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4.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6.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8.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9.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10.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1.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12.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13.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drawings/drawing14.xml" ContentType="application/vnd.openxmlformats-officedocument.drawing+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5.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drawings/drawing16.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17.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18.xml" ContentType="application/vnd.openxmlformats-officedocument.drawing+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19.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20.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1.xml" ContentType="application/vnd.openxmlformats-officedocument.drawing+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22.xml" ContentType="application/vnd.openxmlformats-officedocument.drawing+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23.xml" ContentType="application/vnd.openxmlformats-officedocument.drawing+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drawings/drawing24.xml" ContentType="application/vnd.openxmlformats-officedocument.drawing+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drawings/drawing25.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drawings/drawing26.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drawings/drawing27.xml" ContentType="application/vnd.openxmlformats-officedocument.drawing+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drawings/drawing28.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drawings/drawing29.xml" ContentType="application/vnd.openxmlformats-officedocument.drawing+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drawings/drawing30.xml" ContentType="application/vnd.openxmlformats-officedocument.drawing+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drawings/drawing31.xml" ContentType="application/vnd.openxmlformats-officedocument.drawing+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32.xml" ContentType="application/vnd.openxmlformats-officedocument.drawing+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drawings/drawing33.xml" ContentType="application/vnd.openxmlformats-officedocument.drawing+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drawings/drawing34.xml" ContentType="application/vnd.openxmlformats-officedocument.drawing+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drawings/drawing35.xml" ContentType="application/vnd.openxmlformats-officedocument.drawing+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drawings/drawing36.xml" ContentType="application/vnd.openxmlformats-officedocument.drawing+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drawings/drawing37.xml" ContentType="application/vnd.openxmlformats-officedocument.drawing+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drawings/drawing38.xml" ContentType="application/vnd.openxmlformats-officedocument.drawing+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drawings/drawing39.xml" ContentType="application/vnd.openxmlformats-officedocument.drawing+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drawings/drawing40.xml" ContentType="application/vnd.openxmlformats-officedocument.drawing+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drawings/drawing41.xml" ContentType="application/vnd.openxmlformats-officedocument.drawing+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drawings/drawing42.xml" ContentType="application/vnd.openxmlformats-officedocument.drawing+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drawings/drawing43.xml" ContentType="application/vnd.openxmlformats-officedocument.drawing+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drawings/drawing44.xml" ContentType="application/vnd.openxmlformats-officedocument.drawing+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drawings/drawing45.xml" ContentType="application/vnd.openxmlformats-officedocument.drawing+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drawings/drawing46.xml" ContentType="application/vnd.openxmlformats-officedocument.drawing+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drawings/drawing47.xml" ContentType="application/vnd.openxmlformats-officedocument.drawing+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drawings/drawing48.xml" ContentType="application/vnd.openxmlformats-officedocument.drawing+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drawings/drawing49.xml" ContentType="application/vnd.openxmlformats-officedocument.drawing+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drawings/drawing50.xml" ContentType="application/vnd.openxmlformats-officedocument.drawing+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drawings/drawing51.xml" ContentType="application/vnd.openxmlformats-officedocument.drawing+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drawings/drawing52.xml" ContentType="application/vnd.openxmlformats-officedocument.drawing+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drawings/drawing53.xml" ContentType="application/vnd.openxmlformats-officedocument.drawing+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54.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drawings/drawing55.xml" ContentType="application/vnd.openxmlformats-officedocument.drawing+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drawings/drawing56.xml" ContentType="application/vnd.openxmlformats-officedocument.drawing+xml"/>
  <Override PartName="/xl/ctrlProps/ctrlProp720.xml" ContentType="application/vnd.ms-excel.controlproperties+xml"/>
  <Override PartName="/xl/drawings/drawing57.xml" ContentType="application/vnd.openxmlformats-officedocument.drawing+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drawings/drawing58.xml" ContentType="application/vnd.openxmlformats-officedocument.drawing+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drawings/drawing59.xml" ContentType="application/vnd.openxmlformats-officedocument.drawing+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drawings/drawing60.xml" ContentType="application/vnd.openxmlformats-officedocument.drawing+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drawings/drawing61.xml" ContentType="application/vnd.openxmlformats-officedocument.drawing+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drawings/drawing62.xml" ContentType="application/vnd.openxmlformats-officedocument.drawing+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drawings/drawing63.xml" ContentType="application/vnd.openxmlformats-officedocument.drawing+xml"/>
  <Override PartName="/xl/ctrlProps/ctrlProp817.xml" ContentType="application/vnd.ms-excel.controlproperties+xml"/>
  <Override PartName="/xl/ctrlProps/ctrlProp818.xml" ContentType="application/vnd.ms-excel.controlproperties+xml"/>
  <Override PartName="/xl/drawings/drawing64.xml" ContentType="application/vnd.openxmlformats-officedocument.drawing+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drawings/drawing65.xml" ContentType="application/vnd.openxmlformats-officedocument.drawing+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drawings/drawing66.xml" ContentType="application/vnd.openxmlformats-officedocument.drawing+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drawings/drawing67.xml" ContentType="application/vnd.openxmlformats-officedocument.drawing+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drawings/drawing68.xml" ContentType="application/vnd.openxmlformats-officedocument.drawing+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drawings/drawing69.xml" ContentType="application/vnd.openxmlformats-officedocument.drawing+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drawings/drawing70.xml" ContentType="application/vnd.openxmlformats-officedocument.drawing+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drawings/drawing71.xml" ContentType="application/vnd.openxmlformats-officedocument.drawing+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drawings/drawing72.xml" ContentType="application/vnd.openxmlformats-officedocument.drawing+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drawings/drawing73.xml" ContentType="application/vnd.openxmlformats-officedocument.drawing+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drawings/drawing74.xml" ContentType="application/vnd.openxmlformats-officedocument.drawing+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drawings/drawing75.xml" ContentType="application/vnd.openxmlformats-officedocument.drawing+xml"/>
  <Override PartName="/xl/ctrlProps/ctrlProp975.xml" ContentType="application/vnd.ms-excel.controlproperties+xml"/>
  <Override PartName="/xl/ctrlProps/ctrlProp976.xml" ContentType="application/vnd.ms-excel.controlproperties+xml"/>
  <Override PartName="/xl/drawings/drawing76.xml" ContentType="application/vnd.openxmlformats-officedocument.drawing+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drawings/drawing77.xml" ContentType="application/vnd.openxmlformats-officedocument.drawing+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drawings/drawing78.xml" ContentType="application/vnd.openxmlformats-officedocument.drawing+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drawings/drawing79.xml" ContentType="application/vnd.openxmlformats-officedocument.drawing+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drawings/drawing80.xml" ContentType="application/vnd.openxmlformats-officedocument.drawing+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drawings/drawing81.xml" ContentType="application/vnd.openxmlformats-officedocument.drawing+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drawings/drawing82.xml" ContentType="application/vnd.openxmlformats-officedocument.drawing+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drawings/drawing83.xml" ContentType="application/vnd.openxmlformats-officedocument.drawing+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drawings/drawing84.xml" ContentType="application/vnd.openxmlformats-officedocument.drawing+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drawings/drawing85.xml" ContentType="application/vnd.openxmlformats-officedocument.drawing+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drawings/drawing86.xml" ContentType="application/vnd.openxmlformats-officedocument.drawing+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drawings/drawing87.xml" ContentType="application/vnd.openxmlformats-officedocument.drawing+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drawings/drawing88.xml" ContentType="application/vnd.openxmlformats-officedocument.drawing+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drawings/drawing89.xml" ContentType="application/vnd.openxmlformats-officedocument.drawing+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drawings/drawing90.xml" ContentType="application/vnd.openxmlformats-officedocument.drawing+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drawings/drawing91.xml" ContentType="application/vnd.openxmlformats-officedocument.drawing+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drawings/drawing92.xml" ContentType="application/vnd.openxmlformats-officedocument.drawing+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drawings/drawing93.xml" ContentType="application/vnd.openxmlformats-officedocument.drawing+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drawings/drawing94.xml" ContentType="application/vnd.openxmlformats-officedocument.drawing+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drawings/drawing95.xml" ContentType="application/vnd.openxmlformats-officedocument.drawing+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drawings/drawing96.xml" ContentType="application/vnd.openxmlformats-officedocument.drawing+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drawings/drawing97.xml" ContentType="application/vnd.openxmlformats-officedocument.drawing+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drawings/drawing98.xml" ContentType="application/vnd.openxmlformats-officedocument.drawing+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drawings/drawing99.xml" ContentType="application/vnd.openxmlformats-officedocument.drawing+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drawings/drawing100.xml" ContentType="application/vnd.openxmlformats-officedocument.drawing+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drawings/drawing101.xml" ContentType="application/vnd.openxmlformats-officedocument.drawing+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drawings/drawing102.xml" ContentType="application/vnd.openxmlformats-officedocument.drawing+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drawings/drawing103.xml" ContentType="application/vnd.openxmlformats-officedocument.drawing+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drawings/drawing104.xml" ContentType="application/vnd.openxmlformats-officedocument.drawing+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drawings/drawing105.xml" ContentType="application/vnd.openxmlformats-officedocument.drawing+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drawings/drawing106.xml" ContentType="application/vnd.openxmlformats-officedocument.drawing+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drawings/drawing107.xml" ContentType="application/vnd.openxmlformats-officedocument.drawing+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drawings/drawing108.xml" ContentType="application/vnd.openxmlformats-officedocument.drawing+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tables/table34.xml" ContentType="application/vnd.openxmlformats-officedocument.spreadsheetml.table+xml"/>
  <Override PartName="/xl/tables/table35.xml" ContentType="application/vnd.openxmlformats-officedocument.spreadsheetml.table+xml"/>
  <Override PartName="/xl/drawings/drawing109.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drawings/drawing110.xml" ContentType="application/vnd.openxmlformats-officedocument.drawing+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drawings/drawing111.xml" ContentType="application/vnd.openxmlformats-officedocument.drawing+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drawings/drawing112.xml" ContentType="application/vnd.openxmlformats-officedocument.drawing+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tables/table45.xml" ContentType="application/vnd.openxmlformats-officedocument.spreadsheetml.table+xml"/>
  <Override PartName="/xl/tables/table46.xml" ContentType="application/vnd.openxmlformats-officedocument.spreadsheetml.table+xml"/>
  <Override PartName="/xl/drawings/drawing113.xml" ContentType="application/vnd.openxmlformats-officedocument.drawing+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drawings/drawing114.xml" ContentType="application/vnd.openxmlformats-officedocument.drawing+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drawings/drawing115.xml" ContentType="application/vnd.openxmlformats-officedocument.drawing+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drawings/drawing116.xml" ContentType="application/vnd.openxmlformats-officedocument.drawing+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AquestLlibreDeTreball" autoCompressPictures="0" defaultThemeVersion="124226"/>
  <bookViews>
    <workbookView xWindow="0" yWindow="465" windowWidth="17520" windowHeight="13200" tabRatio="950" firstSheet="9" activeTab="12"/>
  </bookViews>
  <sheets>
    <sheet name="base" sheetId="76" r:id="rId1"/>
    <sheet name="PLANIFICACIÓN DE LAS ENSEÑANZAS" sheetId="75" r:id="rId2"/>
    <sheet name="M1" sheetId="233" r:id="rId3"/>
    <sheet name="COMUNICACIÓ ORAL I ESCRITA" sheetId="77" r:id="rId4"/>
    <sheet name="EVOLUCIÓ SOCIETATS HUMANES" sheetId="78" r:id="rId5"/>
    <sheet name="HISTÒRIA CIÈNCIA I CULTURA" sheetId="79" r:id="rId6"/>
    <sheet name="M2" sheetId="234" r:id="rId7"/>
    <sheet name="TEORIA COMUNICACIÓ" sheetId="83" r:id="rId8"/>
    <sheet name="ANÀLISI MITJANS" sheetId="84" r:id="rId9"/>
    <sheet name="M3" sheetId="235" r:id="rId10"/>
    <sheet name="LECTURES" sheetId="88" r:id="rId11"/>
    <sheet name="FONAMENTS LLENGUATGE" sheetId="93" r:id="rId12"/>
    <sheet name="Patrimoni_natural" sheetId="80" r:id="rId13"/>
    <sheet name="Geog_Europa" sheetId="81" r:id="rId14"/>
    <sheet name="ORTOGRAFIA CATALANA" sheetId="91" r:id="rId15"/>
    <sheet name="PATRIMONI CULTURAL" sheetId="82" r:id="rId16"/>
    <sheet name="GRAMÀTICA ESPANYOL" sheetId="85" r:id="rId17"/>
    <sheet name="ANTROPOLOGIA FILOSÒFICA" sheetId="86" r:id="rId18"/>
    <sheet name="ÈTICA" sheetId="87" r:id="rId19"/>
    <sheet name="MÓN ACTUAL I" sheetId="89" r:id="rId20"/>
    <sheet name="MÓN ACTUAL II" sheetId="90" r:id="rId21"/>
    <sheet name="IMATGE CINEMATOGRÀFICA" sheetId="92" r:id="rId22"/>
    <sheet name="M4" sheetId="236" r:id="rId23"/>
    <sheet name="LLENGUA I MITJANS COM. I" sheetId="237" r:id="rId24"/>
    <sheet name="M5" sheetId="238" r:id="rId25"/>
    <sheet name="LLENGUA I MITJANS COM. II" sheetId="239" r:id="rId26"/>
    <sheet name="M6" sheetId="240" r:id="rId27"/>
    <sheet name="COMUNICACIÓ AUDIOVISUAL I" sheetId="241" r:id="rId28"/>
    <sheet name="M7" sheetId="242" r:id="rId29"/>
    <sheet name="COMUNICACIÓ AUDIOVISUAL II" sheetId="243" r:id="rId30"/>
    <sheet name="M8" sheetId="244" r:id="rId31"/>
    <sheet name="CULTURA CONTEMPORÀNIA I" sheetId="245" r:id="rId32"/>
    <sheet name="M9" sheetId="246" r:id="rId33"/>
    <sheet name="CULTURA CONTEMPORÀNIA II" sheetId="247" r:id="rId34"/>
    <sheet name="M10" sheetId="248" r:id="rId35"/>
    <sheet name="M11" sheetId="249" r:id="rId36"/>
    <sheet name="Paisaje_visiones" sheetId="351" r:id="rId37"/>
    <sheet name="Geopolitica" sheetId="352" r:id="rId38"/>
    <sheet name="Turismo_medioambiente" sheetId="353" r:id="rId39"/>
    <sheet name="FILOSOFIA CONTEMPORÀNIA" sheetId="354" r:id="rId40"/>
    <sheet name="CORRENTS ACTUALS" sheetId="355" r:id="rId41"/>
    <sheet name="POLÍTICA I" sheetId="356" r:id="rId42"/>
    <sheet name="POLÍTICA II" sheetId="357" r:id="rId43"/>
    <sheet name="ESTÈTICA I" sheetId="358" r:id="rId44"/>
    <sheet name="ESTÈTICA II" sheetId="359" r:id="rId45"/>
    <sheet name="HISTÒRIA CATALUNYA" sheetId="360" r:id="rId46"/>
    <sheet name="HISTÒRIA D'ESPANYA" sheetId="361" r:id="rId47"/>
    <sheet name="ECONÒMICA CONTEMPORÀNIA" sheetId="362" r:id="rId48"/>
    <sheet name="ANTROPOLOGIA ECONÒMICA" sheetId="377" r:id="rId49"/>
    <sheet name="ANTROPOLOGIA CONTEMPORÀNIA" sheetId="363" r:id="rId50"/>
    <sheet name="ANTROPOLOGIA SIMBÒLIQUES" sheetId="364" r:id="rId51"/>
    <sheet name="ART PREHISTÒRIC" sheetId="365" r:id="rId52"/>
    <sheet name="CULTURA FEMENINA" sheetId="366" r:id="rId53"/>
    <sheet name="ETNOHISTÒRIA" sheetId="367" r:id="rId54"/>
    <sheet name="ENTREGUERRES" sheetId="368" r:id="rId55"/>
    <sheet name="AMÈRICA LLATINA" sheetId="369" r:id="rId56"/>
    <sheet name="DONES" sheetId="370" r:id="rId57"/>
    <sheet name="LLIBRE I LECTURA" sheetId="371" r:id="rId58"/>
    <sheet name="ECONÒMICA SEGLE XX" sheetId="372" r:id="rId59"/>
    <sheet name="ECONÒMICA D'ESPANYA" sheetId="373" r:id="rId60"/>
    <sheet name="PATRIMONI I SOCIETAT" sheetId="374" r:id="rId61"/>
    <sheet name="DESENVOLUPAMENT I SOSTENIBILITA" sheetId="375" r:id="rId62"/>
    <sheet name="HUMANS FÒSSILS" sheetId="376" r:id="rId63"/>
    <sheet name="ART CONTEMPORANI I" sheetId="378" r:id="rId64"/>
    <sheet name="ART CONTEMPORANI II" sheetId="379" r:id="rId65"/>
    <sheet name="HISTÒRIA DE LES IDEES ESTÈTIQUE" sheetId="380" r:id="rId66"/>
    <sheet name="ESTÈTICA DE LA PRODUCCIÓ I DE L" sheetId="381" r:id="rId67"/>
    <sheet name="HISTÒRIA DE LA MÚSICA" sheetId="382" r:id="rId68"/>
    <sheet name="HISTÒRIA I TEORIA DEL CINEMA" sheetId="383" r:id="rId69"/>
    <sheet name="MUSEOLOGIA" sheetId="384" r:id="rId70"/>
    <sheet name="MUSIQUES DEL MÓN CONTEMPORANI" sheetId="385" r:id="rId71"/>
    <sheet name="CULTURA VISUAL DEL GRAVAT AL NE" sheetId="386" r:id="rId72"/>
    <sheet name="TRAD. MODERN. ART CONTEMPORANI" sheetId="387" r:id="rId73"/>
    <sheet name="GESTIÓ DEL PATRIMONI CULTURAL" sheetId="388" r:id="rId74"/>
    <sheet name="USOS DEL PATRIMONI HISTÒRIC-ART" sheetId="389" r:id="rId75"/>
    <sheet name="ART I CINEMA" sheetId="390" r:id="rId76"/>
    <sheet name="MÚSICA I ARTS ESCÈNIQUES" sheetId="391" r:id="rId77"/>
    <sheet name="CRÍTICA D'ART" sheetId="392" r:id="rId78"/>
    <sheet name="ESTÈTICA DE LA FOTOGRAFIA" sheetId="393" r:id="rId79"/>
    <sheet name="TEORIA DE LA LITERATURA" sheetId="394" r:id="rId80"/>
    <sheet name="GUERRA CIVIL" sheetId="395" r:id="rId81"/>
    <sheet name="POSTGUERRA" sheetId="396" r:id="rId82"/>
    <sheet name="CATALÀ CONTEMPORANI" sheetId="397" r:id="rId83"/>
    <sheet name="ASPECTES GENERALS" sheetId="398" r:id="rId84"/>
    <sheet name="ITALIÀ" sheetId="399" r:id="rId85"/>
    <sheet name="FRANCÉS" sheetId="400" r:id="rId86"/>
    <sheet name="CRÍTICA LITERÀRIA" sheetId="401" r:id="rId87"/>
    <sheet name="CANVI LINGÜÍSTIC" sheetId="402" r:id="rId88"/>
    <sheet name="COMPARADA" sheetId="403" r:id="rId89"/>
    <sheet name="NARRATIVA BREU" sheetId="404" r:id="rId90"/>
    <sheet name="LÍRICA" sheetId="405" r:id="rId91"/>
    <sheet name="PROSA NARRATIVA" sheetId="406" r:id="rId92"/>
    <sheet name="SÀTIRA I PARÒDIA" sheetId="407" r:id="rId93"/>
    <sheet name="DONA" sheetId="408" r:id="rId94"/>
    <sheet name="GUERRA" sheetId="409" r:id="rId95"/>
    <sheet name="PODER" sheetId="410" r:id="rId96"/>
    <sheet name="FANTÀSTICA" sheetId="411" r:id="rId97"/>
    <sheet name="CREATIVA" sheetId="412" r:id="rId98"/>
    <sheet name="GRAMATICAL" sheetId="413" r:id="rId99"/>
    <sheet name="VARIACIÓ" sheetId="414" r:id="rId100"/>
    <sheet name="LLENGUA ITALIANA" sheetId="415" r:id="rId101"/>
    <sheet name="TEMES" sheetId="416" r:id="rId102"/>
    <sheet name="ASPECTES" sheetId="417" r:id="rId103"/>
    <sheet name="LITERATURA ESPANYOLA" sheetId="418" r:id="rId104"/>
    <sheet name="LLENGUA ESPANYOLA" sheetId="419" r:id="rId105"/>
    <sheet name="LITERATURA ESPANYOLA XX" sheetId="420" r:id="rId106"/>
    <sheet name="HISPANOAMERICANA XX" sheetId="421" r:id="rId107"/>
    <sheet name="LITERATURA RENAIXEMENT" sheetId="422" r:id="rId108"/>
    <sheet name="GRAMÀTICA I" sheetId="423" r:id="rId109"/>
    <sheet name="LITERATURA ESPANYOLA I" sheetId="424" r:id="rId110"/>
    <sheet name="LITERATURA ESPANYOLA II" sheetId="425" r:id="rId111"/>
    <sheet name="LITERATURA ESPANYOLA III" sheetId="426" r:id="rId112"/>
    <sheet name="LITERATURA ESPANYOLA IV" sheetId="427" r:id="rId113"/>
    <sheet name="LITERATURA ESPANYOLA V" sheetId="428" r:id="rId114"/>
    <sheet name="LITERATURA ESPANYOLA VI" sheetId="429" r:id="rId115"/>
    <sheet name="LLENGUA ESPANYOLA I" sheetId="430" r:id="rId116"/>
    <sheet name="LLENGUA ESPANYOLA II" sheetId="431" r:id="rId117"/>
    <sheet name="LLENGUA ESPANYOLA III" sheetId="432" r:id="rId118"/>
    <sheet name="LLENGUA ESPANYOLA IV" sheetId="433" r:id="rId119"/>
    <sheet name="LLENGUA ESPANYOLA V" sheetId="434" r:id="rId120"/>
    <sheet name="LLENGUA ESPANYOLA VI" sheetId="435" r:id="rId121"/>
    <sheet name="M12" sheetId="335" r:id="rId122"/>
    <sheet name="TEORIA DE LA COMUNICACIÓ I" sheetId="336" r:id="rId123"/>
    <sheet name="M13" sheetId="337" r:id="rId124"/>
    <sheet name="ANÁLISI CRÍTICA DEL DISCURS" sheetId="338" r:id="rId125"/>
    <sheet name="M14" sheetId="339" r:id="rId126"/>
    <sheet name="TRANSFORMACIONS MÓN GLOBAL" sheetId="340" r:id="rId127"/>
    <sheet name="M15" sheetId="341" r:id="rId128"/>
    <sheet name="DISCURS I IMATGE" sheetId="342" r:id="rId129"/>
    <sheet name="M16" sheetId="343" r:id="rId130"/>
    <sheet name="PRÁCTIQUES EXTERNES" sheetId="344" r:id="rId131"/>
    <sheet name="M17" sheetId="345" r:id="rId132"/>
    <sheet name="SEMINARI LLETRES I" sheetId="346" r:id="rId133"/>
    <sheet name="M18" sheetId="347" r:id="rId134"/>
    <sheet name="SEMINARI LLETRES II" sheetId="348" r:id="rId135"/>
    <sheet name="M19" sheetId="349" r:id="rId136"/>
    <sheet name="TREBALL FINAL" sheetId="350" r:id="rId137"/>
  </sheets>
  <externalReferences>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s>
  <definedNames>
    <definedName name="_1Àrea_d_impressió" localSheetId="81">POSTGUERRA!$A$1:$J$100</definedName>
    <definedName name="act" localSheetId="48">[1]base!$B$2:$B$16</definedName>
    <definedName name="act">base!$B$2:$B$16</definedName>
    <definedName name="actfor">base!$B$2:$B$21</definedName>
    <definedName name="_xlnm.Print_Area" localSheetId="55">'AMÈRICA LLATINA'!$A$1:$J$80</definedName>
    <definedName name="_xlnm.Print_Area" localSheetId="49">'ANTROPOLOGIA CONTEMPORÀNIA'!$A$1:$J$72</definedName>
    <definedName name="_xlnm.Print_Area" localSheetId="48">'ANTROPOLOGIA ECONÒMICA'!$A$1:$J$72</definedName>
    <definedName name="_xlnm.Print_Area" localSheetId="50">'ANTROPOLOGIA SIMBÒLIQUES'!$A$1:$J$74</definedName>
    <definedName name="_xlnm.Print_Area" localSheetId="63">'ART CONTEMPORANI I'!$A$1:$J$99</definedName>
    <definedName name="_xlnm.Print_Area" localSheetId="64">'ART CONTEMPORANI II'!$A$1:$J$100</definedName>
    <definedName name="_xlnm.Print_Area" localSheetId="51">'ART PREHISTÒRIC'!$A$1:$J$77</definedName>
    <definedName name="_xlnm.Print_Area" localSheetId="102">ASPECTES!$A$1:$J$92</definedName>
    <definedName name="_xlnm.Print_Area" localSheetId="83">'ASPECTES GENERALS'!$A$1:$J$98</definedName>
    <definedName name="_xlnm.Print_Area" localSheetId="82">'CATALÀ CONTEMPORANI'!$A$1:$J$98</definedName>
    <definedName name="_xlnm.Print_Area" localSheetId="88">COMPARADA!$A$1:$J$96</definedName>
    <definedName name="_xlnm.Print_Area" localSheetId="97">CREATIVA!$A$1:$J$100</definedName>
    <definedName name="_xlnm.Print_Area" localSheetId="86">'CRÍTICA LITERÀRIA'!$A$1:$J$101</definedName>
    <definedName name="_xlnm.Print_Area" localSheetId="52">'CULTURA FEMENINA'!$A$1:$J$75</definedName>
    <definedName name="_xlnm.Print_Area" localSheetId="93">DONA!$A$1:$J$97</definedName>
    <definedName name="_xlnm.Print_Area" localSheetId="56">DONES!$A$1:$J$74</definedName>
    <definedName name="_xlnm.Print_Area" localSheetId="47">'ECONÒMICA CONTEMPORÀNIA'!$A$1:$J$75</definedName>
    <definedName name="_xlnm.Print_Area" localSheetId="59">'ECONÒMICA D''ESPANYA'!$A$1:$J$102</definedName>
    <definedName name="_xlnm.Print_Area" localSheetId="58">'ECONÒMICA SEGLE XX'!$A$1:$J$81</definedName>
    <definedName name="_xlnm.Print_Area" localSheetId="54">ENTREGUERRES!$A$1:$J$78</definedName>
    <definedName name="_xlnm.Print_Area" localSheetId="53">ETNOHISTÒRIA!$A$1:$J$73</definedName>
    <definedName name="_xlnm.Print_Area" localSheetId="96">FANTÀSTICA!$A$1:$J$97</definedName>
    <definedName name="_xlnm.Print_Area" localSheetId="85">FRANCÉS!$A$1:$J$98</definedName>
    <definedName name="_xlnm.Print_Area" localSheetId="13">Geog_Europa!$A$1:$J$102</definedName>
    <definedName name="_xlnm.Print_Area" localSheetId="37">Geopolitica!$A$1:$J$102</definedName>
    <definedName name="_xlnm.Print_Area" localSheetId="108">'GRAMÀTICA I'!$A$1:$J$101</definedName>
    <definedName name="_xlnm.Print_Area" localSheetId="94">GUERRA!$A$1:$J$97</definedName>
    <definedName name="_xlnm.Print_Area" localSheetId="106">'HISPANOAMERICANA XX'!$A$1:$J$102</definedName>
    <definedName name="_xlnm.Print_Area" localSheetId="45">'HISTÒRIA CATALUNYA'!$A$1:$J$84</definedName>
    <definedName name="_xlnm.Print_Area" localSheetId="46">'HISTÒRIA D''ESPANYA'!$A$1:$J$80</definedName>
    <definedName name="_xlnm.Print_Area" localSheetId="62">'HUMANS FÒSSILS'!$A$1:$J$82</definedName>
    <definedName name="_xlnm.Print_Area" localSheetId="84">ITALIÀ!$A$1:$J$97</definedName>
    <definedName name="_xlnm.Print_Area" localSheetId="90">LÍRICA!$A$1:$J$97</definedName>
    <definedName name="_xlnm.Print_Area" localSheetId="103">'LITERATURA ESPANYOLA'!$A$1:$J$100</definedName>
    <definedName name="_xlnm.Print_Area" localSheetId="109">'LITERATURA ESPANYOLA I'!$A$1:$J$100</definedName>
    <definedName name="_xlnm.Print_Area" localSheetId="110">'LITERATURA ESPANYOLA II'!$A$1:$J$100</definedName>
    <definedName name="_xlnm.Print_Area" localSheetId="111">'LITERATURA ESPANYOLA III'!$A$1:$J$100</definedName>
    <definedName name="_xlnm.Print_Area" localSheetId="112">'LITERATURA ESPANYOLA IV'!$A$1:$J$100</definedName>
    <definedName name="_xlnm.Print_Area" localSheetId="113">'LITERATURA ESPANYOLA V'!$A$1:$J$100</definedName>
    <definedName name="_xlnm.Print_Area" localSheetId="114">'LITERATURA ESPANYOLA VI'!$A$1:$J$100</definedName>
    <definedName name="_xlnm.Print_Area" localSheetId="105">'LITERATURA ESPANYOLA XX'!$A$1:$J$102</definedName>
    <definedName name="_xlnm.Print_Area" localSheetId="107">'LITERATURA RENAIXEMENT'!$A$1:$J$102</definedName>
    <definedName name="_xlnm.Print_Area" localSheetId="104">'LLENGUA ESPANYOLA'!$A$1:$J$100</definedName>
    <definedName name="_xlnm.Print_Area" localSheetId="115">'LLENGUA ESPANYOLA I'!$A$1:$J$100</definedName>
    <definedName name="_xlnm.Print_Area" localSheetId="116">'LLENGUA ESPANYOLA II'!$A$1:$J$100</definedName>
    <definedName name="_xlnm.Print_Area" localSheetId="117">'LLENGUA ESPANYOLA III'!$A$1:$J$100</definedName>
    <definedName name="_xlnm.Print_Area" localSheetId="118">'LLENGUA ESPANYOLA IV'!$A$1:$J$100</definedName>
    <definedName name="_xlnm.Print_Area" localSheetId="119">'LLENGUA ESPANYOLA V'!$A$1:$J$100</definedName>
    <definedName name="_xlnm.Print_Area" localSheetId="120">'LLENGUA ESPANYOLA VI'!$A$1:$J$100</definedName>
    <definedName name="_xlnm.Print_Area" localSheetId="100">'LLENGUA ITALIANA'!$A$1:$J$98</definedName>
    <definedName name="_xlnm.Print_Area" localSheetId="57">'LLIBRE I LECTURA'!$A$1:$J$78</definedName>
    <definedName name="_xlnm.Print_Area" localSheetId="89">'NARRATIVA BREU'!$A$1:$J$97</definedName>
    <definedName name="_xlnm.Print_Area" localSheetId="36">Paisaje_visiones!$A$1:$J$100</definedName>
    <definedName name="_xlnm.Print_Area" localSheetId="60">'PATRIMONI I SOCIETAT'!$A$1:$J$74</definedName>
    <definedName name="_xlnm.Print_Area" localSheetId="12">Patrimoni_natural!$A$1:$J$100</definedName>
    <definedName name="_xlnm.Print_Area" localSheetId="95">PODER!$A$1:$J$97</definedName>
    <definedName name="_xlnm.Print_Area" localSheetId="91">'PROSA NARRATIVA'!$A$1:$J$97</definedName>
    <definedName name="_xlnm.Print_Area" localSheetId="92">'SÀTIRA I PARÒDIA'!$A$1:$J$97</definedName>
    <definedName name="_xlnm.Print_Area" localSheetId="101">TEMES!$A$1:$J$100</definedName>
    <definedName name="_xlnm.Print_Area" localSheetId="79">'TEORIA DE LA LITERATURA'!$A$1:$J$101</definedName>
    <definedName name="_xlnm.Print_Area" localSheetId="72">'TRAD. MODERN. ART CONTEMPORANI'!$A$1:$J$99</definedName>
    <definedName name="_xlnm.Print_Area" localSheetId="38">Turismo_medioambiente!$A$1:$J$100</definedName>
    <definedName name="CARÁCTER" localSheetId="124">#REF!</definedName>
    <definedName name="CARÁCTER" localSheetId="48">#REF!</definedName>
    <definedName name="CARÁCTER" localSheetId="27">#REF!</definedName>
    <definedName name="CARÁCTER" localSheetId="29">#REF!</definedName>
    <definedName name="CARÁCTER" localSheetId="31">#REF!</definedName>
    <definedName name="CARÁCTER" localSheetId="33">#REF!</definedName>
    <definedName name="CARÁCTER" localSheetId="128">#REF!</definedName>
    <definedName name="CARÁCTER" localSheetId="109">#REF!</definedName>
    <definedName name="CARÁCTER" localSheetId="110">#REF!</definedName>
    <definedName name="CARÁCTER" localSheetId="111">#REF!</definedName>
    <definedName name="CARÁCTER" localSheetId="112">#REF!</definedName>
    <definedName name="CARÁCTER" localSheetId="113">#REF!</definedName>
    <definedName name="CARÁCTER" localSheetId="114">#REF!</definedName>
    <definedName name="CARÁCTER" localSheetId="115">#REF!</definedName>
    <definedName name="CARÁCTER" localSheetId="116">#REF!</definedName>
    <definedName name="CARÁCTER" localSheetId="117">#REF!</definedName>
    <definedName name="CARÁCTER" localSheetId="118">#REF!</definedName>
    <definedName name="CARÁCTER" localSheetId="119">#REF!</definedName>
    <definedName name="CARÁCTER" localSheetId="120">#REF!</definedName>
    <definedName name="CARÁCTER" localSheetId="23">#REF!</definedName>
    <definedName name="CARÁCTER" localSheetId="25">#REF!</definedName>
    <definedName name="CARÁCTER" localSheetId="2">#REF!</definedName>
    <definedName name="CARÁCTER" localSheetId="34">#REF!</definedName>
    <definedName name="CARÁCTER" localSheetId="35">#REF!</definedName>
    <definedName name="CARÁCTER" localSheetId="121">#REF!</definedName>
    <definedName name="CARÁCTER" localSheetId="123">#REF!</definedName>
    <definedName name="CARÁCTER" localSheetId="125">#REF!</definedName>
    <definedName name="CARÁCTER" localSheetId="127">#REF!</definedName>
    <definedName name="CARÁCTER" localSheetId="129">#REF!</definedName>
    <definedName name="CARÁCTER" localSheetId="131">#REF!</definedName>
    <definedName name="CARÁCTER" localSheetId="133">#REF!</definedName>
    <definedName name="CARÁCTER" localSheetId="135">#REF!</definedName>
    <definedName name="CARÁCTER" localSheetId="6">#REF!</definedName>
    <definedName name="CARÁCTER" localSheetId="9">#REF!</definedName>
    <definedName name="CARÁCTER" localSheetId="22">#REF!</definedName>
    <definedName name="CARÁCTER" localSheetId="24">#REF!</definedName>
    <definedName name="CARÁCTER" localSheetId="26">#REF!</definedName>
    <definedName name="CARÁCTER" localSheetId="28">#REF!</definedName>
    <definedName name="CARÁCTER" localSheetId="30">#REF!</definedName>
    <definedName name="CARÁCTER" localSheetId="32">#REF!</definedName>
    <definedName name="CARÁCTER" localSheetId="130">#REF!</definedName>
    <definedName name="CARÁCTER" localSheetId="132">#REF!</definedName>
    <definedName name="CARÁCTER" localSheetId="134">#REF!</definedName>
    <definedName name="CARÁCTER" localSheetId="122">#REF!</definedName>
    <definedName name="CARÁCTER" localSheetId="126">#REF!</definedName>
    <definedName name="CARÁCTER" localSheetId="136">#REF!</definedName>
    <definedName name="CARÁCTER">#REF!</definedName>
    <definedName name="CarácterModul" localSheetId="124">#REF!</definedName>
    <definedName name="CarácterModul" localSheetId="48">#REF!</definedName>
    <definedName name="CarácterModul" localSheetId="27">#REF!</definedName>
    <definedName name="CarácterModul" localSheetId="29">#REF!</definedName>
    <definedName name="CarácterModul" localSheetId="31">#REF!</definedName>
    <definedName name="CarácterModul" localSheetId="33">#REF!</definedName>
    <definedName name="CarácterModul" localSheetId="128">#REF!</definedName>
    <definedName name="CarácterModul" localSheetId="109">#REF!</definedName>
    <definedName name="CarácterModul" localSheetId="110">#REF!</definedName>
    <definedName name="CarácterModul" localSheetId="111">#REF!</definedName>
    <definedName name="CarácterModul" localSheetId="112">#REF!</definedName>
    <definedName name="CarácterModul" localSheetId="113">#REF!</definedName>
    <definedName name="CarácterModul" localSheetId="114">#REF!</definedName>
    <definedName name="CarácterModul" localSheetId="115">#REF!</definedName>
    <definedName name="CarácterModul" localSheetId="116">#REF!</definedName>
    <definedName name="CarácterModul" localSheetId="117">#REF!</definedName>
    <definedName name="CarácterModul" localSheetId="118">#REF!</definedName>
    <definedName name="CarácterModul" localSheetId="119">#REF!</definedName>
    <definedName name="CarácterModul" localSheetId="120">#REF!</definedName>
    <definedName name="CarácterModul" localSheetId="23">#REF!</definedName>
    <definedName name="CarácterModul" localSheetId="25">#REF!</definedName>
    <definedName name="CarácterModul" localSheetId="2">#REF!</definedName>
    <definedName name="CarácterModul" localSheetId="34">#REF!</definedName>
    <definedName name="CarácterModul" localSheetId="35">#REF!</definedName>
    <definedName name="CarácterModul" localSheetId="121">#REF!</definedName>
    <definedName name="CarácterModul" localSheetId="123">#REF!</definedName>
    <definedName name="CarácterModul" localSheetId="125">#REF!</definedName>
    <definedName name="CarácterModul" localSheetId="127">#REF!</definedName>
    <definedName name="CarácterModul" localSheetId="129">#REF!</definedName>
    <definedName name="CarácterModul" localSheetId="131">#REF!</definedName>
    <definedName name="CarácterModul" localSheetId="133">#REF!</definedName>
    <definedName name="CarácterModul" localSheetId="135">#REF!</definedName>
    <definedName name="CarácterModul" localSheetId="6">#REF!</definedName>
    <definedName name="CarácterModul" localSheetId="9">#REF!</definedName>
    <definedName name="CarácterModul" localSheetId="22">#REF!</definedName>
    <definedName name="CarácterModul" localSheetId="24">#REF!</definedName>
    <definedName name="CarácterModul" localSheetId="26">#REF!</definedName>
    <definedName name="CarácterModul" localSheetId="28">#REF!</definedName>
    <definedName name="CarácterModul" localSheetId="30">#REF!</definedName>
    <definedName name="CarácterModul" localSheetId="32">#REF!</definedName>
    <definedName name="CarácterModul" localSheetId="130">#REF!</definedName>
    <definedName name="CarácterModul" localSheetId="132">#REF!</definedName>
    <definedName name="CarácterModul" localSheetId="134">#REF!</definedName>
    <definedName name="CarácterModul" localSheetId="122">#REF!</definedName>
    <definedName name="CarácterModul" localSheetId="126">#REF!</definedName>
    <definedName name="CarácterModul" localSheetId="136">#REF!</definedName>
    <definedName name="CarácterModul">#REF!</definedName>
    <definedName name="eval" localSheetId="48">[1]base!$B$59:$B$66</definedName>
    <definedName name="eval">base!$B$59:$B$66</definedName>
    <definedName name="metdoc" localSheetId="48">[1]base!$B$30:$B$41</definedName>
    <definedName name="metdoc">base!$B$30:$B$41</definedName>
  </definedNames>
  <calcPr calcId="145621" concurrentCalc="0"/>
</workbook>
</file>

<file path=xl/calcChain.xml><?xml version="1.0" encoding="utf-8"?>
<calcChain xmlns="http://schemas.openxmlformats.org/spreadsheetml/2006/main">
  <c r="K78" i="435" l="1"/>
  <c r="K77" i="435"/>
  <c r="K76" i="435"/>
  <c r="K75" i="435"/>
  <c r="K74" i="435"/>
  <c r="K73" i="435"/>
  <c r="K72" i="435"/>
  <c r="K71" i="435"/>
  <c r="J70" i="435"/>
  <c r="H70" i="435"/>
  <c r="I70" i="435"/>
  <c r="K78" i="434"/>
  <c r="K77" i="434"/>
  <c r="K76" i="434"/>
  <c r="K75" i="434"/>
  <c r="K74" i="434"/>
  <c r="K73" i="434"/>
  <c r="K72" i="434"/>
  <c r="K71" i="434"/>
  <c r="J70" i="434"/>
  <c r="H70" i="434"/>
  <c r="I70" i="434"/>
  <c r="K78" i="433"/>
  <c r="K77" i="433"/>
  <c r="K76" i="433"/>
  <c r="K75" i="433"/>
  <c r="K74" i="433"/>
  <c r="K73" i="433"/>
  <c r="K72" i="433"/>
  <c r="K71" i="433"/>
  <c r="J70" i="433"/>
  <c r="H70" i="433"/>
  <c r="I70" i="433"/>
  <c r="K78" i="432"/>
  <c r="K77" i="432"/>
  <c r="K76" i="432"/>
  <c r="K75" i="432"/>
  <c r="K74" i="432"/>
  <c r="K73" i="432"/>
  <c r="K72" i="432"/>
  <c r="K71" i="432"/>
  <c r="J70" i="432"/>
  <c r="H70" i="432"/>
  <c r="I70" i="432"/>
  <c r="K78" i="431"/>
  <c r="K77" i="431"/>
  <c r="K76" i="431"/>
  <c r="K75" i="431"/>
  <c r="K74" i="431"/>
  <c r="K73" i="431"/>
  <c r="K72" i="431"/>
  <c r="K71" i="431"/>
  <c r="J70" i="431"/>
  <c r="H70" i="431"/>
  <c r="I70" i="431"/>
  <c r="K78" i="430"/>
  <c r="K77" i="430"/>
  <c r="K76" i="430"/>
  <c r="K75" i="430"/>
  <c r="K74" i="430"/>
  <c r="K73" i="430"/>
  <c r="K72" i="430"/>
  <c r="K71" i="430"/>
  <c r="J70" i="430"/>
  <c r="H70" i="430"/>
  <c r="I70" i="430"/>
  <c r="K78" i="429"/>
  <c r="K77" i="429"/>
  <c r="K76" i="429"/>
  <c r="K75" i="429"/>
  <c r="K74" i="429"/>
  <c r="K73" i="429"/>
  <c r="K72" i="429"/>
  <c r="K71" i="429"/>
  <c r="K70" i="429"/>
  <c r="J69" i="429"/>
  <c r="H69" i="429"/>
  <c r="I69" i="429"/>
  <c r="K78" i="428"/>
  <c r="K77" i="428"/>
  <c r="K76" i="428"/>
  <c r="K75" i="428"/>
  <c r="K74" i="428"/>
  <c r="K73" i="428"/>
  <c r="K72" i="428"/>
  <c r="K71" i="428"/>
  <c r="K70" i="428"/>
  <c r="J69" i="428"/>
  <c r="H69" i="428"/>
  <c r="I69" i="428"/>
  <c r="K78" i="427"/>
  <c r="K77" i="427"/>
  <c r="K76" i="427"/>
  <c r="K75" i="427"/>
  <c r="K74" i="427"/>
  <c r="K73" i="427"/>
  <c r="K72" i="427"/>
  <c r="K71" i="427"/>
  <c r="K70" i="427"/>
  <c r="J69" i="427"/>
  <c r="H69" i="427"/>
  <c r="I69" i="427"/>
  <c r="K78" i="426"/>
  <c r="K77" i="426"/>
  <c r="K76" i="426"/>
  <c r="K75" i="426"/>
  <c r="K74" i="426"/>
  <c r="K73" i="426"/>
  <c r="K72" i="426"/>
  <c r="K71" i="426"/>
  <c r="K70" i="426"/>
  <c r="J69" i="426"/>
  <c r="H69" i="426"/>
  <c r="I69" i="426"/>
  <c r="K78" i="425"/>
  <c r="K77" i="425"/>
  <c r="K76" i="425"/>
  <c r="K75" i="425"/>
  <c r="K74" i="425"/>
  <c r="K73" i="425"/>
  <c r="K72" i="425"/>
  <c r="K71" i="425"/>
  <c r="K70" i="425"/>
  <c r="J69" i="425"/>
  <c r="H69" i="425"/>
  <c r="I69" i="425"/>
  <c r="K78" i="424"/>
  <c r="K77" i="424"/>
  <c r="K76" i="424"/>
  <c r="K75" i="424"/>
  <c r="K74" i="424"/>
  <c r="K73" i="424"/>
  <c r="K72" i="424"/>
  <c r="K71" i="424"/>
  <c r="K70" i="424"/>
  <c r="J69" i="424"/>
  <c r="H69" i="424"/>
  <c r="I69" i="424"/>
  <c r="K77" i="423"/>
  <c r="K76" i="423"/>
  <c r="K75" i="423"/>
  <c r="K74" i="423"/>
  <c r="K73" i="423"/>
  <c r="K72" i="423"/>
  <c r="K71" i="423"/>
  <c r="K70" i="423"/>
  <c r="K69" i="423"/>
  <c r="J68" i="423"/>
  <c r="H68" i="423"/>
  <c r="I68" i="423"/>
  <c r="K78" i="422"/>
  <c r="K77" i="422"/>
  <c r="K76" i="422"/>
  <c r="K75" i="422"/>
  <c r="K74" i="422"/>
  <c r="K73" i="422"/>
  <c r="K72" i="422"/>
  <c r="K71" i="422"/>
  <c r="K70" i="422"/>
  <c r="J69" i="422"/>
  <c r="H69" i="422"/>
  <c r="I69" i="422"/>
  <c r="K78" i="421"/>
  <c r="K77" i="421"/>
  <c r="K76" i="421"/>
  <c r="K75" i="421"/>
  <c r="K74" i="421"/>
  <c r="K73" i="421"/>
  <c r="K72" i="421"/>
  <c r="K71" i="421"/>
  <c r="K70" i="421"/>
  <c r="J69" i="421"/>
  <c r="H69" i="421"/>
  <c r="I69" i="421"/>
  <c r="K78" i="420"/>
  <c r="K77" i="420"/>
  <c r="K76" i="420"/>
  <c r="K75" i="420"/>
  <c r="K74" i="420"/>
  <c r="K73" i="420"/>
  <c r="K72" i="420"/>
  <c r="K71" i="420"/>
  <c r="K70" i="420"/>
  <c r="J69" i="420"/>
  <c r="H69" i="420"/>
  <c r="I69" i="420"/>
  <c r="K78" i="419"/>
  <c r="K77" i="419"/>
  <c r="K76" i="419"/>
  <c r="K75" i="419"/>
  <c r="K74" i="419"/>
  <c r="K73" i="419"/>
  <c r="K72" i="419"/>
  <c r="K71" i="419"/>
  <c r="J70" i="419"/>
  <c r="H70" i="419"/>
  <c r="I70" i="419"/>
  <c r="K78" i="418"/>
  <c r="K77" i="418"/>
  <c r="K76" i="418"/>
  <c r="K75" i="418"/>
  <c r="K74" i="418"/>
  <c r="K73" i="418"/>
  <c r="K72" i="418"/>
  <c r="K71" i="418"/>
  <c r="K70" i="418"/>
  <c r="J69" i="418"/>
  <c r="H69" i="418"/>
  <c r="I69" i="418"/>
  <c r="K70" i="417"/>
  <c r="K69" i="417"/>
  <c r="K68" i="417"/>
  <c r="K67" i="417"/>
  <c r="K66" i="417"/>
  <c r="K65" i="417"/>
  <c r="K64" i="417"/>
  <c r="J63" i="417"/>
  <c r="H63" i="417"/>
  <c r="I63" i="417"/>
  <c r="K77" i="416"/>
  <c r="K76" i="416"/>
  <c r="K75" i="416"/>
  <c r="K74" i="416"/>
  <c r="K73" i="416"/>
  <c r="K72" i="416"/>
  <c r="K71" i="416"/>
  <c r="K70" i="416"/>
  <c r="J69" i="416"/>
  <c r="H69" i="416"/>
  <c r="I69" i="416"/>
  <c r="K76" i="415"/>
  <c r="K75" i="415"/>
  <c r="K74" i="415"/>
  <c r="K73" i="415"/>
  <c r="K72" i="415"/>
  <c r="K71" i="415"/>
  <c r="K70" i="415"/>
  <c r="J69" i="415"/>
  <c r="H69" i="415"/>
  <c r="I69" i="415"/>
  <c r="K75" i="414"/>
  <c r="K74" i="414"/>
  <c r="K73" i="414"/>
  <c r="K72" i="414"/>
  <c r="K71" i="414"/>
  <c r="K70" i="414"/>
  <c r="J69" i="414"/>
  <c r="H69" i="414"/>
  <c r="I69" i="414"/>
  <c r="K75" i="413"/>
  <c r="K74" i="413"/>
  <c r="K73" i="413"/>
  <c r="K72" i="413"/>
  <c r="K71" i="413"/>
  <c r="K70" i="413"/>
  <c r="J69" i="413"/>
  <c r="H69" i="413"/>
  <c r="I69" i="413"/>
  <c r="K77" i="412"/>
  <c r="K76" i="412"/>
  <c r="K75" i="412"/>
  <c r="K74" i="412"/>
  <c r="K73" i="412"/>
  <c r="K72" i="412"/>
  <c r="K71" i="412"/>
  <c r="K70" i="412"/>
  <c r="J69" i="412"/>
  <c r="H69" i="412"/>
  <c r="I69" i="412"/>
  <c r="K75" i="411"/>
  <c r="K74" i="411"/>
  <c r="K73" i="411"/>
  <c r="K72" i="411"/>
  <c r="K71" i="411"/>
  <c r="K70" i="411"/>
  <c r="K69" i="411"/>
  <c r="J68" i="411"/>
  <c r="H68" i="411"/>
  <c r="I68" i="411"/>
  <c r="K76" i="410"/>
  <c r="K75" i="410"/>
  <c r="K74" i="410"/>
  <c r="K73" i="410"/>
  <c r="K72" i="410"/>
  <c r="K71" i="410"/>
  <c r="K70" i="410"/>
  <c r="J69" i="410"/>
  <c r="H69" i="410"/>
  <c r="I69" i="410"/>
  <c r="K76" i="409"/>
  <c r="K75" i="409"/>
  <c r="K74" i="409"/>
  <c r="K73" i="409"/>
  <c r="K72" i="409"/>
  <c r="K71" i="409"/>
  <c r="K70" i="409"/>
  <c r="J69" i="409"/>
  <c r="H69" i="409"/>
  <c r="I69" i="409"/>
  <c r="K76" i="408"/>
  <c r="K75" i="408"/>
  <c r="K74" i="408"/>
  <c r="K73" i="408"/>
  <c r="K72" i="408"/>
  <c r="K71" i="408"/>
  <c r="K70" i="408"/>
  <c r="J69" i="408"/>
  <c r="H69" i="408"/>
  <c r="I69" i="408"/>
  <c r="K76" i="407"/>
  <c r="K75" i="407"/>
  <c r="K74" i="407"/>
  <c r="K73" i="407"/>
  <c r="K72" i="407"/>
  <c r="K71" i="407"/>
  <c r="K70" i="407"/>
  <c r="J69" i="407"/>
  <c r="H69" i="407"/>
  <c r="I69" i="407"/>
  <c r="K76" i="406"/>
  <c r="K75" i="406"/>
  <c r="K74" i="406"/>
  <c r="K73" i="406"/>
  <c r="K72" i="406"/>
  <c r="K71" i="406"/>
  <c r="K70" i="406"/>
  <c r="J69" i="406"/>
  <c r="H69" i="406"/>
  <c r="I69" i="406"/>
  <c r="K76" i="405"/>
  <c r="K75" i="405"/>
  <c r="K74" i="405"/>
  <c r="K73" i="405"/>
  <c r="K72" i="405"/>
  <c r="K71" i="405"/>
  <c r="K70" i="405"/>
  <c r="J69" i="405"/>
  <c r="H69" i="405"/>
  <c r="I69" i="405"/>
  <c r="K76" i="404"/>
  <c r="K75" i="404"/>
  <c r="K74" i="404"/>
  <c r="K73" i="404"/>
  <c r="K72" i="404"/>
  <c r="K71" i="404"/>
  <c r="K70" i="404"/>
  <c r="J69" i="404"/>
  <c r="H69" i="404"/>
  <c r="I69" i="404"/>
  <c r="K73" i="403"/>
  <c r="K72" i="403"/>
  <c r="K71" i="403"/>
  <c r="K70" i="403"/>
  <c r="K69" i="403"/>
  <c r="K68" i="403"/>
  <c r="K67" i="403"/>
  <c r="J66" i="403"/>
  <c r="H66" i="403"/>
  <c r="I66" i="403"/>
  <c r="K78" i="402"/>
  <c r="K77" i="402"/>
  <c r="K76" i="402"/>
  <c r="K75" i="402"/>
  <c r="K74" i="402"/>
  <c r="K73" i="402"/>
  <c r="K72" i="402"/>
  <c r="K71" i="402"/>
  <c r="K70" i="402"/>
  <c r="J69" i="402"/>
  <c r="H69" i="402"/>
  <c r="I69" i="402"/>
  <c r="K78" i="401"/>
  <c r="K77" i="401"/>
  <c r="K76" i="401"/>
  <c r="K75" i="401"/>
  <c r="K74" i="401"/>
  <c r="K73" i="401"/>
  <c r="K72" i="401"/>
  <c r="K71" i="401"/>
  <c r="K70" i="401"/>
  <c r="J69" i="401"/>
  <c r="H69" i="401"/>
  <c r="I69" i="401"/>
  <c r="K77" i="400"/>
  <c r="K76" i="400"/>
  <c r="K75" i="400"/>
  <c r="K74" i="400"/>
  <c r="K73" i="400"/>
  <c r="K72" i="400"/>
  <c r="K71" i="400"/>
  <c r="K70" i="400"/>
  <c r="K69" i="400"/>
  <c r="J68" i="400"/>
  <c r="H68" i="400"/>
  <c r="I68" i="400"/>
  <c r="K78" i="399"/>
  <c r="K77" i="399"/>
  <c r="K76" i="399"/>
  <c r="K75" i="399"/>
  <c r="K74" i="399"/>
  <c r="K73" i="399"/>
  <c r="K72" i="399"/>
  <c r="K71" i="399"/>
  <c r="K70" i="399"/>
  <c r="J69" i="399"/>
  <c r="H69" i="399"/>
  <c r="I69" i="399"/>
  <c r="K76" i="398"/>
  <c r="K75" i="398"/>
  <c r="K74" i="398"/>
  <c r="K73" i="398"/>
  <c r="K72" i="398"/>
  <c r="K71" i="398"/>
  <c r="K70" i="398"/>
  <c r="J69" i="398"/>
  <c r="H69" i="398"/>
  <c r="I69" i="398"/>
  <c r="K76" i="397"/>
  <c r="K75" i="397"/>
  <c r="K74" i="397"/>
  <c r="K73" i="397"/>
  <c r="K72" i="397"/>
  <c r="K71" i="397"/>
  <c r="K70" i="397"/>
  <c r="J69" i="397"/>
  <c r="H69" i="397"/>
  <c r="I69" i="397"/>
  <c r="K78" i="396"/>
  <c r="K77" i="396"/>
  <c r="K76" i="396"/>
  <c r="K75" i="396"/>
  <c r="K74" i="396"/>
  <c r="K73" i="396"/>
  <c r="K72" i="396"/>
  <c r="K71" i="396"/>
  <c r="K70" i="396"/>
  <c r="J69" i="396"/>
  <c r="H69" i="396"/>
  <c r="I69" i="396"/>
  <c r="K78" i="395"/>
  <c r="K77" i="395"/>
  <c r="K76" i="395"/>
  <c r="K75" i="395"/>
  <c r="K74" i="395"/>
  <c r="K73" i="395"/>
  <c r="K72" i="395"/>
  <c r="K71" i="395"/>
  <c r="K70" i="395"/>
  <c r="J69" i="395"/>
  <c r="H69" i="395"/>
  <c r="I69" i="395"/>
  <c r="K78" i="394"/>
  <c r="K77" i="394"/>
  <c r="K76" i="394"/>
  <c r="K75" i="394"/>
  <c r="K74" i="394"/>
  <c r="K73" i="394"/>
  <c r="K72" i="394"/>
  <c r="K71" i="394"/>
  <c r="K70" i="394"/>
  <c r="J69" i="394"/>
  <c r="H69" i="394"/>
  <c r="I69" i="394"/>
  <c r="K59" i="377"/>
  <c r="K58" i="377"/>
  <c r="K57" i="377"/>
  <c r="K56" i="377"/>
  <c r="K55" i="377"/>
  <c r="K54" i="377"/>
  <c r="K53" i="377"/>
  <c r="K52" i="377"/>
  <c r="K51" i="377"/>
  <c r="J50" i="377"/>
  <c r="H50" i="377"/>
  <c r="I50" i="377"/>
  <c r="K63" i="376"/>
  <c r="K62" i="376"/>
  <c r="K61" i="376"/>
  <c r="K60" i="376"/>
  <c r="K59" i="376"/>
  <c r="K58" i="376"/>
  <c r="K57" i="376"/>
  <c r="K56" i="376"/>
  <c r="K55" i="376"/>
  <c r="J54" i="376"/>
  <c r="H54" i="376"/>
  <c r="I54" i="376"/>
  <c r="K62" i="375"/>
  <c r="K61" i="375"/>
  <c r="K60" i="375"/>
  <c r="K59" i="375"/>
  <c r="K58" i="375"/>
  <c r="K57" i="375"/>
  <c r="K56" i="375"/>
  <c r="K55" i="375"/>
  <c r="K54" i="375"/>
  <c r="J53" i="375"/>
  <c r="H53" i="375"/>
  <c r="I53" i="375"/>
  <c r="K63" i="374"/>
  <c r="K62" i="374"/>
  <c r="K61" i="374"/>
  <c r="K60" i="374"/>
  <c r="K59" i="374"/>
  <c r="K58" i="374"/>
  <c r="K57" i="374"/>
  <c r="K56" i="374"/>
  <c r="K55" i="374"/>
  <c r="J54" i="374"/>
  <c r="H54" i="374"/>
  <c r="I54" i="374"/>
  <c r="K66" i="373"/>
  <c r="K65" i="373"/>
  <c r="K64" i="373"/>
  <c r="K63" i="373"/>
  <c r="K62" i="373"/>
  <c r="K61" i="373"/>
  <c r="K60" i="373"/>
  <c r="K59" i="373"/>
  <c r="K58" i="373"/>
  <c r="J57" i="373"/>
  <c r="H57" i="373"/>
  <c r="I57" i="373"/>
  <c r="K66" i="372"/>
  <c r="K65" i="372"/>
  <c r="K64" i="372"/>
  <c r="K63" i="372"/>
  <c r="K62" i="372"/>
  <c r="K61" i="372"/>
  <c r="K60" i="372"/>
  <c r="K59" i="372"/>
  <c r="K58" i="372"/>
  <c r="J57" i="372"/>
  <c r="H57" i="372"/>
  <c r="I57" i="372"/>
  <c r="K67" i="371"/>
  <c r="K66" i="371"/>
  <c r="K65" i="371"/>
  <c r="K64" i="371"/>
  <c r="K63" i="371"/>
  <c r="K62" i="371"/>
  <c r="K61" i="371"/>
  <c r="K60" i="371"/>
  <c r="K59" i="371"/>
  <c r="J58" i="371"/>
  <c r="H58" i="371"/>
  <c r="I58" i="371"/>
  <c r="K64" i="370"/>
  <c r="K63" i="370"/>
  <c r="K62" i="370"/>
  <c r="K61" i="370"/>
  <c r="K60" i="370"/>
  <c r="K59" i="370"/>
  <c r="K58" i="370"/>
  <c r="K57" i="370"/>
  <c r="K56" i="370"/>
  <c r="J55" i="370"/>
  <c r="H55" i="370"/>
  <c r="I55" i="370"/>
  <c r="K64" i="369"/>
  <c r="K63" i="369"/>
  <c r="K62" i="369"/>
  <c r="K61" i="369"/>
  <c r="K60" i="369"/>
  <c r="K59" i="369"/>
  <c r="K58" i="369"/>
  <c r="K57" i="369"/>
  <c r="K56" i="369"/>
  <c r="J55" i="369"/>
  <c r="H55" i="369"/>
  <c r="I55" i="369"/>
  <c r="K63" i="368"/>
  <c r="K62" i="368"/>
  <c r="K61" i="368"/>
  <c r="K60" i="368"/>
  <c r="K59" i="368"/>
  <c r="K58" i="368"/>
  <c r="K57" i="368"/>
  <c r="K56" i="368"/>
  <c r="K55" i="368"/>
  <c r="J54" i="368"/>
  <c r="H54" i="368"/>
  <c r="I54" i="368"/>
  <c r="K62" i="367"/>
  <c r="K61" i="367"/>
  <c r="K60" i="367"/>
  <c r="K59" i="367"/>
  <c r="K58" i="367"/>
  <c r="K57" i="367"/>
  <c r="K56" i="367"/>
  <c r="K55" i="367"/>
  <c r="K54" i="367"/>
  <c r="J53" i="367"/>
  <c r="H53" i="367"/>
  <c r="I53" i="367"/>
  <c r="K65" i="366"/>
  <c r="K64" i="366"/>
  <c r="K63" i="366"/>
  <c r="K62" i="366"/>
  <c r="K61" i="366"/>
  <c r="K60" i="366"/>
  <c r="K59" i="366"/>
  <c r="K58" i="366"/>
  <c r="K57" i="366"/>
  <c r="J56" i="366"/>
  <c r="H56" i="366"/>
  <c r="I56" i="366"/>
  <c r="K62" i="365"/>
  <c r="K61" i="365"/>
  <c r="K60" i="365"/>
  <c r="K59" i="365"/>
  <c r="K58" i="365"/>
  <c r="K57" i="365"/>
  <c r="K56" i="365"/>
  <c r="K55" i="365"/>
  <c r="K54" i="365"/>
  <c r="J53" i="365"/>
  <c r="H53" i="365"/>
  <c r="I53" i="365"/>
  <c r="K59" i="364"/>
  <c r="K58" i="364"/>
  <c r="K57" i="364"/>
  <c r="K56" i="364"/>
  <c r="K55" i="364"/>
  <c r="K54" i="364"/>
  <c r="K53" i="364"/>
  <c r="K52" i="364"/>
  <c r="K51" i="364"/>
  <c r="J50" i="364"/>
  <c r="H50" i="364"/>
  <c r="I50" i="364"/>
  <c r="K59" i="363"/>
  <c r="K58" i="363"/>
  <c r="K57" i="363"/>
  <c r="K56" i="363"/>
  <c r="K55" i="363"/>
  <c r="K54" i="363"/>
  <c r="K53" i="363"/>
  <c r="K52" i="363"/>
  <c r="K51" i="363"/>
  <c r="J50" i="363"/>
  <c r="H50" i="363"/>
  <c r="I50" i="363"/>
  <c r="K66" i="362"/>
  <c r="K65" i="362"/>
  <c r="K64" i="362"/>
  <c r="K63" i="362"/>
  <c r="K62" i="362"/>
  <c r="K61" i="362"/>
  <c r="K60" i="362"/>
  <c r="K59" i="362"/>
  <c r="K58" i="362"/>
  <c r="J57" i="362"/>
  <c r="H57" i="362"/>
  <c r="I57" i="362"/>
  <c r="K69" i="361"/>
  <c r="K68" i="361"/>
  <c r="K67" i="361"/>
  <c r="K66" i="361"/>
  <c r="K65" i="361"/>
  <c r="K64" i="361"/>
  <c r="K63" i="361"/>
  <c r="K62" i="361"/>
  <c r="K61" i="361"/>
  <c r="J60" i="361"/>
  <c r="H60" i="361"/>
  <c r="I60" i="361"/>
  <c r="K66" i="360"/>
  <c r="K65" i="360"/>
  <c r="K64" i="360"/>
  <c r="K63" i="360"/>
  <c r="K62" i="360"/>
  <c r="K61" i="360"/>
  <c r="K60" i="360"/>
  <c r="K59" i="360"/>
  <c r="K58" i="360"/>
  <c r="J57" i="360"/>
  <c r="H57" i="360"/>
  <c r="I57" i="360"/>
  <c r="K66" i="359"/>
  <c r="K65" i="359"/>
  <c r="K64" i="359"/>
  <c r="K63" i="359"/>
  <c r="K62" i="359"/>
  <c r="K61" i="359"/>
  <c r="K60" i="359"/>
  <c r="K59" i="359"/>
  <c r="K58" i="359"/>
  <c r="J57" i="359"/>
  <c r="H57" i="359"/>
  <c r="I57" i="359"/>
  <c r="K67" i="358"/>
  <c r="K66" i="358"/>
  <c r="K65" i="358"/>
  <c r="K64" i="358"/>
  <c r="K63" i="358"/>
  <c r="K62" i="358"/>
  <c r="K61" i="358"/>
  <c r="K60" i="358"/>
  <c r="K59" i="358"/>
  <c r="J58" i="358"/>
  <c r="H58" i="358"/>
  <c r="I58" i="358"/>
  <c r="K67" i="357"/>
  <c r="K66" i="357"/>
  <c r="K65" i="357"/>
  <c r="K64" i="357"/>
  <c r="K63" i="357"/>
  <c r="K62" i="357"/>
  <c r="K61" i="357"/>
  <c r="K60" i="357"/>
  <c r="K59" i="357"/>
  <c r="J58" i="357"/>
  <c r="H58" i="357"/>
  <c r="I58" i="357"/>
  <c r="K67" i="356"/>
  <c r="K66" i="356"/>
  <c r="K65" i="356"/>
  <c r="K64" i="356"/>
  <c r="K63" i="356"/>
  <c r="K62" i="356"/>
  <c r="K61" i="356"/>
  <c r="K60" i="356"/>
  <c r="K59" i="356"/>
  <c r="J58" i="356"/>
  <c r="H58" i="356"/>
  <c r="I58" i="356"/>
  <c r="K65" i="355"/>
  <c r="K64" i="355"/>
  <c r="K63" i="355"/>
  <c r="K62" i="355"/>
  <c r="K61" i="355"/>
  <c r="K60" i="355"/>
  <c r="K59" i="355"/>
  <c r="K58" i="355"/>
  <c r="K57" i="355"/>
  <c r="J56" i="355"/>
  <c r="H56" i="355"/>
  <c r="I56" i="355"/>
  <c r="K67" i="354"/>
  <c r="K66" i="354"/>
  <c r="K65" i="354"/>
  <c r="K64" i="354"/>
  <c r="K63" i="354"/>
  <c r="K62" i="354"/>
  <c r="K61" i="354"/>
  <c r="K60" i="354"/>
  <c r="K59" i="354"/>
  <c r="J58" i="354"/>
  <c r="H58" i="354"/>
  <c r="I58" i="354"/>
  <c r="K78" i="353"/>
  <c r="K77" i="353"/>
  <c r="K76" i="353"/>
  <c r="K75" i="353"/>
  <c r="K74" i="353"/>
  <c r="K73" i="353"/>
  <c r="K72" i="353"/>
  <c r="K71" i="353"/>
  <c r="K70" i="353"/>
  <c r="J69" i="353"/>
  <c r="H69" i="353"/>
  <c r="I69" i="353"/>
  <c r="K78" i="352"/>
  <c r="K77" i="352"/>
  <c r="K76" i="352"/>
  <c r="K75" i="352"/>
  <c r="K74" i="352"/>
  <c r="K73" i="352"/>
  <c r="K72" i="352"/>
  <c r="K71" i="352"/>
  <c r="K70" i="352"/>
  <c r="J69" i="352"/>
  <c r="H69" i="352"/>
  <c r="I69" i="352"/>
  <c r="K78" i="351"/>
  <c r="K77" i="351"/>
  <c r="K76" i="351"/>
  <c r="K75" i="351"/>
  <c r="K74" i="351"/>
  <c r="K73" i="351"/>
  <c r="K72" i="351"/>
  <c r="K71" i="351"/>
  <c r="K70" i="351"/>
  <c r="J69" i="351"/>
  <c r="H69" i="351"/>
  <c r="I69" i="351"/>
  <c r="K71" i="247"/>
  <c r="K72" i="247"/>
  <c r="K73" i="247"/>
  <c r="K74" i="247"/>
  <c r="K75" i="247"/>
  <c r="K76" i="247"/>
  <c r="K77" i="247"/>
  <c r="K78" i="247"/>
  <c r="K70" i="247"/>
  <c r="H69" i="247"/>
  <c r="I69" i="247"/>
  <c r="K72" i="239"/>
  <c r="K71" i="239"/>
  <c r="K73" i="239"/>
  <c r="K74" i="239"/>
  <c r="K75" i="239"/>
  <c r="K76" i="239"/>
  <c r="K77" i="239"/>
  <c r="K78" i="239"/>
  <c r="K79" i="239"/>
  <c r="K70" i="239"/>
  <c r="H69" i="239"/>
  <c r="K72" i="336"/>
  <c r="K71" i="336"/>
  <c r="K73" i="336"/>
  <c r="K74" i="336"/>
  <c r="K75" i="336"/>
  <c r="K76" i="336"/>
  <c r="K70" i="336"/>
  <c r="H69" i="336"/>
  <c r="I69" i="336"/>
  <c r="K71" i="342"/>
  <c r="K72" i="342"/>
  <c r="K73" i="342"/>
  <c r="K74" i="342"/>
  <c r="K75" i="342"/>
  <c r="K70" i="342"/>
  <c r="H69" i="342"/>
  <c r="H69" i="348"/>
  <c r="K74" i="348"/>
  <c r="K71" i="348"/>
  <c r="K72" i="348"/>
  <c r="K73" i="348"/>
  <c r="K75" i="348"/>
  <c r="K76" i="348"/>
  <c r="K77" i="348"/>
  <c r="K78" i="348"/>
  <c r="K70" i="348"/>
  <c r="K78" i="350"/>
  <c r="K77" i="350"/>
  <c r="K76" i="350"/>
  <c r="K75" i="350"/>
  <c r="K74" i="350"/>
  <c r="K73" i="350"/>
  <c r="K71" i="350"/>
  <c r="K72" i="350"/>
  <c r="K70" i="350"/>
  <c r="J69" i="350"/>
  <c r="H69" i="350"/>
  <c r="I69" i="350"/>
  <c r="I69" i="348"/>
  <c r="K77" i="346"/>
  <c r="K76" i="346"/>
  <c r="K75" i="346"/>
  <c r="K74" i="346"/>
  <c r="K73" i="346"/>
  <c r="K72" i="346"/>
  <c r="K71" i="346"/>
  <c r="K70" i="346"/>
  <c r="J69" i="346"/>
  <c r="H69" i="346"/>
  <c r="I69" i="346"/>
  <c r="K78" i="344"/>
  <c r="K77" i="344"/>
  <c r="K76" i="344"/>
  <c r="K75" i="344"/>
  <c r="K74" i="344"/>
  <c r="K73" i="344"/>
  <c r="K72" i="344"/>
  <c r="K71" i="344"/>
  <c r="K70" i="344"/>
  <c r="J69" i="344"/>
  <c r="H69" i="344"/>
  <c r="I69" i="344"/>
  <c r="I69" i="342"/>
  <c r="K78" i="340"/>
  <c r="K77" i="340"/>
  <c r="K76" i="340"/>
  <c r="K75" i="340"/>
  <c r="K74" i="340"/>
  <c r="K73" i="340"/>
  <c r="K72" i="340"/>
  <c r="K71" i="340"/>
  <c r="K70" i="340"/>
  <c r="J69" i="340"/>
  <c r="H69" i="340"/>
  <c r="I69" i="340"/>
  <c r="K76" i="338"/>
  <c r="K75" i="338"/>
  <c r="K74" i="338"/>
  <c r="K73" i="338"/>
  <c r="K72" i="338"/>
  <c r="K71" i="338"/>
  <c r="K70" i="338"/>
  <c r="K69" i="338"/>
  <c r="J68" i="338"/>
  <c r="H68" i="338"/>
  <c r="I68" i="338"/>
  <c r="J69" i="247"/>
  <c r="K77" i="245"/>
  <c r="K76" i="245"/>
  <c r="K75" i="245"/>
  <c r="K74" i="245"/>
  <c r="K73" i="245"/>
  <c r="K72" i="245"/>
  <c r="K71" i="245"/>
  <c r="K70" i="245"/>
  <c r="J69" i="245"/>
  <c r="H69" i="245"/>
  <c r="I69" i="245"/>
  <c r="K77" i="243"/>
  <c r="K76" i="243"/>
  <c r="K75" i="243"/>
  <c r="K74" i="243"/>
  <c r="K73" i="243"/>
  <c r="K71" i="243"/>
  <c r="K72" i="243"/>
  <c r="K70" i="243"/>
  <c r="J69" i="243"/>
  <c r="H69" i="243"/>
  <c r="I69" i="243"/>
  <c r="K76" i="241"/>
  <c r="K75" i="241"/>
  <c r="K74" i="241"/>
  <c r="K73" i="241"/>
  <c r="K72" i="241"/>
  <c r="K71" i="241"/>
  <c r="K70" i="241"/>
  <c r="J69" i="241"/>
  <c r="H69" i="241"/>
  <c r="I69" i="241"/>
  <c r="I69" i="239"/>
  <c r="K77" i="237"/>
  <c r="K76" i="237"/>
  <c r="K75" i="237"/>
  <c r="K74" i="237"/>
  <c r="K73" i="237"/>
  <c r="K72" i="237"/>
  <c r="K71" i="237"/>
  <c r="K70" i="237"/>
  <c r="J69" i="237"/>
  <c r="H69" i="237"/>
  <c r="I69" i="237"/>
  <c r="J69" i="239"/>
  <c r="J69" i="336"/>
  <c r="J69" i="342"/>
  <c r="J69" i="348"/>
  <c r="K64" i="93"/>
  <c r="K63" i="93"/>
  <c r="K62" i="93"/>
  <c r="K61" i="93"/>
  <c r="K60" i="93"/>
  <c r="K59" i="93"/>
  <c r="K58" i="93"/>
  <c r="K57" i="93"/>
  <c r="H55" i="93"/>
  <c r="I55" i="93"/>
  <c r="K63" i="92"/>
  <c r="K62" i="92"/>
  <c r="K61" i="92"/>
  <c r="K60" i="92"/>
  <c r="K59" i="92"/>
  <c r="K58" i="92"/>
  <c r="K57" i="92"/>
  <c r="K56" i="92"/>
  <c r="H54" i="92"/>
  <c r="I54" i="92"/>
  <c r="K66" i="91"/>
  <c r="K65" i="91"/>
  <c r="K64" i="91"/>
  <c r="K63" i="91"/>
  <c r="K62" i="91"/>
  <c r="K61" i="91"/>
  <c r="K60" i="91"/>
  <c r="K59" i="91"/>
  <c r="H57" i="91"/>
  <c r="I57" i="91"/>
  <c r="K68" i="90"/>
  <c r="K67" i="90"/>
  <c r="K66" i="90"/>
  <c r="K65" i="90"/>
  <c r="K64" i="90"/>
  <c r="K63" i="90"/>
  <c r="K62" i="90"/>
  <c r="H60" i="90"/>
  <c r="I60" i="90"/>
  <c r="K61" i="89"/>
  <c r="K60" i="89"/>
  <c r="K59" i="89"/>
  <c r="K58" i="89"/>
  <c r="K57" i="89"/>
  <c r="K56" i="89"/>
  <c r="K55" i="89"/>
  <c r="H53" i="89"/>
  <c r="I53" i="89"/>
  <c r="K78" i="88"/>
  <c r="K77" i="88"/>
  <c r="K76" i="88"/>
  <c r="K75" i="88"/>
  <c r="K74" i="88"/>
  <c r="K73" i="88"/>
  <c r="K72" i="88"/>
  <c r="K71" i="88"/>
  <c r="K70" i="88"/>
  <c r="J69" i="88"/>
  <c r="H69" i="88"/>
  <c r="I69" i="88"/>
  <c r="K65" i="87"/>
  <c r="K64" i="87"/>
  <c r="K63" i="87"/>
  <c r="K62" i="87"/>
  <c r="K61" i="87"/>
  <c r="K60" i="87"/>
  <c r="K59" i="87"/>
  <c r="K58" i="87"/>
  <c r="H56" i="87"/>
  <c r="I56" i="87"/>
  <c r="K67" i="86"/>
  <c r="K66" i="86"/>
  <c r="K65" i="86"/>
  <c r="K64" i="86"/>
  <c r="K63" i="86"/>
  <c r="K62" i="86"/>
  <c r="K61" i="86"/>
  <c r="K60" i="86"/>
  <c r="K59" i="86"/>
  <c r="J58" i="86"/>
  <c r="H58" i="86"/>
  <c r="I58" i="86"/>
  <c r="K77" i="85"/>
  <c r="K76" i="85"/>
  <c r="K75" i="85"/>
  <c r="K74" i="85"/>
  <c r="K73" i="85"/>
  <c r="K72" i="85"/>
  <c r="K71" i="85"/>
  <c r="K70" i="85"/>
  <c r="H68" i="85"/>
  <c r="I68" i="85"/>
  <c r="K76" i="84"/>
  <c r="K75" i="84"/>
  <c r="K74" i="84"/>
  <c r="K73" i="84"/>
  <c r="K72" i="84"/>
  <c r="K71" i="84"/>
  <c r="H69" i="84"/>
  <c r="I69" i="84"/>
  <c r="K79" i="83"/>
  <c r="K78" i="83"/>
  <c r="K77" i="83"/>
  <c r="K76" i="83"/>
  <c r="K75" i="83"/>
  <c r="K74" i="83"/>
  <c r="K73" i="83"/>
  <c r="K72" i="83"/>
  <c r="K71" i="83"/>
  <c r="J70" i="83"/>
  <c r="H70" i="83"/>
  <c r="I70" i="83"/>
  <c r="K77" i="82"/>
  <c r="K76" i="82"/>
  <c r="K75" i="82"/>
  <c r="K74" i="82"/>
  <c r="K73" i="82"/>
  <c r="K72" i="82"/>
  <c r="K71" i="82"/>
  <c r="K70" i="82"/>
  <c r="J69" i="82"/>
  <c r="H69" i="82"/>
  <c r="I69" i="82"/>
  <c r="K78" i="81"/>
  <c r="K77" i="81"/>
  <c r="K76" i="81"/>
  <c r="K75" i="81"/>
  <c r="K74" i="81"/>
  <c r="K73" i="81"/>
  <c r="K72" i="81"/>
  <c r="K71" i="81"/>
  <c r="H69" i="81"/>
  <c r="I69" i="81"/>
  <c r="K77" i="80"/>
  <c r="K76" i="80"/>
  <c r="K75" i="80"/>
  <c r="K74" i="80"/>
  <c r="K73" i="80"/>
  <c r="K72" i="80"/>
  <c r="K71" i="80"/>
  <c r="H69" i="80"/>
  <c r="I69" i="80"/>
  <c r="K77" i="79"/>
  <c r="K76" i="79"/>
  <c r="K75" i="79"/>
  <c r="K74" i="79"/>
  <c r="K71" i="79"/>
  <c r="K72" i="79"/>
  <c r="K73" i="79"/>
  <c r="K70" i="79"/>
  <c r="J69" i="79"/>
  <c r="H69" i="79"/>
  <c r="I69" i="79"/>
  <c r="K77" i="78"/>
  <c r="K76" i="78"/>
  <c r="K75" i="78"/>
  <c r="K74" i="78"/>
  <c r="K73" i="78"/>
  <c r="K72" i="78"/>
  <c r="K71" i="78"/>
  <c r="K70" i="78"/>
  <c r="J69" i="78"/>
  <c r="H69" i="78"/>
  <c r="I69" i="78"/>
  <c r="K77" i="77"/>
  <c r="K76" i="77"/>
  <c r="K75" i="77"/>
  <c r="K74" i="77"/>
  <c r="K73" i="77"/>
  <c r="K72" i="77"/>
  <c r="K71" i="77"/>
  <c r="K70" i="77"/>
  <c r="J69" i="77"/>
  <c r="H69" i="77"/>
  <c r="I69" i="77"/>
  <c r="K56" i="93"/>
  <c r="J55" i="93"/>
  <c r="K70" i="80"/>
  <c r="J69" i="80"/>
  <c r="K70" i="84"/>
  <c r="J69" i="84"/>
  <c r="K69" i="85"/>
  <c r="J68" i="85"/>
  <c r="K57" i="87"/>
  <c r="J56" i="87"/>
  <c r="K54" i="89"/>
  <c r="J53" i="89"/>
  <c r="K61" i="90"/>
  <c r="J60" i="90"/>
  <c r="K55" i="92"/>
  <c r="J54" i="92"/>
  <c r="K70" i="81"/>
  <c r="J69" i="81"/>
  <c r="K58" i="91"/>
  <c r="J57" i="91"/>
</calcChain>
</file>

<file path=xl/sharedStrings.xml><?xml version="1.0" encoding="utf-8"?>
<sst xmlns="http://schemas.openxmlformats.org/spreadsheetml/2006/main" count="12909" uniqueCount="1690">
  <si>
    <t>DESCRIPCIÓN DE LAS ASIGNATURAS</t>
  </si>
  <si>
    <t>Mòdulo al que pertenece</t>
  </si>
  <si>
    <t>Nombre del módulo</t>
  </si>
  <si>
    <t>Básico</t>
  </si>
  <si>
    <t>Obligatorio</t>
  </si>
  <si>
    <t>Optativo</t>
  </si>
  <si>
    <t>DATOS BÁSICOS DE LA ASIGNATURA</t>
  </si>
  <si>
    <t>màximo 100 carácteres</t>
  </si>
  <si>
    <t>Prácticas externas</t>
  </si>
  <si>
    <t>Nombre en catalán:</t>
  </si>
  <si>
    <t>Trabajo final de grado</t>
  </si>
  <si>
    <t>Nombre en castellano:</t>
  </si>
  <si>
    <t>Reconocimiento académico</t>
  </si>
  <si>
    <t xml:space="preserve">Nombre en inglés: </t>
  </si>
  <si>
    <t>Número de créditos ECTS que debe cursar el estudiante</t>
  </si>
  <si>
    <t>Caràcter (OB / Opt)</t>
  </si>
  <si>
    <t>La asignaturas pueden ser de 3-4-5-6-9-10-12 créditos.</t>
  </si>
  <si>
    <t>Bàsico, Obligatorio, Optativo, Prácticas externas, Trabajo fin de grado</t>
  </si>
  <si>
    <t>Organització temporal</t>
  </si>
  <si>
    <t>Indique la distribución por semestre de los créditos ETCS</t>
  </si>
  <si>
    <t>curso        semestre        ETCS</t>
  </si>
  <si>
    <t>curso        semestre            ETCS</t>
  </si>
  <si>
    <t>ECTS semestral 1</t>
  </si>
  <si>
    <t>ECTS semestral 3</t>
  </si>
  <si>
    <t>ECTS semestral 2</t>
  </si>
  <si>
    <t>ECTS semestral 4</t>
  </si>
  <si>
    <t>ECTS semestral 5</t>
  </si>
  <si>
    <t>ECTS semestral 7</t>
  </si>
  <si>
    <t>ECTS semestral 6</t>
  </si>
  <si>
    <t>ECTS semestral 8</t>
  </si>
  <si>
    <t>ECTS semestral 9</t>
  </si>
  <si>
    <t>ECTS semestral 11</t>
  </si>
  <si>
    <t>ECTS semestral 10</t>
  </si>
  <si>
    <t>ECTS semestral 12</t>
  </si>
  <si>
    <t>RESULTADOS DE APRENDIZAJE</t>
  </si>
  <si>
    <t>Relacione los resultados de aprendizaje</t>
  </si>
  <si>
    <t>CONTENIDO</t>
  </si>
  <si>
    <t>Breve descripción de los contenidos en los tres idiomas</t>
  </si>
  <si>
    <t>En catalán</t>
  </si>
  <si>
    <t>En castellano</t>
  </si>
  <si>
    <t>En inglés</t>
  </si>
  <si>
    <t>COMPETENCIAS</t>
  </si>
  <si>
    <t>COMPETENCIAS BÁSICAS Y GENERALES</t>
  </si>
  <si>
    <t>Relacione todas la comptencias básicas y generales. Añada tantas filas como sean necesarias</t>
  </si>
  <si>
    <t>COMPETENCIAS ESPECÍFICAS</t>
  </si>
  <si>
    <t>Relacione todas la comptencias específicas. Añada tantas filas como sean necesarias</t>
  </si>
  <si>
    <t>ACTIVIDADES FORMATIVAS</t>
  </si>
  <si>
    <t>De todas las actividades formativas utilizadas en el módulo especifique el número de horas y su porcentaje de presencialidad</t>
  </si>
  <si>
    <t>Actividades formativas</t>
  </si>
  <si>
    <t>Horas</t>
  </si>
  <si>
    <t>Presencialidad (0%-100%)</t>
  </si>
  <si>
    <t>METODOLOGÍAS DOCENTES</t>
  </si>
  <si>
    <t>Relacione las metodologías docentes</t>
  </si>
  <si>
    <t>SISTEMAS DE EVALUACIÓN</t>
  </si>
  <si>
    <t xml:space="preserve">De todos los sistemas de evaluación utilizados en el módulo indique la ponderación mínima y máxima </t>
  </si>
  <si>
    <t>Sistemas de evaluación</t>
  </si>
  <si>
    <t>Ponderació mínima</t>
  </si>
  <si>
    <t>Ponderació màxima</t>
  </si>
  <si>
    <t>Patrimoni natural i problemática ambiental a Europa</t>
  </si>
  <si>
    <t xml:space="preserve">3102CG2. Comunicarse oralmente y por escrito de forma clara, coherente y correcta. </t>
  </si>
  <si>
    <t>3102CG3. Leer, comprender y comentar textos científicos propios de la disciplina y de otras ciencias afines.</t>
  </si>
  <si>
    <t>3102CG5. Trabajar en equipo y desarrollar los roles propios del trabajo cooperativo atendiendo a los valores democráticos, de respeto mutuo y de no discriminación.</t>
  </si>
  <si>
    <t>301CE22. Analizar e interpretar los cambios socioambientales. Evaluar la calidad ambiental y paisajística del territorio situando los factores naturales y sociales en interacción.</t>
  </si>
  <si>
    <t>301CE23. Aplicar métodos y técnicas de trabajo de campo para adquirir un conocimiento directo del territorio.</t>
  </si>
  <si>
    <t xml:space="preserve">Expresar oralmente, en diversos formatos, los propios conocimientos o los resultados de estudios o trabajos. </t>
  </si>
  <si>
    <t xml:space="preserve">Identificar los problemas y temas centrales que se debaten en cada texto. </t>
  </si>
  <si>
    <t>Participar en el trabajo de grupo y la toma de decisiones colectivas, teniendo en cuenta que el interés del equipo va por delante de los intereses de los miembros que lo componen.</t>
  </si>
  <si>
    <t>Conocer las bases de los estudios de paisaje y las técnicas e instrumentos de análisis asociados.</t>
  </si>
  <si>
    <t>Valorar de forma cuantitativa o cualitativa los procesos de transformación territorial.</t>
  </si>
  <si>
    <t>Presentar els principals elements del patrimoni natural d'Europa: relleu, climes, aigües i vegetació. Analitzar les interrelacions entre els principals vectors ambientals i la societat. Estudiar les principals tipologies de paisatges europeus i entendre les seves característiques, així com les problemàtiques ambientals i socials que els tensionen.</t>
  </si>
  <si>
    <t>Clase expositiva</t>
  </si>
  <si>
    <t>Presentaciones orales</t>
  </si>
  <si>
    <t>Clase participativa</t>
  </si>
  <si>
    <t>Resolución de ejercicios</t>
  </si>
  <si>
    <t>Presentar los principales elementos del patrimonio natural de Europa: relieve, climas, aguas y vegetación. Analizar las interrelaciones entre los principales vectores ambientales y la sociedad. Estudiar las principales tipologías de paisajes europeos y entender sus características, así como las problemáticas ambientales y sociales que los tensionan.</t>
  </si>
  <si>
    <t>Comentario de textos</t>
  </si>
  <si>
    <t>Búsqueda de información</t>
  </si>
  <si>
    <t>Lectura/comentario de textos</t>
  </si>
  <si>
    <t>Clases participativas</t>
  </si>
  <si>
    <t>Exámenes</t>
  </si>
  <si>
    <t>Tutorias</t>
  </si>
  <si>
    <t>Clases expositivas</t>
  </si>
  <si>
    <t>301CE20. Identificar las relaciones espaciales a diferentes escalas territoriales, a través de las relaciones entre naturaleza y sociedad, y a través de la dimensión temporal.</t>
  </si>
  <si>
    <t>301CE21. Dominar las diversas formas de adquisición y gestión de la información geográfica como instrumento de interpretación territorial y, especialmente, de los mapas y de las imágenes de observación de la Tierra.</t>
  </si>
  <si>
    <t xml:space="preserve">3102CG1. Buscar, seleccionar y utilizar eficazmente información de diferente procedencia y formato en función de objetivos determinados, usando significativamente las tecnologías de la información y la comunicación (TIC). </t>
  </si>
  <si>
    <t>Ayudar a conocer la realidad geográfica del continente europeo, haciendo especial referencia a los países de la Unión Europea, y teniendo en cuenta los cambios geopolíticos y las transformaciones productivas que lo han afectado duarnte el siglo XX, especialmente la segunda mitad, y que marcan su evolución el siglo XXI. Contenidos: El concepto 'Europa'; El marco físico; Diversidad étnica y cultural; La construcción del  espacio político europeo y el proceso de construcción de la Unión Europea; La población: evolución, dinámica, estructura actual y los fenómenos migratorios; La espacialidad de los procesos económicos: nuevas tendencias en los espacios ruralres rurals, cambios en las actividades industriales y el creciente protagonismo del sector servicios; La vertebración del territorio: la red de transportes, la Europa de las ciudades y los desequilibrios regionales.</t>
  </si>
  <si>
    <t>Ajudar a conèixer la realitat geogràfica del continent europeu, fent especial referència als països de la Unió Europea, i tenint en compte els canvis geopolítics i les transformacions productives que l'han afectat el segle XX, especialment a la segona meitat, i que marquen la seva evolució el segle XXI. Continguts: El concepte 'Europa'; El marc físic; Diversitat ètnica i cultural; La construcció de l'espai polític europeu i el procés de construcció de la Unió Europea; La població: evolució, dinàmica, estructura actual i els fenòmens migratoris; L'espacialitat dels processos econòmics: noves tendències als esapis rurals, canvis en les activitats industrials i el creixent protagonisme del sector serveis; La vertebració del territori: la xarxa de transports, l'Europa de les ciutats i els desequilibris regionals.</t>
  </si>
  <si>
    <t>Reconocer las premisas que rigen los diferentes marcos conceptuales de interpretación de los conflictos y procesos de cambio territorial y ambiental.</t>
  </si>
  <si>
    <t>Expresar los resultados de trabajos, haciendo uso de gráficos y mapas a través de software informático, de power points y de otras herramientas informáticas.</t>
  </si>
  <si>
    <t>Identificar las diferentes fuentes que nos permitan obtener una información determinada.</t>
  </si>
  <si>
    <t>Geografia d'Europa</t>
  </si>
  <si>
    <t>M2</t>
  </si>
  <si>
    <t>Pruebas de evaluación</t>
  </si>
  <si>
    <t>Clase práctica</t>
  </si>
  <si>
    <t>Tutorías</t>
  </si>
  <si>
    <t>Lectura de textos</t>
  </si>
  <si>
    <t>Clases prácticas</t>
  </si>
  <si>
    <t>Clases teóricas</t>
  </si>
  <si>
    <t xml:space="preserve">3102CG8. Evaluar la propia actividad y el propio aprendizaje y elaborar estrategias para mejorarlos. </t>
  </si>
  <si>
    <t>Desarrollar de manera eficiente y práctica tareas de planificación, dirección y gestión de proyectos y actividades.</t>
  </si>
  <si>
    <t>Valorar de forma cuantitativa o cualitativa los procesos de transformación territorial y ambiental.</t>
  </si>
  <si>
    <t>Identificar los factores que inciden en los procesos territoriales y ambientales en cada escala de análisis.</t>
  </si>
  <si>
    <t>Analizar críticamente las aportaciones individuales en el trabajo por equipos.</t>
  </si>
  <si>
    <t xml:space="preserve">Redactar ensayos, informes o resúmenes a partir de los estudios realizados o los resultados obtenidos, con rigor y precisión. </t>
  </si>
  <si>
    <t>Utilizar adecuadamente la bibliografía y recursos específicos de los distintos ámbitos de conocimiento.</t>
  </si>
  <si>
    <t>M4</t>
  </si>
  <si>
    <t>5. PLANIFICACIÓN DE LAS ENSEÑANZAS</t>
  </si>
  <si>
    <t>5.5</t>
  </si>
  <si>
    <t>NIVEL 1 : NOMBRE DEL MÓDULO</t>
  </si>
  <si>
    <t>RAMA</t>
  </si>
  <si>
    <t>MATERIAS BÀSICAS POR RAMA DE CONOCIMIENTO</t>
  </si>
  <si>
    <t>català/castellà/anglès</t>
  </si>
  <si>
    <t>Artes y Humanidades</t>
  </si>
  <si>
    <t>Anatomía Animal</t>
  </si>
  <si>
    <t>5.5.1</t>
  </si>
  <si>
    <t>Datos básicos  del módulo</t>
  </si>
  <si>
    <t>Ciencias</t>
  </si>
  <si>
    <t>Anatomía Humana</t>
  </si>
  <si>
    <t>5.5.1.1</t>
  </si>
  <si>
    <t>Datos básicos del nivel 2</t>
  </si>
  <si>
    <t>Ciencias de la Salud</t>
  </si>
  <si>
    <t>Antropología</t>
  </si>
  <si>
    <t>Relacione el carácter, rama y materia del módulo. Añada tantas filas como sean necesarias. Ver hoja "CUADROS" en este mismo documento.</t>
  </si>
  <si>
    <t>Ciencias Sociales y Jurídicas</t>
  </si>
  <si>
    <t>Arte</t>
  </si>
  <si>
    <t>CARÁCTER</t>
  </si>
  <si>
    <t>MATERIA</t>
  </si>
  <si>
    <t>Ingeniería y Arquitectura</t>
  </si>
  <si>
    <t>Biología</t>
  </si>
  <si>
    <t>Obligatoria</t>
  </si>
  <si>
    <t>Historia</t>
  </si>
  <si>
    <t>Bioquímica</t>
  </si>
  <si>
    <t>Ciencia Política</t>
  </si>
  <si>
    <t>Filosofía</t>
  </si>
  <si>
    <t>Comunicación</t>
  </si>
  <si>
    <t>Geografía</t>
  </si>
  <si>
    <t>Derecho</t>
  </si>
  <si>
    <t>Lengua</t>
  </si>
  <si>
    <t>Economía</t>
  </si>
  <si>
    <t>Educación</t>
  </si>
  <si>
    <t>Empresa</t>
  </si>
  <si>
    <t>Estadística</t>
  </si>
  <si>
    <t>ECTS MATERIA</t>
  </si>
  <si>
    <t>Indique el número de créditos ECTS</t>
  </si>
  <si>
    <t>Ética</t>
  </si>
  <si>
    <t>Expresión Artística</t>
  </si>
  <si>
    <t xml:space="preserve">DESPLIEGUE TEMPORAL: </t>
  </si>
  <si>
    <t>Expresión Gráfica</t>
  </si>
  <si>
    <t>distribución por semestre de los créditos ETCS</t>
  </si>
  <si>
    <t>Física</t>
  </si>
  <si>
    <t>Fisiología</t>
  </si>
  <si>
    <t>Geología</t>
  </si>
  <si>
    <t>Idioma Moderno</t>
  </si>
  <si>
    <t>Informática</t>
  </si>
  <si>
    <t>Lengua Clásica</t>
  </si>
  <si>
    <t>Lingüística</t>
  </si>
  <si>
    <t>LENGUAS EN LAS QUE SE IMPARTE</t>
  </si>
  <si>
    <t>Literatura</t>
  </si>
  <si>
    <t>Castellano</t>
  </si>
  <si>
    <t>si</t>
  </si>
  <si>
    <t>Matemáticas</t>
  </si>
  <si>
    <t>Catalán</t>
  </si>
  <si>
    <t>Psicología</t>
  </si>
  <si>
    <t>Inglés</t>
  </si>
  <si>
    <t>no</t>
  </si>
  <si>
    <t>Química</t>
  </si>
  <si>
    <t>Francés</t>
  </si>
  <si>
    <t>Sociología</t>
  </si>
  <si>
    <t>Otras</t>
  </si>
  <si>
    <t>(indique cuales)</t>
  </si>
  <si>
    <t>Depliege temporal</t>
  </si>
  <si>
    <t>5.5.1.3</t>
  </si>
  <si>
    <t>CONTENIDOS</t>
  </si>
  <si>
    <t>Anual</t>
  </si>
  <si>
    <t>Especifique los contenidos básicos del módulo</t>
  </si>
  <si>
    <t>Semestral</t>
  </si>
  <si>
    <t>5.5.1.5</t>
  </si>
  <si>
    <t>5.5.1.5.1</t>
  </si>
  <si>
    <t>5.5.1.5.2</t>
  </si>
  <si>
    <t>Relacione todas la competencias específicas. Añada tantas filas como sean necesarias</t>
  </si>
  <si>
    <t>5.5.1.6</t>
  </si>
  <si>
    <t>ACTIVIDAD FORMATIVA</t>
  </si>
  <si>
    <t xml:space="preserve">HORAS </t>
  </si>
  <si>
    <t>PRESENCIALIDAD (0%-100%)</t>
  </si>
  <si>
    <t>Análisis/estudio de casos</t>
  </si>
  <si>
    <t xml:space="preserve">Aprendizaje basado en problemas </t>
  </si>
  <si>
    <t>Asistencia a actos externos</t>
  </si>
  <si>
    <t>Prueba de evaluación</t>
  </si>
  <si>
    <t>Visionado y/o audición de documentos</t>
  </si>
  <si>
    <t>5.5.1.7</t>
  </si>
  <si>
    <t>Lectura y comentario de textos</t>
  </si>
  <si>
    <t>Elaboración de trabajos</t>
  </si>
  <si>
    <t>5.5.1.8</t>
  </si>
  <si>
    <t>PONDERACIÓ MÍNIMA</t>
  </si>
  <si>
    <t>PONDERACIÓ MÀXIMA</t>
  </si>
  <si>
    <t>M5</t>
  </si>
  <si>
    <t xml:space="preserve">Interpretar correctamente y presentar adecuadamente la información obtenida. </t>
  </si>
  <si>
    <t xml:space="preserve">Responsabilizarse de las tareas propias en el marco de un trabajo colectivo.  </t>
  </si>
  <si>
    <t xml:space="preserve">Analizar y poner en relación situaciones, datos o hechos no conectados de manera evidente.  </t>
  </si>
  <si>
    <t>Utilizar sistemas de información geográfica para obtener datos relativos a diferentes ámbitos y como herramientas de análisis para la resolución de problemas.</t>
  </si>
  <si>
    <t>Identificar las bases estadísticas y los métodos de análisis estadísticos más adecuadas para cada caso de estudio y en las diversas propuestas de gestión.</t>
  </si>
  <si>
    <t>Identificar los estudios de especialización más acordes a los intereses profesionales.</t>
  </si>
  <si>
    <t xml:space="preserve">3102CG7. Formular propuestas e hipótesis nuevas y creativas para impulsar mejoras y/o resolver situaciones complejas. </t>
  </si>
  <si>
    <t>Trabajo en grupo</t>
  </si>
  <si>
    <t>M6</t>
  </si>
  <si>
    <t>Seleccionar y utilizar las tecnologías de la información y la comunicación más adecuadas a los objetivos que se persigan (personales y profesionales).</t>
  </si>
  <si>
    <t xml:space="preserve">Leer bibliografía y/o interpretar datos en alguna tercera lengua. </t>
  </si>
  <si>
    <t>Hacer uso de indicadores y modelos para prever las implicaciones a largo plazo de las decisiones que tomamos en la actualidad.</t>
  </si>
  <si>
    <t>3102CG4. Comunicarse en alguna tercera lengua (inglés, francés, italiano o alemán) en diferentes formatos y contextos sobre temas de su especialidad.</t>
  </si>
  <si>
    <t>Metodologías integradas</t>
  </si>
  <si>
    <t>M7</t>
  </si>
  <si>
    <t xml:space="preserve">Argumentar críticamente, oralmente o por escrito, la toma de decisiones con la máxima competencia lingüística.  </t>
  </si>
  <si>
    <t xml:space="preserve">Analizar críticamente los problemas planteados e identificar claramente la cuestión o cuestiones a solucionar. </t>
  </si>
  <si>
    <t>Identificar los parámetros temporales en los procesos de cambios territoriales y ambientales.</t>
  </si>
  <si>
    <t>Identificar los problemas sociales, ecológicos y económicos derivados de actuaciones concretas a medio y largo plazo.</t>
  </si>
  <si>
    <t>M8</t>
  </si>
  <si>
    <t xml:space="preserve">Trabajar de forma autónoma planificando y gestionando el tiempo y los recursos para conseguir los objetivos previstos. </t>
  </si>
  <si>
    <t>Conocer las estrategias adaptativas e instrumentos de intervención en la corrección o mitigación de los efectos de los cambios territoriales y ambientales.</t>
  </si>
  <si>
    <t>Diferenciar las fuentes de información, identificando las ventajas e inconvenientes que suponen en cada caso en relación a la novedad y fiabilidad de los conocimientos que aportan.</t>
  </si>
  <si>
    <t>Conocer y aplicar los compromisos éticos implícitos en la  actividad académica durante los estudios.</t>
  </si>
  <si>
    <t>Ser capaz de aplicar las técnicas e instrumentos de observación, análisis, propuestas i/o gestión introducidos durante el desarrollo del grado a las realidades medioambientales y socioeconómicas.</t>
  </si>
  <si>
    <t>Analizar casos de estudio desde diferentes perspectivas y/o disciplinas.</t>
  </si>
  <si>
    <t>3102CG6. Valorar las implicaciones éticas de las actuaciones profesionales, así como reconocer la diversidad lingüística y cultural y respetarla como fuente de riqueza.</t>
  </si>
  <si>
    <t>Examen</t>
  </si>
  <si>
    <t>M9</t>
  </si>
  <si>
    <t xml:space="preserve">Contextualizar los textos en relación al autor, época, tradición,…, poniéndolos en relación a los propios conocimientos. </t>
  </si>
  <si>
    <t>Valorar la idoneidad del uso de las diferentes figuras y métodos de planificación urbanística, ambiental y territorial en casos concretos y contextos locales determinados.</t>
  </si>
  <si>
    <t>Identificar in situ los aspectos determinantes de las dinámicas socioeconómicas así como las problemáticas medioambientales que se plantean en los territorios urbanos y rurales.</t>
  </si>
  <si>
    <t xml:space="preserve">Incluir una reflexión ética relevante en la emisión de juicios elaborados a partir de la reunión e interpretación de datos. </t>
  </si>
  <si>
    <t xml:space="preserve">Aplicar los conocimientos adquiridos en diferentes materias adoptando un enfoque multidisciplinar. </t>
  </si>
  <si>
    <t>Construir escenarios de futuro para los territorios urbanos y rurales y, en concordancia, identificar políticas de planificación a aplicar.</t>
  </si>
  <si>
    <t>Adquirir las técnicas básicas para el trabajo de campo en geografía y de manera singular la lectura e interpretación geográfica del territorio.</t>
  </si>
  <si>
    <t>Examinar críticamente los contenidos de los textos científicos y contrastar con las aportaciones de otros autores, así como con las propias valoraciones.</t>
  </si>
  <si>
    <t xml:space="preserve">Extraer conclusiones propias a partir de unos indicadores, unos datos o un contexto determinados.  </t>
  </si>
  <si>
    <t>Análisis de casos</t>
  </si>
  <si>
    <t>Exposición oral</t>
  </si>
  <si>
    <t xml:space="preserve">Desarrollar la capacidad de análisis de las lecturas y de síntesis de sus contenidos tanto oralmente como por escrito. </t>
  </si>
  <si>
    <t>Ser capaz de plantear alternativas de conservación en un contexto de cambios e impactos provocados por la intervención humana y los efectos del cambio climático.</t>
  </si>
  <si>
    <t>Identificar diferentes marcos conceptuales en el análisis, interpretación y justificación de los procesos de cambio y conflictos territoriales y ambientales.</t>
  </si>
  <si>
    <t xml:space="preserve">Conocer y valorar los compromisos éticos implícitos en la práctica profesional propia o de terceros. </t>
  </si>
  <si>
    <t>Identificar las normas, figuras y métodos de planeamiento urbanístico que rigen en Cataluña, España y en algunos de los países europeos cercanos.</t>
  </si>
  <si>
    <t>Debates</t>
  </si>
  <si>
    <t>Examen final</t>
  </si>
  <si>
    <t>Desarrollar habilidades de autocorrección.</t>
  </si>
  <si>
    <t>Identificar el papel de los diferentes agentes sociales que intervienen en los conflictos y procesos de cambio territorial y ambiental.</t>
  </si>
  <si>
    <t xml:space="preserve">Conocer las diferentes técnicas y salidas profesionales de la Geografia. </t>
  </si>
  <si>
    <t>Respetar y valorar la diversidad de experiencias, aportaciones y puntos de vista de los miembros de un equipo como un elemento enriquecedor.</t>
  </si>
  <si>
    <t xml:space="preserve">Asumir la iniciativa en la búsqueda de información o colaboración para la resolución de problemas. </t>
  </si>
  <si>
    <t xml:space="preserve">Identificar la estructura y las ideas principales que atribuyen sentido al texto y permiten su comprensión. </t>
  </si>
  <si>
    <t>Clases presenciales</t>
  </si>
  <si>
    <t>Asistir a conferencias o seminarios donde predomine una tercera lengua.</t>
  </si>
  <si>
    <t>Expresar oralmente los resultados de trabajos en alguna tercera lengua.</t>
  </si>
  <si>
    <t>Ser capaz de preparar un informe, estudio o proyecto en el contexto normativo específico de las temáticas urbanísticas, paisajísticas y ambientales.</t>
  </si>
  <si>
    <t xml:space="preserve">Valorar positivamente la diversidad cultural y lingüística como fuente de riqueza personal y colectiva. </t>
  </si>
  <si>
    <t>Formular propuestas para la promoción de mejoras o para la resolución de situaciones complejas y de incertidumbre.</t>
  </si>
  <si>
    <t xml:space="preserve">Desarrollar aptitudes de organización, coordinación y planificación, en el trabajo individual y en equipo. </t>
  </si>
  <si>
    <t>Redactar informes o resúmenes breves en alguna tercera lengua.</t>
  </si>
  <si>
    <t xml:space="preserve">Desarrollar estrategias de aprendizaje autónomo partiendo del análisis de las propias experiencias. </t>
  </si>
  <si>
    <t>Diseñar un proyecto de reconocimiento, desarrollo u ordenación de un territorio rural/urbano, tanto desde el aspecto de análisis de la realidad observada, como de diagnosis y de propuestas, así como aspectos de la gestión medioambiental o socioeconómica.</t>
  </si>
  <si>
    <t>Ser capaz de manejar la cartografía digital y particularmente la relacionada con el análisis del medio ambiente y el paisaje.</t>
  </si>
  <si>
    <t>Confección mapas conceptuales</t>
  </si>
  <si>
    <t>Trabajos en grupo</t>
  </si>
  <si>
    <t>Clase teórica</t>
  </si>
  <si>
    <t xml:space="preserve">Introducción básica a los temas, conceptos y métodos esenciales en humanidades. Así mismo, pretende incidir en la mejora y profundización en las expresiones oral y escrita,  en los formatos tradicionales y digitales, adecuados a las características académicas en el ámbito de las humanidades. </t>
  </si>
  <si>
    <t xml:space="preserve">3102CG1. Buscar, seleccionar y utilizar eficazmente información de diferente procedencia y formato en función de objetivos determinados, usando significativamente las tecnologías de la información y la comunicación (TIC) </t>
  </si>
  <si>
    <t>3102CG6. Valorar las implicaciones éticas de las actuaciones profesionales, así como reconocer la diversidad lingüística y cultural y respetarla como fuente de riqueza</t>
  </si>
  <si>
    <t>100</t>
  </si>
  <si>
    <t>25%</t>
  </si>
  <si>
    <t>Aprendizaje basado en problemas (APB)</t>
  </si>
  <si>
    <t>Visionado/comentario de material audiovisual</t>
  </si>
  <si>
    <t>Ejercicios de comunicación escrita</t>
  </si>
  <si>
    <t>Trabajo académico</t>
  </si>
  <si>
    <t>Prácticas de comunicación oral</t>
  </si>
  <si>
    <t>Examen de ortografía</t>
  </si>
  <si>
    <t>Examen de respuesta objetiva</t>
  </si>
  <si>
    <t>Examen de respuesta escrita</t>
  </si>
  <si>
    <t>Evaluación de los materiales</t>
  </si>
  <si>
    <t>Evaluación de las lecturas</t>
  </si>
  <si>
    <t>M1</t>
  </si>
  <si>
    <t>Créditos básicos comunes de Facultad</t>
  </si>
  <si>
    <t>Comunicació oral i escrita</t>
  </si>
  <si>
    <t>Comunicación oral y escrita</t>
  </si>
  <si>
    <t>Oral and written communication</t>
  </si>
  <si>
    <t xml:space="preserve">Identificar los problemas y temas centrales que se debaten en cada texto. 
Identificar los problemas y temas centrales que se debaten en cada texto. 
</t>
  </si>
  <si>
    <t>Aquesta assignatura té com a objectiu donar competències en la lectura crítica dels textos, l'escriptura de textos acadèmics i creatius -tant en format tradicional com electrònic- i l'expressió oral</t>
  </si>
  <si>
    <t xml:space="preserve">Esta asignatura tiene como objetivo ofrecer competencias en la lectura crítica de textos, la escritura de textos académicos y creativos - tanto en formato tradicional como electrónico- y la expresión oral. </t>
  </si>
  <si>
    <t>The aim of this subject is to make students competent critical readers of texts, writers of academic and creative texts – in both traditional and electronic formats – and speakers.</t>
  </si>
  <si>
    <t>Relacione todas la competencias básicas y generales. Añada tantas filas como sean necesarias</t>
  </si>
  <si>
    <t>L'evolució de les societats humanes</t>
  </si>
  <si>
    <t>La evolución de las sociedades humanas</t>
  </si>
  <si>
    <t>Human societies evolution</t>
  </si>
  <si>
    <t>Utilizar la terminología científica adecuada.</t>
  </si>
  <si>
    <t>Contextualizar y comprender algunos de los principales acontecimientos de la evolución de las sociedades humanes.</t>
  </si>
  <si>
    <t xml:space="preserve">
Contextualizar en el tiempo i en el espació los principales acontecimientos de la evolución de las sociedades humanes
</t>
  </si>
  <si>
    <t xml:space="preserve">Introducció a l'evolució de les societats humanes des d'un punt de vista interdisciplinar. Es proposa introduir els i les estudiants en els continguts i conceptes que són essencials per analitzar una societat humana en qualsevol moment del temps i les implicacions territorials que tal evolució suposa. Des d'aquest punt de vista espai i temps són vistos com a dues vessants essencials i interrelacionades de la vida humana. </t>
  </si>
  <si>
    <t xml:space="preserve">Introducción a la evolución de las sociedades humanas desde un punto de vista interdisciplinar. Se propone introducir a los alumnos y a las alumnas en los contenidos y conceptos que son esenciales para analizar una sociedad humana en cualquier momento del tiempo y las implicaciones territoriales que tal evolución supone. Desde este punto de vista espacio y tiempo son vistos como dos vertientes esenciales e interrelacionadas de la vida humana. </t>
  </si>
  <si>
    <t xml:space="preserve">Introduction to the development of human societies from an interdisciplinary perspective. Students are introduced to the contents and concepts required to analyse a human society at any point in time and the territorial implications implicit in such an evolution. From this perspective, space and time are seen as two essential and interrelated aspects of human life. </t>
  </si>
  <si>
    <t>Història de la ciència i la cultura</t>
  </si>
  <si>
    <t>Historia de la ciencia y la cultura</t>
  </si>
  <si>
    <t>History of Culture and Science</t>
  </si>
  <si>
    <t>Identificar y valorar las implicaciones éticas de las actuaciones profesionales</t>
  </si>
  <si>
    <t>Introducció a la història cultural i científica occidental. Se n'assenyalaran les etapes i se n'estudiaran les fites fonamentals. Es prestarà particular atenció a les convergències i divergències majors entre els àmbits científic, tecnològic, literari, artístic i filosòfic.</t>
  </si>
  <si>
    <t xml:space="preserve">Introducción a la historia cultural y científica occidental. Se señalarán sus etapas y se estudiarán los hitos fundamentales. Se prestará particular atención a las convergencias y divergencias mayores entre los ámbitos científico, tecnológico, literario, artístico y filosófico. </t>
  </si>
  <si>
    <t>Introduction to Western cultural and scientific history. Students will identify and study the stages and significant milestones. Particular attention will be paid to the most important convergences and divergences between the scientific, technical, literary, artistic and philosophic spheres.</t>
  </si>
  <si>
    <t>CRÈDITS BÀSICS COMPLEMENTARIS   /   CRÉDITOS BÁSICOS COMPLEMENTARIOS   /   COMPLEMENTARY BASIC CREDITS</t>
  </si>
  <si>
    <t>Básica</t>
  </si>
  <si>
    <t>ETCS MATERIA</t>
  </si>
  <si>
    <t>DESPLIEGUE TEMPORAL:     Semestral</t>
  </si>
  <si>
    <t>SI</t>
  </si>
  <si>
    <t>3102CG1</t>
  </si>
  <si>
    <t>3102CG2</t>
  </si>
  <si>
    <t>3102CG3</t>
  </si>
  <si>
    <t>3102CG4</t>
  </si>
  <si>
    <t>3102CG5</t>
  </si>
  <si>
    <t>3102CG6</t>
  </si>
  <si>
    <t>3102CG7</t>
  </si>
  <si>
    <t>5.5.1.5.3</t>
  </si>
  <si>
    <t>3102CE10</t>
  </si>
  <si>
    <t>3102CE13</t>
  </si>
  <si>
    <t>3102CE14</t>
  </si>
  <si>
    <t>3102CE15</t>
  </si>
  <si>
    <t>3102CE35</t>
  </si>
  <si>
    <t>3102CE37</t>
  </si>
  <si>
    <t>3102CE41</t>
  </si>
  <si>
    <t>3102CE42</t>
  </si>
  <si>
    <t>3102CE45</t>
  </si>
  <si>
    <t>3102CE56</t>
  </si>
  <si>
    <t>3102CE59</t>
  </si>
  <si>
    <t>3102CE60</t>
  </si>
  <si>
    <t>3102CE61</t>
  </si>
  <si>
    <t>3102CE63</t>
  </si>
  <si>
    <t>3102CE64</t>
  </si>
  <si>
    <t>Actividades no presenciales</t>
  </si>
  <si>
    <t>Aplicación de las normas</t>
  </si>
  <si>
    <t>Aprendizaje de las normas</t>
  </si>
  <si>
    <t>Clases expositivas y participativas</t>
  </si>
  <si>
    <t>Conferencias</t>
  </si>
  <si>
    <t>Elaboración de trabajos escritos</t>
  </si>
  <si>
    <t>Estudio textos representativos</t>
  </si>
  <si>
    <t>Examen escrito/pruebas de evaluación</t>
  </si>
  <si>
    <t>Exposición oral de trabajos</t>
  </si>
  <si>
    <t>Lecturas/ comentarios de textos</t>
  </si>
  <si>
    <t>Presentación conceptos y temas</t>
  </si>
  <si>
    <t>Resolución de problemas en equipo</t>
  </si>
  <si>
    <t>Salidas/salidas de campo</t>
  </si>
  <si>
    <t>Trabajo individual del alumno</t>
  </si>
  <si>
    <t>Visión/audición de documentos</t>
  </si>
  <si>
    <t>Clase  magistral</t>
  </si>
  <si>
    <t>Presentaciones/exposiciones orales</t>
  </si>
  <si>
    <t>Seminario supervisado por el profesor</t>
  </si>
  <si>
    <t>Visionado/audición de documentos</t>
  </si>
  <si>
    <t>Visitas centros patrimoniales</t>
  </si>
  <si>
    <t>Trabajo y/o  comentario de texto</t>
  </si>
  <si>
    <t>Pruebas orales y/o escritas</t>
  </si>
  <si>
    <t>Ejercicios</t>
  </si>
  <si>
    <t>Análisis clásicos visionados en clase</t>
  </si>
  <si>
    <t>M3</t>
  </si>
  <si>
    <t>Créditos básicos complementarios</t>
  </si>
  <si>
    <t>Patrimoni cultural: conceptes i actuacions</t>
  </si>
  <si>
    <t>Patrimonio cultural: conceptos y actuaciones</t>
  </si>
  <si>
    <t xml:space="preserve">Cultural Heritage: concepts and accomplishment </t>
  </si>
  <si>
    <t>Tener conocimientos del conjunto de aspectos relacionados con el Patrimonio cultural.</t>
  </si>
  <si>
    <t>Ser capaz de aplicar los conceptos básicos de la gestión del Patrimonio cultural.</t>
  </si>
  <si>
    <t>3102CE45. Adquirir y aplicar los conocimientos correspondientes a la conservación y gestión del Patrimonio, así como a la museología y la museografía.</t>
  </si>
  <si>
    <t>Teoria de la Comunicació</t>
  </si>
  <si>
    <t>Teoria de la Comunicación</t>
  </si>
  <si>
    <t>Media Theory</t>
  </si>
  <si>
    <t>Familiarizarse con el papel que desempeñan los medios de comunicación en el mundo contemporáneo.</t>
  </si>
  <si>
    <t>Aplicar el valor y los recursos que aportan las Humanidades a la elaboración de proyectos y trabajos.</t>
  </si>
  <si>
    <t>"Descripció i anàlisi del concepte de comunicació en la seva globalitat
Descripció, anàlisi i interpretació dels conceptes modernitat / postmodernitat, alta cultura / cultura de masses, identitat / globalització, versemblança / veritat, realitat / ficció
Models de cultura de masses: premsa, cinema, ràdio, música popular, còmic, art, comerç i kitsch
Descripció, anàlisi i interpretació de les representacions de l'actualitat que ofereixen els mitjans de comunicació
Crisi de les utopies: la dessacralització dels mites romàntic, el postcolonialisme i la descentralització de la cultura, la qüestió del gènere i la. identitat en l'era de la globalització
Nous mitjans i noves teories: la cultura "" escombraries "", la nova cultura adolescent, la cultura de les noves tecnologies</t>
  </si>
  <si>
    <t xml:space="preserve">Descripción y análisis del concepto de comunicación en su globalidad.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
</t>
  </si>
  <si>
    <t>Descripción y análisis del concepto de comunicación en su globalidad.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t>
  </si>
  <si>
    <t>Description and analysis of the concept of communication in its entirety. Description, analysis and interpretation of the concepts modernity/postmodernity, high culture/mass culture, identity/ globalization, credibility /truth, reality /fiction. Models of mass culture: press, cinema, radio, popular music, comics, art, commerce and kitsch. Description, analysis and interpretation of the representations of current events offered by the media. Crisis of the utopias: the debunking of romantic myths, post colonialism and the decentralization of culture, the issue of gender and identity in the age of globalization. New means and new theories: “junk” culture, new adolescent culture, new technology culture.</t>
  </si>
  <si>
    <t xml:space="preserve">3102CG3. Leer, comprender y comentar textos científicos propios de la disciplina y de otras ciencias afines. </t>
  </si>
  <si>
    <t xml:space="preserve">3012CE4. Comprender y analizar la función y el sentido de los medios de comunicación en el mundo contemporáneo. </t>
  </si>
  <si>
    <t xml:space="preserve">3012CE7. Analizar el mundo contemporáneo desde una perspectiva interdisciplinaria de las Humanidades. </t>
  </si>
  <si>
    <t>Anàlisi dels mitjans de comunicació</t>
  </si>
  <si>
    <t>Análisis de los medios de comunicación</t>
  </si>
  <si>
    <t>Media Analysis</t>
  </si>
  <si>
    <t>Familiarizarse con las características y las diferencias que existen entre el discurso escrito, el audiovisual y el electrónico.</t>
  </si>
  <si>
    <t xml:space="preserve">Familiarizarse con el papel que desempeñan los medios de comunicación en el mundo contemporáneo. </t>
  </si>
  <si>
    <t>Descripció i anàlisi dels principals mitjans de comunicació escrits, audiovisuals i digitals, i dels seus models teòrics
Anàlisi i interpretació dels mitjans de comunicació al llarg de la història en el domini universal
Anàlisi i interpretació de la funció dels mitjans de comunicació en el món contemporani
Descripció, anàlisi i interpretació de les representacions de l'actualitat que ofereixen els mitjans de comunicació
Anàlisi de diferents models informatius i interpretatius, tant nacionals com internacionals
Gèneres de frontera: el reportatge literari, el fotoperiodisme, el documental audiovisual
El llenguatge publicitari, internet i els blocs personals</t>
  </si>
  <si>
    <t xml:space="preserve">Descripción y análisis de los principales medios de comunicación escritos, audiovisuales y digitales, y de sus modelos teóricos
Análisis e interpretación de los medios de comunicación a lo largo de la historia en el dominio universal
Análisis e interpretación de la función de los medios de comunicación en el mundo contemporáneo
Descripción, análisis e interpretación de las representaciones de la actualidad que ofrecen los medios de comunicación 
Análisis de distintos modelos informativos e interpretativos, tanto nacionales como internacionales
Géneros de frontera: el reportaje literario, el fotoperiodismo, el documental audiovisual
El lenguaje publicitario, internet y los blogs personales
</t>
  </si>
  <si>
    <t xml:space="preserve">Description and analysis of the most important means and theoretical models of written, audiovisual and digital communication. 
Analysis and interpretation of the media throughout history.
Analysis and interpretation of the function of the media in today’s world.
Description, analysis and interpretation of the representations of current events offered by the media.
Analysis of different news and analysis models, both national and international.
Border genres: literary journalism, photojournalism, el audiovisual documentaries.
Advertising language, Internet and personal blogs.
</t>
  </si>
  <si>
    <t xml:space="preserve">3102CG1. Buscar, seleccionar y utilizar eficazmente información de diferente procedencia y formato en función de objetivos determinados, usando significativamente las tecnologías de la información y la comunicación (TIC) 
</t>
  </si>
  <si>
    <t>3102CE2. Leer, comprender y analizar críticamente un discurso audiovisual, así como los principales medios y recursos escritos, audiovisuales y electrónicos.</t>
  </si>
  <si>
    <t xml:space="preserve">3102CE4. Comprender y analizar la función y el sentido de los medios de comunicación en el mundo contemporáneo. </t>
  </si>
  <si>
    <t xml:space="preserve"> </t>
  </si>
  <si>
    <t>Examen escrito</t>
  </si>
  <si>
    <t>Gramàtica normativa i ortografia de l'espanyol</t>
  </si>
  <si>
    <t>Gramática normativa y ortografía del español</t>
  </si>
  <si>
    <t xml:space="preserve">Spanish Normative Grammar and Orthography </t>
  </si>
  <si>
    <t xml:space="preserve">Expresión correcta, tanto oral como escrita, en lengua española. </t>
  </si>
  <si>
    <t xml:space="preserve">Conocimiento de la gramática normativa y de la ortografía del español. </t>
  </si>
  <si>
    <t>Capacidad de identificar errores en el uso oral y escrito del español y corregirlos</t>
  </si>
  <si>
    <t xml:space="preserve">Capacidad de comprender y usar la terminología de la gramática normativa y la ortografía. </t>
  </si>
  <si>
    <t>Argumentar críticamente, oralmente o por escrito, la toma de decisiones con la máxima competencia lingüística.</t>
  </si>
  <si>
    <t>Es presenten les qüestions més conflictives de la gramática normativa de l’espanyol amb relació a l’ortografia, la morfologia, la sintaxi i l’estil. S’expliquen les principals divergències entre norma i ús. S’ofereixen els recursos adequats perquè els alumnes siguin autònoms a l’hora de resoldre dubtes i corregir errors.</t>
  </si>
  <si>
    <t>Se presentan las cuestiones más conflictivas de la gramática normativa del español por lo que respecta a la ortografía, la morfología, la sintaxis y el estilo. Se explican también las principales divergencias entre norma y uso. Se ofrecen los recursos adecuados para que los alumnos sean autónomos para resolver dudas y corregir errores.</t>
  </si>
  <si>
    <t>The most conflictive issues in Spanish grammar rules in terms of orthography, morphology, syntax and style. The main differences between rules and usage. Adequate resources allow students to resolve doubts and correct errors independently of their instructors.</t>
  </si>
  <si>
    <t>3102C59. Desarrollar un uso oral y escrito correcto de la lengua española, que será utilizada en clase, en exposiciones orales y en diferentes trabajos y ejercicios.</t>
  </si>
  <si>
    <t>3102C60. Dominar los conocimientos de la gramática y la literatura españolas fundamentales para poder adaptarse a cualquier ámbito profesional.</t>
  </si>
  <si>
    <t>3102CE61. Argumentar con rigor y construir una opinión propia y fundamentada sobre cuestiones relacionadas con la lengua y la literatura españolas.</t>
  </si>
  <si>
    <t>3102CE63. Adquirir y utilizar adecuadamente la terminología y formalización básicas para describir con precisión la lengua española.</t>
  </si>
  <si>
    <t>ANTROPOLOGIA FILOSÒFICA</t>
  </si>
  <si>
    <t>ANTROPOLOGÍA FILOSÓFICA</t>
  </si>
  <si>
    <t>PHILOSOPHICAL ANTROPOLOGY</t>
  </si>
  <si>
    <t xml:space="preserve">Examinar críticamente los contenidos de los textos científicos y contrastar con las aportaciones de otros autores, así como con las propias valoraciones </t>
  </si>
  <si>
    <t>Razonar y argumentar críticamente los argumentos propios y ajenos, y debatirlos colectivamente</t>
  </si>
  <si>
    <t>Conocer las visiones generales sobre el mundo y los seres humanos a que dan lugar las distintas teorías filosóficas tanto del presente como del pasado</t>
  </si>
  <si>
    <t>Hacer un uso correcto de los términos filosóficos en la formulación de preguntas y en los debates realizados en clase</t>
  </si>
  <si>
    <t>Leer y comprender correctamente los textos filosóficos de los autores más relevantes, identificando los argumentos que aparecen en dichos textos</t>
  </si>
  <si>
    <t>Estudi filosòfic sobre l'ésser humà i de les seves creacions culturals</t>
  </si>
  <si>
    <t>Estudio filosófico sobre el ser humano y de sus creaciones culturales</t>
  </si>
  <si>
    <t>Philosophical study on Human Being and his cultural creations</t>
  </si>
  <si>
    <t>3102CG3. Leer, comprender y comentar textos científicos propios de la disciplina y de otras ciencias afines</t>
  </si>
  <si>
    <t>3102CG5. Trabajar en equipo y desarrollar los roles propios del trabajo cooperativo atendiendo a los valores democráticos, de respeto mutuo y de no discrimimación</t>
  </si>
  <si>
    <t>3102CE10. Conocer las teorías y argumentos de los principales filósofos, así como las diferentes líneas interpretativas de los mismos</t>
  </si>
  <si>
    <t>3102CE14. Utiliar oralmente y por escrito de manera correcta la terminología filosófica especializada, así como las diversas técnicas del razonamiento filosófico</t>
  </si>
  <si>
    <t>3102CE15. Analizar con claridad, rigor y críticamente argumentos filosóficos, juzgando su coherencia, fuerza demostrativa y pertinencia</t>
  </si>
  <si>
    <t>Participación en las classes y seminarios</t>
  </si>
  <si>
    <t>ÈTICA</t>
  </si>
  <si>
    <t>ÉTICA</t>
  </si>
  <si>
    <t>ETHICS</t>
  </si>
  <si>
    <t>Analizar críticamente los problemas planteados e identificar claramente la cuestión o cuestiones a solucionar</t>
  </si>
  <si>
    <t>Conocer cuáles son los problemas y los debates filosóficos actuales, y discernir en qué medida las soluciones históricas a los problemas del pasado pueden iluminar los debates actuales</t>
  </si>
  <si>
    <t>Introducció a les principals teories i als principals debats de l'ètica com a disciplina filosòfica</t>
  </si>
  <si>
    <t>Introducción a las principales teorías y a los principales debates de la ética como disciplina filosófica</t>
  </si>
  <si>
    <t>Introducción to the main theories and debates on Ethics as a philosophical subject</t>
  </si>
  <si>
    <t>3102CG7. Formular propuestas e hipótesis nuevas y creativas para impulsar mejoras y/o resolver situaciones complejas</t>
  </si>
  <si>
    <t>3102CE13. Emplear doctrinas filosóficas históricas y contemporáneas en los debates filosóficos actuales</t>
  </si>
  <si>
    <t>Créditos  básicos complementarios</t>
  </si>
  <si>
    <t>Lectures de literatura universal</t>
  </si>
  <si>
    <t>Lecturas de literatura universal</t>
  </si>
  <si>
    <t xml:space="preserve">Readings from Universal Literature </t>
  </si>
  <si>
    <t>Profundizar en la capacidad de leer obras literarias con rigor.</t>
  </si>
  <si>
    <t>Ser capaz de distinguir épocas, hechos históricos, movimientos culturales y tendencias estéticas para contextualizar las obras y autores estudiados.</t>
  </si>
  <si>
    <t>Relacionar la literatura de una tercera lengua con obras y autores de tradiciones literarias de otras lenguas, entre ellas la la literatura catalana y la española.</t>
  </si>
  <si>
    <t>Relacionar el conocimiento de las obras mayores del cánon occidental con el contexto histórico, social y artístico de cada período.</t>
  </si>
  <si>
    <t>Contextualizar los textos en relación al autor, época, tradición, poniéndolos en relación con los propios conocimientos.</t>
  </si>
  <si>
    <t>Leer  bibliografía y/o interpretar datos en una tercera lengua.</t>
  </si>
  <si>
    <t>Aquesta assignatura aborda la lectura detallada, el comentari i l'anàlisi en profunditat d'algunes de les obres més notables del cànon de la literatura occidental, amb especial atenció a les tradicions grega, llatina, francesa, anglesa, italiana i alemanya. També té en compte el context històric i literari en què aquestes obres van néixer.</t>
  </si>
  <si>
    <t>Esta asignatura aborda la lectura detallada, el comentario y el análisis en profundidad de algunas de las obras mayores del canon literario de Occidente, con especial atención a las tradiciones griega, latina, francesa, inglesa, italiana y alemana, y dibuja el contexto sociohistórico y literario en que dichas obras se produjeron.</t>
  </si>
  <si>
    <t>Close reading, commentary and in-depth analysis of some of the major works of the Western literary canon (with special attention given to the Greek, Latin, French, English, Italian and German traditions) and the socio-historical and literary context in which these works were produced.</t>
  </si>
  <si>
    <t>3102CE56. Desarrollar  la competencia lectora y  el dominio oral y escrito tanto de la lengua inglesa como, como mínimo, de otra lengua románica para ser capaces de usarla en el proceso de aprendizaje.</t>
  </si>
  <si>
    <t>3102CE64. Desarrollar la capacidad de análisis y comprensión de los textos literarios en su contexto histórico y cultural.</t>
  </si>
  <si>
    <t>Món Actual I. Pau i conflicte en el món actual: Economia, Política i Societat</t>
  </si>
  <si>
    <t>Mundo Actual I. Paz y conflicto en el mundo actual: Economía, Política y Sociedad</t>
  </si>
  <si>
    <t>The World Today I. Peace and conflict in the World Today: Economy, Politics and Society</t>
  </si>
  <si>
    <t>Interpretar correctamente y presentar adecuadamente la información obtenida.</t>
  </si>
  <si>
    <t>Interpretar la información disponible de los procesos relacionados con el mundo de la segunda posguerra mundial y toda aquello relacionado geográficamente.
y económicamente con ella.</t>
  </si>
  <si>
    <t>Interpretar las fuentes históricas relevantes para la historia social, económica y política del Mundo Actual.</t>
  </si>
  <si>
    <t>Aquest mòdul es proposa de procedir a una introducció sistemàtica a la història del món actual mitjançant l'anàlisi dels gran processos polítics, econòmics i socials que, tot arrancant de 1945, tenen lloc a la segona meitat de la passada centúria i primera dècada del segle XXI.</t>
  </si>
  <si>
    <t>Este módulo se propone proceder a una introducción a la historia del mundo actual mediante el análisis de los grandes procesos políticos, económicos y sociales que arrancando de 1945 tienen lugar en la segunda mitad de la pasada centuria y primera década del siglo XXI.</t>
  </si>
  <si>
    <t>This module intends to proceed to an introduction to the history of the current world by analyzing the major political, economic and social processes that started in 1945 and take place during the second half of the last century and the first decade of the 21st century.</t>
  </si>
  <si>
    <t>3102CG1. Buscar, seleccionar y utilizar eficazmente información de diferente procedencia y formato en función de objetivos determinados, usando significativamente las tecnologías de la información y la comunicación (TIC).</t>
  </si>
  <si>
    <t>3102CE35. Formular y exponer argumentos historiográficos (por escrito, oralmente o mediante otros medios de comunicación) con claridad, coherencia y según los cánones académicos.</t>
  </si>
  <si>
    <t>3102CE37. Contextualizar los procesos históricos y analizarlos desde una perspectiva crítica.</t>
  </si>
  <si>
    <t>Món actual II. Pau i conflicte en el món actual: patrimoni, memòria i identitat</t>
  </si>
  <si>
    <t>Mundo actual II. Paz y conflicto en el mundo actual: patrimonio, memoria e identidad</t>
  </si>
  <si>
    <t xml:space="preserve">The world today II. Peace and conflict in the world today: heritage, memory and identity </t>
  </si>
  <si>
    <t>Interpretar la información disponible de los procesos relacionados con el mundo de la segunda posguerra mundial.
y económicamente con ella.</t>
  </si>
  <si>
    <t>Interpretar las fuentes históricas relevantes para la construcción de identidades del Mundo Actual.</t>
  </si>
  <si>
    <t>Introducció a la construcció d'identitats, memoria i patrimoni cultural en el món present i cambiant.</t>
  </si>
  <si>
    <t>Introducción a la construcción de identidades, memoria y patrimonio cultural en un mundo presente y cambiante.</t>
  </si>
  <si>
    <t>Introduction to the construction of identities, memory and cultural heritage in present and changing world.</t>
  </si>
  <si>
    <t>Créditos básicos  complementarios</t>
  </si>
  <si>
    <t>Gramàtica normativa i ortografia catalanes</t>
  </si>
  <si>
    <t>Gramática normativa y ortografía catalanas</t>
  </si>
  <si>
    <t>Catalan: normative grammar and orthography</t>
  </si>
  <si>
    <t>Escribir textos extensos en un registro académico de acuerdo con la normativa del Institut d'Estudis Catalans</t>
  </si>
  <si>
    <t>Resolver las dudas ortográficas, morfológicas, sintácticas y léxicas que se puedan presentar en el momento de escribir, leer o corregir un texto escrito en lengua catalana.</t>
  </si>
  <si>
    <r>
      <t xml:space="preserve">Utilizar y saber extraer la información necesaria de todas las fuentes de información lèxica y gramatical sobre la lengua catalana disponibles </t>
    </r>
    <r>
      <rPr>
        <i/>
        <sz val="11"/>
        <color theme="1"/>
        <rFont val="Calibri"/>
        <family val="2"/>
        <scheme val="minor"/>
      </rPr>
      <t>online</t>
    </r>
  </si>
  <si>
    <t>Corregir un texto académico en lengua catalana</t>
  </si>
  <si>
    <t>Utilizar la terminología científica adecuada</t>
  </si>
  <si>
    <t>Estudi de la normativa ortogràfica, morfològica, lèxica i sintàctica de la llengua catalana</t>
  </si>
  <si>
    <t>Estudio de la normativa ortográfica, morfológica, léxica y sintáctica de la lengua catalana</t>
  </si>
  <si>
    <t>Study of the orthographic, morphological, lexical and syntactic rules of the Catalan language</t>
  </si>
  <si>
    <t>3102GC1. Buscar, seleccionar y utilizar eficazmente información de diferente procedencia y formato en función de objetivos determinados, usando significativamente las tecnologías de la información y la comunicación (TIC).</t>
  </si>
  <si>
    <t>3102CG2 Comunicarse oralmente y por escrito de forma clara, coherente y correcta.</t>
  </si>
  <si>
    <t>3102CE50. Dominar la gramática normativa de la lengua catalana y los principios básicos de la ortotipografía y de las nuevas tecnologías de la comunicación.</t>
  </si>
  <si>
    <t>3102CE49. Dominar la lengua catalana en sus usos orales y escritos a través de exposiciones orales, trabajos académicos y exámenes.</t>
  </si>
  <si>
    <t>Introducció a la imatge cinematogràfica</t>
  </si>
  <si>
    <t>Introducción a la imagen cinematográfica</t>
  </si>
  <si>
    <t>Film Studies: an introduction</t>
  </si>
  <si>
    <t xml:space="preserve">Argumentar críticamente, oralmente o por escrito, la toma de decisiones con la máxima competencia lingüística.  
</t>
  </si>
  <si>
    <t xml:space="preserve">Redactar ensayos, informes o resúmenes a partir de los estudios realizados o los resultados obtenidos, con rigor y precisión. 
</t>
  </si>
  <si>
    <t xml:space="preserve">Contextualizar los textos en relación al autor, época, tradición, poniéndolos en relación a los propios conocimientos. </t>
  </si>
  <si>
    <t>Interpretar textos de historia del arte relacionados con textos de la teoría del cine.</t>
  </si>
  <si>
    <t>L'assignatura forma part dels crèdits inicials i vol servir d'introducció al mitjà cinematogràfic, centrant-se en els orígens i en l'evolució del model clàssic, sobretot de Hollywood</t>
  </si>
  <si>
    <t>La asignatura forma parte de los créditos iniciales y tiene por objetivo servir de introducción al medio de expresión cinematográfico, centrándose en sus orígenes, en el desarrollo y evolución del modelo clásico, sobretodo de Hollywood</t>
  </si>
  <si>
    <t>A general study of the History of cinema and modern artistic image production media. The first part of the cur deal with classic Hollywood cinema and its institucionalitation.</t>
  </si>
  <si>
    <t xml:space="preserve">3102CG2 Comunicarse oralmente y por escrito de forma clara, coherente y correcta. </t>
  </si>
  <si>
    <t>3102CG3 Leer, comprender y comentar textos científicos propios de la disciplina y de otras ciencias afines.</t>
  </si>
  <si>
    <t xml:space="preserve">3102CE41Adquirir, interpretar y poner en práctica los conocimientos específicos relativos a los lenguajes y las técnicas artísticas.        
"3102CE42 Adquirir, interpretar y aplicar los fundamentos de la teoría del arte y el pensamiento estético al conocimiento integral e integrado del hecho artístico.
"        </t>
  </si>
  <si>
    <t>3102CE42 Adquirir, interpretar y aplicar los fundamentos de la teoría del arte y el pensamiento estético al conocimiento integral e integrado del hecho artístico.</t>
  </si>
  <si>
    <t>Fonaments del llenguatge</t>
  </si>
  <si>
    <t>Fundamentos del lenguaje</t>
  </si>
  <si>
    <t>Language Foundations</t>
  </si>
  <si>
    <t>Valorar positivamente la diversidad cultural y lingüística como fuente de riqueza personal y colectiva.</t>
  </si>
  <si>
    <t>Conocimiento de las nociones gramaticales fundamentales para el análisis de las lenguas naturales. Conocimiento y comprensión de las diferencias tipológicas entre lenguas y de la noción de universal lingüístico.</t>
  </si>
  <si>
    <t>Reflexionar sobre las sociedades plurilingües y pluriculturales.</t>
  </si>
  <si>
    <t>Capacidad de escribir textos coherentes y cohesivos.</t>
  </si>
  <si>
    <t>Utilizar y saber extraer la información necesaria de todas las fuentes de información léxica y gramatical sobre las lenguas disponibles on line.</t>
  </si>
  <si>
    <t>Introducció a l'estudi del llenguatge i les llengües.</t>
  </si>
  <si>
    <t>Introducción al estudio de las lenguas y el lenguaje</t>
  </si>
  <si>
    <t>Introduction to the study of Language and Languages.</t>
  </si>
  <si>
    <t>3102CG6. Valorar las implicaciones éticas de las actuaciones profesionales, así como reconocer la diversidad lingüística i cultural y respetarla como fuente de riqueza.</t>
  </si>
  <si>
    <t>3102CE62. Mostrar una actitud positiva y respetuosa hacia la diversidad de manifestaciones de la lengua y saberlas entender en su contexto social, geográfico y cultural.</t>
  </si>
  <si>
    <t>3102CE55. Saber analizar y comentar textos tanto desde el punto de vista literario como del lingüístico a partir de los métodos científicos de las diversas escuelas y del uso de herramientas y de bases de datos informáticas.</t>
  </si>
  <si>
    <t>Ejercicio 1</t>
  </si>
  <si>
    <t>Ejercicio 2</t>
  </si>
  <si>
    <t>Natural heritage and environmental problems in Europe</t>
  </si>
  <si>
    <t>The main elements of natural heritage in Europe: relief, climates, water and vegetation. Analysis of the relationship between the most important environmental vectors and society. Study of the principle types of European landscapes, their features and the environmental and social problems that threaten them.</t>
  </si>
  <si>
    <t>Geografía d'Europa</t>
  </si>
  <si>
    <t>Geography of Europe</t>
  </si>
  <si>
    <t>The geographic reality of the European continent, especially the countries of the European Union, taking into account the geopolitical changes and productive transformations that have affected it during the 20th century, especially the second half, and that characterize its evolution into the 21st century. Contents: the concept of 'Europe'; its physical setting; ethnic and cultural diversity; the creation of the European political space and the process  of constructing the European Union; the population: evolution, dynamics, current structure and migratory phenomena; the spatial distribution of economic processes: new tendencies in rural areas, changes in industrial activities and the growing prominence of the service sector; territorial structuring: the transport network, the Europe of the cities and regional inequalities.</t>
  </si>
  <si>
    <t>GRADO EN GEOGRAFÍA, ORDENACIÓN DEL TERRITORIO Y GESTIÓN DEL MEDIO AMBIENTE</t>
  </si>
  <si>
    <t xml:space="preserve">5.2 </t>
  </si>
  <si>
    <t>Relacionar todas las actividades formativas</t>
  </si>
  <si>
    <t>5.3</t>
  </si>
  <si>
    <t>Relacionar todas las metodologías docentes</t>
  </si>
  <si>
    <t>Relacionar todos los sitemas de evaluación</t>
  </si>
  <si>
    <t>Contextualizar y comprender algunos de los principales acontecimientos de la evolución de las sociedades humanas.</t>
  </si>
  <si>
    <t>Interpretar la información disponible de los procesos relacionados con el mundo de la segunda posguerra mundial y todo aquello relacionado geográficamente y económicamente con ella</t>
  </si>
  <si>
    <t xml:space="preserve">Lengua </t>
  </si>
  <si>
    <t>Geografia</t>
  </si>
  <si>
    <t>Filosofia</t>
  </si>
  <si>
    <t xml:space="preserve">Aquesta assignatura introdueix als estudiants en el complexe concepte de Patrimoni Cultural. En un marc ampli de definició de la cultura, el Patrimoni estableix la relació amb la memòria i la identitat, en el territori on es troba. Així s'estableix la relació amb el Patrimoni Natural. La ciutat i el Patrimoni històrico-artístic serà el segon gran tema a desenvolupar. La legislació sobre patrimoni històric-artístic constitueix el marc que han de regir les actuacions sobre Patrimoni i la seva ordenació.  Les polítiques culturals entorn al Patrimoni establiran els objectius i les estratègies per a la recerca sobre el Patrimoni cultural. </t>
  </si>
  <si>
    <t>Esta asignatura introduce a los estudiantes en el complejo concepto de Patrimonio Cultural. En un marco amplio de definición de la cultura, el Patrimonio establece la relación con la memoria y la identidad, en el territorio donde se halla. Así se establece la relación con el Patrimonio Natural. La ciudad y el Patrimonio histórico-artístico será el segundo gran tema a desarrollar. La legislación sobre Patrimonio histórico artístico constituye el marco que deben regir las actuaciones sobre Patrimonio, y su ordenación. Las políticas culturales en torno al Patrimonio estableceran los objetivos y estrategias para la intervención sobre el Patrimonio Cultural.</t>
  </si>
  <si>
    <t>This subject introduces students to the complex concept of Cultural Heritage. In the broad sense of culture, the Heritage establishes the relationship with the memory and the identity in the territory where it is. Thus the relationship with the natural heritage is established. The city and historical-artistic heritage will be the second major issue to be developed. The legislation on historical-artistic heritage constitutes the framework that must govern the actions on Patrimony and its arrangement. The cultural policies around the Heritage will establish the objectives and strategies for the intervention on the Cultural Heritage.</t>
  </si>
  <si>
    <t>Patrimonio natural y problemática ambiental en Europa</t>
  </si>
  <si>
    <t>Clases teóricas (magistrales, participativas, presenciales, etc.)</t>
  </si>
  <si>
    <r>
      <t>Clases prácticas (</t>
    </r>
    <r>
      <rPr>
        <b/>
        <sz val="11"/>
        <color rgb="FF000000"/>
        <rFont val="Calibri"/>
        <family val="2"/>
        <scheme val="minor"/>
      </rPr>
      <t>actividades, ejercicios o trabajos prácticos, etc.)</t>
    </r>
  </si>
  <si>
    <t>Lectura y comentario de textos (artículos, libros, capítulos de libro, etc.)</t>
  </si>
  <si>
    <t>Elaboración de trabajos (informe, ensayo, memoria, proyecto, etc.)</t>
  </si>
  <si>
    <t>Trabajo en equipo</t>
  </si>
  <si>
    <t>Participación en debates, seminarios</t>
  </si>
  <si>
    <t>Visionado/audición de materiales</t>
  </si>
  <si>
    <t>Salidas de estudio, visitas, trabajo de campo</t>
  </si>
  <si>
    <t>Asistencia a actos de interés académico (conferencias, seminarios, proyecciones, etc.)</t>
  </si>
  <si>
    <t>Pruebas de evaluación (examen, test, exposición oral, etc.)</t>
  </si>
  <si>
    <t xml:space="preserve">Actividades de formación y estudio personal </t>
  </si>
  <si>
    <t>Prácticum en empresas, organismos e instituciones</t>
  </si>
  <si>
    <t>Trabajo en grupo (seminarios, debates, foros de discusión, etc.)</t>
  </si>
  <si>
    <t>Autoevaluación</t>
  </si>
  <si>
    <t>h</t>
  </si>
  <si>
    <t>p</t>
  </si>
  <si>
    <t>Clases prácticas (actividades, ejercicios o trabajos prácticos, etc.)</t>
  </si>
  <si>
    <t>Actividades en el aula  (resolución de ejercicios, comentario de textos, estudio de casos, exposiciones de los alumnos, debates, etc.)</t>
  </si>
  <si>
    <t>Metodologías integradas (aprendizaje basado en problemas y proyectos, aula invertida, etc.)</t>
  </si>
  <si>
    <t>Actividades externas (asistencia a conferencias, salidas, visitas, trabajo de campo, etc.)</t>
  </si>
  <si>
    <t>Trabajo individual  presencial (lectura y comentario de textos, realización de ejercicios, análisis de casos, etc.)</t>
  </si>
  <si>
    <t>Resolución de ejercicios, comentarios de texto, lecturas, problemas, casos de estudio, prácticas, salidas, etc.</t>
  </si>
  <si>
    <t>Exposiciones teóricas (lección magistral, explicación de contenidos, conferencias, etc.)</t>
  </si>
  <si>
    <t>Atención personalizada (tutorías, supervisión de trabajos, etc.)</t>
  </si>
  <si>
    <t>Trabajo individual no presencial (búsqueda de información, lecturas, consulta de bibliografía, análisis de textos, realización de ensayos, estudio, etc.)</t>
  </si>
  <si>
    <t>Pruebas escritas de carácter teórico de carácter teórico</t>
  </si>
  <si>
    <t xml:space="preserve">Redacción de trabajos académicos (ensayos, informes, reseñas, memorias, proyectos, etc.)  (ensayos, informes, reseñas, memorias, proyectos, etc.) </t>
  </si>
  <si>
    <t>Asistencia y participación en clase, seminarios y grupos de trabajo, etc., seminarios y grupos de trabajo, etc.</t>
  </si>
  <si>
    <t>Exposiciones  orales y defensa del trabajo presentado y defensa del trabajo presentado</t>
  </si>
  <si>
    <t>Iniciación a aspectos básicos y esenciales del conocimiento en humanidades y ciencias sociales</t>
  </si>
  <si>
    <t>3102CE20</t>
  </si>
  <si>
    <t>3102CE21</t>
  </si>
  <si>
    <t>3102CE22</t>
  </si>
  <si>
    <t>3102CE23</t>
  </si>
  <si>
    <t>Ejemplo</t>
  </si>
  <si>
    <t>3102CG2. Comunicarse oralmente y por escrito de forma clara, coherente y correcta.</t>
  </si>
  <si>
    <t>Prueba objectiva</t>
  </si>
  <si>
    <t>Tutoría</t>
  </si>
  <si>
    <t>Identificar la estructura y las ideas principales que atribuyen sentido al texto y permiten su comprensión.</t>
  </si>
  <si>
    <t>Desarrollar la capacidad de análisis de las lecturas y de síntesis de sus contenidos tanto oralmente como por escrito.</t>
  </si>
  <si>
    <t>Participación en clase</t>
  </si>
  <si>
    <t>Contextualizar los textos en relación al autor, época, tradición, poniéndolos en relación a los propios conocimientos.</t>
  </si>
  <si>
    <t>3102CG1. Buscar, seleccionar y utilizar eficazmente información de diferente procedencia y formato en función de objetivos determinados, usando significativamente las tecnologías de la información y la comunicación (TIC)</t>
  </si>
  <si>
    <t>3102CE56. Desarrollar la competencia lectora y el dominio oral y escrito tanto de la lengua inglesa como, como mínimo, de otra lengua románica para ser capaces de usarla en el proceso de aprendizaje.</t>
  </si>
  <si>
    <t>Respuesta cuestionarios salidas campo</t>
  </si>
  <si>
    <t>3102CG7. Formular propuestas e hipótesis nuevas y creativas para impulsar mejoras y/o resolver situaciones complejas.</t>
  </si>
  <si>
    <t>3102CG8. Evaluar la propia actividad y el propio aprendizaje y elaborar estrategias para mejorarlos.</t>
  </si>
  <si>
    <t xml:space="preserve">3102CE53. Gestionar, organizar y analizar con sentido crítico  la información en todos los ámbitos. </t>
  </si>
  <si>
    <t>3102CE55. Saber analizar y comentar textos tanto desde el punto de vista literario como del lingüístico a partir de los métodos científicos de las diversas escuelas y del uso de las herramientas y bases de datos informáticas.</t>
  </si>
  <si>
    <t>3102CE66. realizar comentarios de texto adecuados a la disciplina, que tengan en cuenta tanto el análisis estilístico, formal y cultural como la identificación que pueda deducirse de los rasgos de propios de la época, autor y obra estudiados.</t>
  </si>
  <si>
    <t xml:space="preserve">Tutorías </t>
  </si>
  <si>
    <t>Trabajo personal del alumno</t>
  </si>
  <si>
    <t>Trabajo monográfico</t>
  </si>
  <si>
    <t>Trabajos escritos</t>
  </si>
  <si>
    <t>Comentarios de textos</t>
  </si>
  <si>
    <t>Teoria de la literatura</t>
  </si>
  <si>
    <t>Teoría de la literatura</t>
  </si>
  <si>
    <t>Theory of Literature</t>
  </si>
  <si>
    <t>Adquirir la capacidad de leer e interpretar las obras literarias con profundidad y rigor.</t>
  </si>
  <si>
    <t>Desarrollar la habilidad en el uso de la terminología de las disciplinas de la teoría literaria y la literatura comparada.</t>
  </si>
  <si>
    <t>Comprender los fundamentos sobre los que se desarrolla la experiencia literaria.</t>
  </si>
  <si>
    <t>Relacionar los conocimientos teóricos sobre la materia con el análisis de textos literarios de diversas tradiciones lingüísticas.</t>
  </si>
  <si>
    <t>Aquesta assignatura es planteja l'estudi transhistòric i transnacional del fenomen literari, amb especial atenció al caràcter específic del llenguatge literari, a la constitució dels textos literaris, a les disciplines d'anàlisi en aquest àmbit ia les característiques bàsiques dels gèneres que formen la producció literària.</t>
  </si>
  <si>
    <t>Esta asignatura se plantea el estudio transhistórico y transnacional del fenómeno literario, con especial atención al carácter específico del lenguaje literario, a la constitución de los textos literarios, a las disciplinas de análisis en este ámbito y a las características básicas de los géneros que forman la producción literaria.</t>
  </si>
  <si>
    <t>The transhistorical and transnational study of literary phenomena, with special attention given to the distinctive character of literary language, the production of literary texts, the analytical disciplines in this field and the basic features of the various literary genres.</t>
  </si>
  <si>
    <t>Comentar los textos literarios de cada período  a la luz de la tradición retórica y del contexto histórico del que dependen</t>
  </si>
  <si>
    <t>3102CE55. Saber analizar y comentar  textos tanto desde el punto de vista literario como del lingüístico a partir de los métodos científicos de las diversas escuelas y del uso de las herramientas y bases de datos informáticas.</t>
  </si>
  <si>
    <t>Asistencia a clase y participación</t>
  </si>
  <si>
    <t>Leer con fluidez y sentido crítico los clásicos catalanes des de la edad media hasta nuestros días.</t>
  </si>
  <si>
    <t>Familiaridad con la terminología retórica y con los principios de la métrica y de la teoría literaria.</t>
  </si>
  <si>
    <t>3102CE51. Conocer a fondo la tradición literaria, gramatical y lingüística de la lengua catalana para poder aplicarla en la enseñanza o en el mundo del trabajo o de la comunicación.</t>
  </si>
  <si>
    <t>3102CE52. Argumentar con rigor y con sentido crítico sobre temas y problemas relacionados con la lengua y la literatura catalanas.</t>
  </si>
  <si>
    <t>3102CE54. Adquirir y dominar la terminología lingüística y retórica básica para describir y analizar con rigor y precisión la lengua y la literatura catalanas.</t>
  </si>
  <si>
    <t xml:space="preserve">Aplicar la bibliografía académica especializada al estudio y a la interpretación de los textos literarios </t>
  </si>
  <si>
    <t>Literatura catalana del Modernisme fins a la Guerra Civil.</t>
  </si>
  <si>
    <t>Literatura catalana del Modernismo hasta la Guerra Civil.</t>
  </si>
  <si>
    <t>Catalan literature: From Modernisme to the Civil War</t>
  </si>
  <si>
    <t>Analizar críticamente textos representativos de la literatura catalana contemporánea</t>
  </si>
  <si>
    <t>Interpretar críticamente la historia de la literatura catalana contemporánea con la ayuda de la bibliografía académica.</t>
  </si>
  <si>
    <t>Relacionar los principales procesos de la literatura catalana contemporánea con las literaturas contemporáneas europeas</t>
  </si>
  <si>
    <t>Identificar los principales problemas y conceptos de la historia de la literatura y aplicarlos al espacio literario catalán</t>
  </si>
  <si>
    <t>Escribir un trabajo académico con rigor, sentido crítico y conocimiento de la bibliografía especializada sobre una obra, un fenómeno o un tema del curso.</t>
  </si>
  <si>
    <t>Introducció a l'estudi de la literatura catalana contemporània des de final del segle XIX fins al final de la Guerra Civil (1936-1939). Estudi històric i filològic dels principals moviments, autors i obres del període.</t>
  </si>
  <si>
    <t>Introducción al estudio de la literatura catalana contemporánea desde el final del siglo XIX hasta el final de la Guerra Civil (1936-1939). Estudio histórico y filológico de los principales movimientos, autores y obras del periodo.</t>
  </si>
  <si>
    <t>Introduction to the study of contemporary Catalan literature from the late 19th century until the end of the Civil War (1936–1939). Historical and philological study of the main movements, authors and works of the period.</t>
  </si>
  <si>
    <t>3102CE51. Conocer a fondo la tradición literaria, gramatical y lingüística de la lengua catalana para poderla aplicar en la enseñanza o en el ámbito del trabajo o de la educación</t>
  </si>
  <si>
    <t>3102CE52. Argumentar con rigor y sentido crítico sobre temas y problemas relacionados con la lengua catalana.</t>
  </si>
  <si>
    <t>Identificar los elementos característicos de un género, un movimiento o un período de la historia de la literatura catalana.</t>
  </si>
  <si>
    <t>Razonar y argumentar críticamente los argumentos propios y ajenos, y debatirlos colectivamente.</t>
  </si>
  <si>
    <t>3102CE52. Argumentar con rigor y con sentido crítico sobre temas y problemas relacionados con la lengua y la literatura catalanas</t>
  </si>
  <si>
    <t>Trabajo escrito</t>
  </si>
  <si>
    <t>Literattura catalana: de la Postguerra a l'actualitat</t>
  </si>
  <si>
    <t>Literatura catalana: de la Posguerra a la actualidad</t>
  </si>
  <si>
    <t>Catalan literature: from the postwar period to present days</t>
  </si>
  <si>
    <t>Introducció a l'estudi de la literatura catalana escrita des del final de la Guerra Civil fins als nostres dies.</t>
  </si>
  <si>
    <t>Introducción al estudio de la literatura catalana escrita desde el final de la Guerra Civil hasta nuestros días.</t>
  </si>
  <si>
    <t>Introduction to the study of Catalan literature written from the end of the Civil War until the present.</t>
  </si>
  <si>
    <t>Història del català contemporani</t>
  </si>
  <si>
    <t>Historia del catalán contemporáneo</t>
  </si>
  <si>
    <t>History of contemporary catalan</t>
  </si>
  <si>
    <t>Analizar textos representativos de la historia de la lemgua</t>
  </si>
  <si>
    <t>Identificar los modelos lingüísticos principales y contextualizar las ideas lingüísticas más relevantes de cada momento histórico</t>
  </si>
  <si>
    <t>Relacionar los principales procesos lingüísticos del catalán contemporáneo (codificación, institucionalización, estandarización...) con los de otras lenguas europeas</t>
  </si>
  <si>
    <t>Interpretar críticamente la historia del catalán contemporáneo con la ayuda de la bibliografía crítica</t>
  </si>
  <si>
    <t>Redactar ensayos, informes o resúmenes a partir de los estudios realizados o los resultados obtenidos con rigor y precisión.</t>
  </si>
  <si>
    <t>En aquesta assignatura es presenten les línies generals més rellevants de la història del català contemporani. Aquesta presentació es desenvoluà en el marc de la història cultural i sociopolítica, així com en el marc dels processos sociolingüístics principals de les llengües europees (codificació, estandartització. institucionalització).</t>
  </si>
  <si>
    <t>En esta asignatura se presentan las líneas generales más relevantes de la historia del catalán contemporáneo. Esta presentación se desarrolla en el marco de la historia cultural y sociopolítica, así como en el marco de los procesos sociolingüísticos principales de las lenguas europeas (codificación, estandarización, institucionalización.)</t>
  </si>
  <si>
    <t>The most important points of the history of contemporary Catalan presented within the context of the cultural and social-political history and of the main sociolinguistic processes of the European languages (codification, standardization, institutionalization).</t>
  </si>
  <si>
    <t>3102CG2. Comunicarse oralmente y por escrito de forma clara, coherente y correcta</t>
  </si>
  <si>
    <t>3102CE51. Conocer a fondo la tradición literaria, gramatical y lingüística de la lengua catalana para poderla aplicar en el mundo de la enseñanza o la comunicación</t>
  </si>
  <si>
    <t>3102CE52. Argumentar con rigor y sentido crítico sobre temas y problemas relacionados con la lengua y la literatura catalanas</t>
  </si>
  <si>
    <t>Nombre en inglés:</t>
  </si>
  <si>
    <t>De todos los sistemas de evaluación utilizados en el módulo indique la ponderación mínima y máxima</t>
  </si>
  <si>
    <t>semestral</t>
  </si>
  <si>
    <t>La llengua catalana: aspectes generals</t>
  </si>
  <si>
    <t>La lengua catalana: aspectos generales</t>
  </si>
  <si>
    <t>Catalan language: an overview</t>
  </si>
  <si>
    <t>Saber identificar los modelos lingüísticos principales y contextualizar las ideas lingüísticas más relevantes de cada período histórico.</t>
  </si>
  <si>
    <t>Situación y singularización del catalán dentro del contexto románico, tanto desde el punto de vista geográfico como histórico.</t>
  </si>
  <si>
    <t>Conocimiento de los episodios más relevantes que han determinado a lo largo del tiempo la especificidad idiomática catalana.</t>
  </si>
  <si>
    <t>Capacidad para escribir un trabajo académico con rigor, sentido crítico y conocimiento de la bibliografía especializada sobre un fenómeno o un tema del curso.</t>
  </si>
  <si>
    <t>Escribir textos extensos en un registro académico de acuerdo con la normativa del Institut d'Estudis Catalans.</t>
  </si>
  <si>
    <t>En aquesta assignatura es presenten en línies generals els elements, tant històrics com contemporanis, que determinen l'especificitat idiomàtica catalana, en el context de les llengües europees i particularment de la resta de llengües romàniques.</t>
  </si>
  <si>
    <t>En la presente asignatura son presentados en líneas generales los elementos, tanto históricos como contemporáneos, que determinan la especificidad idiomática catalana, dentro del contexto de las lenguas europeas, así como, particularmente, en el del resto de lenguas románicas.</t>
  </si>
  <si>
    <t>General presentation of the elements, both historical and contemporary, that determine the specific linguistic features of Catalan, within the context of European languages and, particularly, in the other Romance languages.</t>
  </si>
  <si>
    <t>3102CG3. Leer, comprender y comentar textos científicos propios de la disciplina y de otras materias afines.</t>
  </si>
  <si>
    <t>3102CE51. Conocer a fondo la tradición literaria, gramatical y lingüística del catalán para poderla aplicar al mundo de la enseñanza o  la comunicación.</t>
  </si>
  <si>
    <t>Gramàtica Espanyola I: Sintaxi elemental</t>
  </si>
  <si>
    <t>Spanish Grammar I: Basic Syntax</t>
  </si>
  <si>
    <t>Capacidad de identificar y describir formalmente las unidades básicas de las oraciones simples de la lengua española</t>
  </si>
  <si>
    <t>Adquisición de habilidad en la redacción del propio discurso, citando a la crítica convenientemente, sin dejar de respetar la propiedad intelectual y dándose a un tiempo margen para la expresión correcta de las propias ideas.</t>
  </si>
  <si>
    <t>Conocimiento, comprensión y capacidad de análisis de los principales aspectos de la sintaxis de la lengua española.</t>
  </si>
  <si>
    <t>Presentació de les estructures sintàctiques bàsiques de la llengua espanyola</t>
  </si>
  <si>
    <t>Presentación de las estructuras sintácticas básicas de la lengua española</t>
  </si>
  <si>
    <t>Presentation of the basic syntactic structures of the Spanish Language</t>
  </si>
  <si>
    <r>
      <t xml:space="preserve">3102CE60. Dominar los conocimientos de la gramática </t>
    </r>
    <r>
      <rPr>
        <sz val="11"/>
        <rFont val="Calibri"/>
        <family val="2"/>
        <scheme val="minor"/>
      </rPr>
      <t xml:space="preserve">y la literatura </t>
    </r>
    <r>
      <rPr>
        <sz val="11"/>
        <color theme="1"/>
        <rFont val="Calibri"/>
        <family val="2"/>
        <scheme val="minor"/>
      </rPr>
      <t>española fundamentales para poder adaptarse a cualquier ámbito profesional.</t>
    </r>
  </si>
  <si>
    <t>3102CE61. Argumentar con rigor y construir una opinión propia y fundamentada sobre cuestiones relacionadas con la lengua (y la literatura) española.</t>
  </si>
  <si>
    <t>Clases expositivas y formativas</t>
  </si>
  <si>
    <t>Resolución de ejercicios en equipo</t>
  </si>
  <si>
    <t>3102CE59. Desarrollar un uso oral y escrito correcto de la lengua española, que será utilizada en clase, en exposiciones orales y en diferentes trabajos y ejercicios.</t>
  </si>
  <si>
    <t xml:space="preserve">Argumentar críticamente, oralmente o por escrito, la toma de decisiones con la máxima competencia lingüística. </t>
  </si>
  <si>
    <t>Módulo al que pertenece</t>
  </si>
  <si>
    <r>
      <rPr>
        <sz val="11"/>
        <color theme="1"/>
        <rFont val="Calibri"/>
        <family val="2"/>
        <scheme val="minor"/>
      </rPr>
      <t>Capacidad de escribir textos académicos coherentes y cohesivos.</t>
    </r>
  </si>
  <si>
    <r>
      <rPr>
        <sz val="11"/>
        <color theme="1"/>
        <rFont val="Calibri"/>
        <family val="2"/>
        <scheme val="minor"/>
      </rPr>
      <t>Expresión correcta, tanto oral como escrita, en lengua española.</t>
    </r>
  </si>
  <si>
    <t>3102CG3. Leer, comprender y comentar textos científicos propios de la disciplina y otras ciencias afines.</t>
  </si>
  <si>
    <t>LITERATURA ESPANYOLA CONTEMPORANIA (S.XX)</t>
  </si>
  <si>
    <t>LITERATURA ESPAÑOLA CONTEMPORANEA (S.XX)</t>
  </si>
  <si>
    <t>CONTEMPORARY SPANISH LITERATURE (S.XX)</t>
  </si>
  <si>
    <t xml:space="preserve">Redactar ensayos, informes o resúmenes a partir de los estudios realizados o los resultados obtenidos, con rigor y precisión.        </t>
  </si>
  <si>
    <t>Ser capaz de distinguir épocas, hechos históricos, movimientos culturales y tendencias estéticas para contextualizar las obras y autores estudiados</t>
  </si>
  <si>
    <t xml:space="preserve">Poder identificar en la práctica y sobre textos, técnicas literarias, recursos, etc. con  los métodos y la terminología científica explicada teóricamente en clase        </t>
  </si>
  <si>
    <t xml:space="preserve">Tener la competencia para comentar un texto desde varios planos: figuras retóricas, lengua de un período, rasgos de una corriente estética o de una época, característicos del estilo de un autor y su obra        </t>
  </si>
  <si>
    <t xml:space="preserve">Mostrar competencia en el dominio del idioma español tanto en presentaciones orales  como en trabajos escritos         </t>
  </si>
  <si>
    <t>En aquest curs s'estudiaran obres de diferents gèneres i estètiques de la literatura espanyola del s.XX. ES farà un recorregut per diferents períodes de la centúria (Modernisme, Avantguardes, Tremendisme de postguerra), repassant els aspectes més significatius de la cultura de cadascun, veient les obres literàries com a reflex de cada estètica, de les idees socio-polítiques del moment i d'una motivació personal de l'autor.</t>
  </si>
  <si>
    <t>En este curso de estudiarán obras de diferentes géneros y estéticas de la literatura española del s.XX. Se hará un recorrido por diferentes periodos de la centuria (Modernismo, Vanguardias, Tremendismo de postguerra), repasando los aspectos más significativos de la cultura de cada uno, viendo las obras literarias como reflejo de cada estética, de las ideas socio-políticas del momento y de una motivación personal del autor.</t>
  </si>
  <si>
    <t>This course will study works from differents genres and aesthetics of Spanish Literature of the Twentieth Century. There will be a a tour of the diachronic different periods of the century (Modernism, Avant-Garde,tremendism of war, etc.). Reviewing the most significant aspects of the culture in each of them, seeing literary works reflecting each aesthetic socio-political ideas of the time and personal motivation of the author.</t>
  </si>
  <si>
    <t>3102CE65. Aplicar los métodos de análisis y crítica literaria previamente expuestos de forma teórica a diferentes textos concretos de la literatura española.</t>
  </si>
  <si>
    <t>3102CE66. Realizar comentarios de texto adecuados a la disciplina, que tengan en cuenta tanto el análisis estilístico, formal y cultural como la identificación que pueda deducirse de los rasgos propios de la época, autor y obra estudiados.</t>
  </si>
  <si>
    <t>Clases explicativas</t>
  </si>
  <si>
    <t>Un comentario de texto al final del tema, participación de los alumnos en clase, práctica individual en casa y revisión en clase de los contenidos y revisión  particular de cada ejercicio por el profesor con nota.</t>
  </si>
  <si>
    <t>Se aplica la misma metodología en cada uno de los seis autores y obras del temario</t>
  </si>
  <si>
    <t>Clases participativas y expositivas</t>
  </si>
  <si>
    <t xml:space="preserve">Notas de los comentarios </t>
  </si>
  <si>
    <t xml:space="preserve">Examen final         </t>
  </si>
  <si>
    <t>3102CE66. Realizar comentarios de texto adecuados a la disciplina, que tengan en cuenta tanto el análisis estilístico, formal y cultural como la identificación que pueda deducirse de los rasgos propios de la época, autor y obra estudiados</t>
  </si>
  <si>
    <t>Literatura Hispanamericana del segle XX</t>
  </si>
  <si>
    <t>Nombre en castellano</t>
  </si>
  <si>
    <t>Literatura Hispanoamericana del siglo XX</t>
  </si>
  <si>
    <t>Contemporary LatinAmerican Literature (20th century)</t>
  </si>
  <si>
    <t>Recorregut panoràmic per las principals obres i auctors de la Literatura Hispanoamericana, des de el modernisme fins al nostres dies, amb especial atenció a las grans figures de la lírica i de la narrativa modernas. El estudi es realitzarà mitjançant la lectura de les principals obres de la Literatura Hispanoamericana del segle XX</t>
  </si>
  <si>
    <t>Recorrido panorámico por las principales obras y autores de la literatura Hispanoamericana, desde el modernismo hasta nuestros días, con especial atención a las grandes figuras de la lírica y de la narrativa modernas. El estudio se realizará mediante la lectura de las principales obras de la Literatura Hispanoamericana del siglo XX.</t>
  </si>
  <si>
    <t>An overview of the main works and authors of Latin-American literature, from modernism to the present. Special attention given to the great figures of modern lyrical poetry and narrative. Study of the main works of 20th-century Latin-American literature.</t>
  </si>
  <si>
    <t>Comentario de material digital</t>
  </si>
  <si>
    <t>Examen excrito</t>
  </si>
  <si>
    <t>Conocimiento correcto y adecuado de una obra o conjunto de obras literarias que atienda a su contextualización histórica y cultural.</t>
  </si>
  <si>
    <t>Monografía</t>
  </si>
  <si>
    <t>Literatura espanyola del Renaixement</t>
  </si>
  <si>
    <t>Literatura española del renacimiento</t>
  </si>
  <si>
    <t>Spanish Renaissance Literature</t>
  </si>
  <si>
    <t>Contextualizar los textos en relación al autor, época, tradición,…, poniéndolos en relación a los propios conocimientos.</t>
  </si>
  <si>
    <t>Adquisición de un significativo bagaje en la capacidad de ampliar conocimientos acudiendo a las fuentes apropiadas en cada caso para poner en contexto adecuadamente los textos literarios estudiados.</t>
  </si>
  <si>
    <t>Conocimiento del significado del género, movimiento, periodo o autor estudiados y su correlación en su contexto literario que permita realizar una interpretación cabal de las obras.</t>
  </si>
  <si>
    <t xml:space="preserve">A l'assignatura dedicada a la literatura renaixentista espanyola es començarà amb la renovació poètica que protagonitza Garcilaso a la seva breu i inaugural obra, per analitzar després poetes religiosos de gran excel•lència com Fray Luis de León i San Juan de la Cruz. S'estudiarà la gran varietat de narrativa de ficció que envolta un fenomen aïllat com el Lazarillo, per aprofundir després en l'anàlisi de l'obra i les seves fonts. Es prepararà l'estudi del Quixot a la llum dels seus precedents narratius renaixentistes. </t>
  </si>
  <si>
    <t xml:space="preserve">En la asignatura dedicada a la literatura renacentista española se partirá de la renovación poética que protagoniza Garcilaso a su breve y inaugural obra, para analizar después poetas religiosos de gran excelencia como Fray Luis de León y San Juan de la Cruz. Se estudiará la gran variedad de narrativa de ficción que rodea un fenómeno aislado como el Lazarillo, para profundizar después en el análisis de la obra y sus fuentes. Se preparará el estudio del Quijote a la luz de sus precedentes narrativos renacentistas. </t>
  </si>
  <si>
    <t>The subject dedicated to Spanish Renaissance Literature will begin with the poetic renewal that Garcilaso starred in his brief and inaugural work, to analyze later on religious poets of great excellence as Fray Luis de León and San Juan de la Cruz. The great variety of narrative fiction that surrounds an isolated phenomenon like Lazarillo will be studied, to deepen later in the analysis of the work and its sources. The study of Quixote will be prepared in the light of its Renaissance narrative precedents.</t>
  </si>
  <si>
    <t>3102CE65. Aplicar los métodos de análisis y crítica literaria previamente expuestos de forma teórica a diferentes textos concretos de la literatura española</t>
  </si>
  <si>
    <t>Comentario de textos en clase</t>
  </si>
  <si>
    <t>Examen de evaluación</t>
  </si>
  <si>
    <t>Analizar la pertinencia de las hipótesis propuestas.</t>
  </si>
  <si>
    <t xml:space="preserve">Conocimiento y comprensión de los elementos constitutivos del género, movimiento, periodo o autor estudiados. </t>
  </si>
  <si>
    <t>Ejercicios escritos</t>
  </si>
  <si>
    <t>Tercera llengua: italià</t>
  </si>
  <si>
    <t>Tercera lengua: italiano</t>
  </si>
  <si>
    <t>This Language: Italian</t>
  </si>
  <si>
    <t>Usar de forma correcta, tanto de forma oral como escrita, una tercera lengua dentro y fuera del ámbito académico.</t>
  </si>
  <si>
    <t>Familiaridad con los movimientos, los autores y las obras fundamentales de la tercera lengua.</t>
  </si>
  <si>
    <t>Relacionar la literatura de la tercera lengua con obras y autores de tradiciones literarias de otras lenguas, entre ellas la literatura catalana.</t>
  </si>
  <si>
    <t>Interpretar críticamente la historia de la lengua y de la literatura con la ayuda de la bibliografía académica.</t>
  </si>
  <si>
    <t>Leer bibliografía y/o interpretar datos en alguna tercera lengua</t>
  </si>
  <si>
    <t xml:space="preserve">El mòdul està plantejat com una introducció a la llengua i a la literatura italiana o francesa, tercera llengua i literatura del grau. Es treballaran les nocions bàsiques d'ús de la llengua oral i escrita, amb especial incidència en l'aspecte comunicatiu, i aspectes del context cultural de la llengua corresponent. Així mateix es treballaran les nocions fonamentals de la història de la literatura triada i els seus autors més representatius mitjançant la presentació  i anàlisi de textos. </t>
  </si>
  <si>
    <t>El módulo está planteado como una introducción a la lengua y a la literatura italianas o francesas, tercera lengua y literatura del grado. Se trabajarán las nociones básicas de uso de la lengua oral y escrita, con especial incidencia en el aspecto comunicativo, y aspectos del contexto cultural de la lengua correspondiente. Así mismo se trabajarán las nociones fundamentales de la historia de la literatura elegida y a sus autores más representativos mediante la presentación y análisis de textos.</t>
  </si>
  <si>
    <t xml:space="preserve">The module is intended as an introduction to the Italian or French language and literature, third language and grade literature. The basic notions of the use of oral and written language will be studied, with special emphasis on the comunicative aspect, and aspects of the cultural context of the corresponding language. Likewise, the fundamental notions of the history of the chosen literature and its most representative authors will be worked through the presentation and analysis of texts. </t>
  </si>
  <si>
    <t>3102CG4 Comunicarse en alguna tercera lengua (inglés, fancés, italiano o alemán) en diferentes formatos y contextos sobre temas de su especialidad.</t>
  </si>
  <si>
    <t>3102CE55. Saber analizar y comentar textos tanto des del punto de vista literario como del lingüístico a partir de los métodos científicos de las diversas escuelas y del uso de las herramientas y bases de datos informáticas.</t>
  </si>
  <si>
    <t>3102CE58. Adquirir conocimientos de la lengua latina y de las diversas lenguas románicas al servicio del estudio de la lengua y la literatura catalanas.</t>
  </si>
  <si>
    <t>3102CE68 Adquirir y poner en práctica los conocimientos de idiomas modernos y ser capaz de integrarlos en otras disciplinas y utilizarlos en el proceso de aprendizaje, mediante la lectura comprensiva y la exposición oral o escrita a partir de textos del propio ámbito de conocimientos escritos en estas lenguas.</t>
  </si>
  <si>
    <t>Tercera llengua i literatura: francès</t>
  </si>
  <si>
    <t>Tercera lengua y literatura: francés</t>
  </si>
  <si>
    <t>Third language and literature: French</t>
  </si>
  <si>
    <t>Leer bibliografía y/o interpretar datos en alguna tercera lengua.</t>
  </si>
  <si>
    <t xml:space="preserve">Conocimiento correcto y adecuado de una obra o conjunto de obras literarias que atienda a su contextualización histórica y cultural.        </t>
  </si>
  <si>
    <t xml:space="preserve">Utilización correcta de una tercera lengua dentro y fuera del ámbito académico con total dominio de las cuatro destrezas lingüísticas.        </t>
  </si>
  <si>
    <t xml:space="preserve">Conocimiento de los movimientos y autores principales de la literatura de una tercera lengua.        </t>
  </si>
  <si>
    <t xml:space="preserve">Capacidad de relación de la literatura de la tercera lengua con obras y autores de tradiciones nacionales distintas.        </t>
  </si>
  <si>
    <t>Capacidad de relación de la literatura de la tercera lengua con obras y autores de tradiciones nacionales distintas.</t>
  </si>
  <si>
    <t>El mòdul està plantejat com una introducció a la lengua i a la literatura italianes o franceses, tercera llengua i literatura del grau. Es treballaran les nocions bàsiques d'ús de la llengua oral i escrita, amb especial incidència en l'aspecte comunicatiu, i aspectes del context cultural de la llengua corresponent. Així mateix, es treballaran les nocions fonamentals de la història de la literatura triada i els seus autors més representatius mitjançant la presentació i anàlisi de textos.</t>
  </si>
  <si>
    <t>El módulo está planteado como una introducción a la lengua y a la literatura italianas o francesas, tercera lengua y literatura del grado. Se trabajarán las nociones básicas de uso de la lengua oral y escrita, con especial incidencia en el aspecto comunicativo, y aspectos del contexto cultural de la lengua correspondiente. Asimismo se trabajarán las nociones fundamentales de la historia de la literatura elegida y a sus autores más representativos mediante la presentación y análisis de textos.</t>
  </si>
  <si>
    <t>The module is intended as an introduction to the Italian or French language and literature, third language and grade literature. The basic notions of the use of oral and written language will be studied, with special emphasis on the communicative aspect, and aspects of the cultural context of the corresponding language. Likewise, the fundamental notions of the history of the chosen literature and its most representative authors will be worked through the presentation and analysis of texts.</t>
  </si>
  <si>
    <t>3102CG4 Comunicarse en alguna tercera lengua (inglés, francés, italiano o alemán) en diferentes formatos y contextos sobre temas de su especialidad.</t>
  </si>
  <si>
    <t>3102CE64 Desarrollar la capacidad de análisis y comprensión de los textos literarios en su contexto histórico y cultural.</t>
  </si>
  <si>
    <t>3102CE66 Realizar comentarios de texto adecuados a la disciplina, que tengan en cuenta tanto el análisis estilístico, formal y cultural como la identificación que pueda deducirse de los rasgos propios de la época, autor y obra estudiados.</t>
  </si>
  <si>
    <t>Optativa</t>
  </si>
  <si>
    <t>3102CE58. Adquirir conocimientos de la lengua latina y de las diversas lenguas románicas al servicio del estudio de la lengua y de la literatura catalanas.</t>
  </si>
  <si>
    <t>3102CE68. Adquirir y poner en práctica los conocimientos de idiomas modernos y ser capaz de integrarlos en otras disciplinas y utilizarlos en el proceso de aprendizaje, mediante la lectura comprensiva y la exposición oral o escrita a partir de textos del propio ámbito de conocimientos escritos en estas lenguas.</t>
  </si>
  <si>
    <t>Crítica literària</t>
  </si>
  <si>
    <t>Crítica literaria</t>
  </si>
  <si>
    <t>Literary Criticism</t>
  </si>
  <si>
    <t>Comprender la evolución del pensamiento literario en Occidente desde la cultura griega hasta nuestros días.</t>
  </si>
  <si>
    <t>Asegurar el conocimiento de las diversas escuelas de pensamiento teórico contemporáneas.</t>
  </si>
  <si>
    <t>Adquirir la terminología y las habilidades analíticas derivadas de las diversas escuelas de pensamiento teórico contemporáneo.</t>
  </si>
  <si>
    <t>Profundizar en la formación literaria de los estudiantes como lectores críticos y capacitados en el análisis escrito de textos.</t>
  </si>
  <si>
    <t>Estudi del fenomen literari des de la perspectiva de la disciplina de la crítica literària, entès com el comentari, anàlisi, descripció, interpretació i valoració de textos literaris concrets, i les variades aproximacions teòriques i metodològiques que s'han realitzat al llarg de la història, amb especial atenció a les del segle XX.</t>
  </si>
  <si>
    <t>Estudio del fenómeno literario desde la perspectiva de la disciplina de la crítica literaria, entendida como el comentario, análisis, descripción, interpretación y valoración de textos literarios concretos, y las variadas aproximaciones teóricas y metodológicas que se han realizado a lo largo de la historia, con especial atención a las del siglo XX.</t>
  </si>
  <si>
    <t>Study of literary phenomena from the perspective of literary criticism, understood as the commentary, analysis, description, interpretation and evaluation of specific literary texts. Study of the various theoretical and methodological approaches taken throughout history, with a special focus on the 20th century.</t>
  </si>
  <si>
    <t>3102CE53. Gestionar, organizar y analizar con sentido crítico  la información en todos los ámbitos.</t>
  </si>
  <si>
    <t>Variació i canvi lingüístic</t>
  </si>
  <si>
    <t>Variación y cambio ligüístico</t>
  </si>
  <si>
    <t>Language variation and change</t>
  </si>
  <si>
    <t>Analizar textos representativos del cambio lingüístico sincrónico y diacrónico</t>
  </si>
  <si>
    <t>Identificar los modelos lingüísticos principales y analizar los fenómenos lingüísticos más relevantes.</t>
  </si>
  <si>
    <t>Analizar los principales procesos de cambio lingüístico.</t>
  </si>
  <si>
    <t>Estudiar los condicionantes sociolingüísticos del cambio.</t>
  </si>
  <si>
    <t>Es presentaran problemes relacionats amb la variació i el canvi en les llengües. S'analitzarà la relació entre variació sincrònica i canvi diacrònic, els fonaments del canvi i la percepció que en tenen els parlants.</t>
  </si>
  <si>
    <t>Se presentarán problemas relacionados con la variación y el cambio en las lenguas. Se analizará la relación entre variación sincrónica y cambio diacrónico, los fundamentos del cambio y la percepción que tienen los hablantes.</t>
  </si>
  <si>
    <t xml:space="preserve">This course addresses language diversity and language change, and how they interact with one another. It investigates broadly the pathways of linguistic change and examines speakers' perception of variation.
</t>
  </si>
  <si>
    <t>3102CE54. Adquirir y dominar la terminología lingüística y retórica básicas para describir y analizar con rigor y precisión la lengua y la literatura catalanas.</t>
  </si>
  <si>
    <t>Literatura comparada i estudis culturals</t>
  </si>
  <si>
    <t>Literatura comparada y estudios culturales</t>
  </si>
  <si>
    <t>Comparative literature and cultural studies</t>
  </si>
  <si>
    <t>Escribir textos extensos en un registro académico</t>
  </si>
  <si>
    <t>Leer con fluidez y sentido crítico los clásicos  desde la edad media hasta nuestros días</t>
  </si>
  <si>
    <t xml:space="preserve">Identificar los elementos característicos de un género, un movimento o un período de la historia de la literatura </t>
  </si>
  <si>
    <t>Estudi comparatiu d'autors i fenòmens literaris en el marc de la literatura occidental</t>
  </si>
  <si>
    <t>Estudio comparativo de autores y fenómenos literarios en el marco de la cultura occidental</t>
  </si>
  <si>
    <t>Comparative study of authors and literary issues within Western culture</t>
  </si>
  <si>
    <t>Literatura catalana: la narrativa breu</t>
  </si>
  <si>
    <t>Literatura catalana: la narrativa breve</t>
  </si>
  <si>
    <t>Catalan literature: the brief narrative</t>
  </si>
  <si>
    <t>Utilizar la terminologia científica adecuada.</t>
  </si>
  <si>
    <t>Estudi de l'evolució del relat breu a les lletres catalanes des de les primeres manifestacions medievals fins als microrelats dels nostres dies.</t>
  </si>
  <si>
    <t>Estudio de la evolución  del relato breve en la historia de la literatura catalana desde las primeres muestras medievales hasta los microrelatos de nuestros días.</t>
  </si>
  <si>
    <t>Study of the evolution of the short story in the history of Catalan literature from the first medieval samples to the micro-stories of our days.</t>
  </si>
  <si>
    <t>Literatura catalana: la Lírica</t>
  </si>
  <si>
    <t>Literatura catalana: La Lírica</t>
  </si>
  <si>
    <t>Catalan literature: the poetry</t>
  </si>
  <si>
    <t>Estudi de l'evolució de les formes i de les tradicions poètiques des de la lírica postrobadoresca fins a l'actualidad.</t>
  </si>
  <si>
    <t>Estudio de la evolución de las formas y de las tradiciones poéticas desde la lírica postrobadoresca hasta la actualidad.</t>
  </si>
  <si>
    <t>Study of the evolution of poetic forms and traditions from the postrobadoresca lyric to the present.</t>
  </si>
  <si>
    <t>3102CG1. Buscar, seleccionar y utilizar eficazmente información de diferente procedencia y formato en función de objetivos determinados, usando significativamente las tecnologías de la información y la comunicación (TI</t>
  </si>
  <si>
    <t>Literatura catalana: la prosa narrativa</t>
  </si>
  <si>
    <t>Catalan literature: the narrative prose</t>
  </si>
  <si>
    <t>Aplicar la bibliografía académica especializada en el estudio y la interpretación de los textos literarios.</t>
  </si>
  <si>
    <t>Estudi  de l'evolució de la prosa narrativa catalana des de l'edat mitjana fins als nostres dies a través de la lectura i el comentari d'algunes de les seves obres més representatives.</t>
  </si>
  <si>
    <t>Estudio de la evolución de la prosa narrativa catalana desde la edad media hasta nuestros días a través de la lectura y del comentario de algunas de sus obras más representativas.</t>
  </si>
  <si>
    <t>Study of the evolution of Catalan narrative prose from the Middle Ages to the present day through reading and commenting on some of his most representative works.</t>
  </si>
  <si>
    <t>Literatura catalana: Sàtira i paròdia</t>
  </si>
  <si>
    <t>Literatura catalana: Sátira y parodia</t>
  </si>
  <si>
    <t>Catalan literature: Satire and parody</t>
  </si>
  <si>
    <t>Identificar los problemas y temas centrales que se debaten en cada texto.</t>
  </si>
  <si>
    <t>Identificar los elementos carácterísticos de un género, un movimiento o un período de la historia de la literatura catalana</t>
  </si>
  <si>
    <t xml:space="preserve">Aplicar la bibliografía académica especializada al estudio y a la interpretación de los textos literarios. </t>
  </si>
  <si>
    <t>Estudi  de la presència i dels usos de la literatura de caràcter satíric i paròdic al llarg de la història de literatura catalana.</t>
  </si>
  <si>
    <t>Estudio de la presencia y los usos de la literatura de tradición satirica y paródica a lo largo de la historia de la literatura catalana.</t>
  </si>
  <si>
    <t>Study of the presence and uses of literature of satirical and parodic tradition throughout the history of Catalan literature.</t>
  </si>
  <si>
    <t>3102CE52. Argumentar con rigor y con sentido crítico sobre temas y problemas relacionados con la lengua y la literatura catalana.</t>
  </si>
  <si>
    <t>Literatura catalana: Literatura i dona</t>
  </si>
  <si>
    <t>Literatura catalana: Literatura y mujer</t>
  </si>
  <si>
    <t>Catalan literature: literature and woman</t>
  </si>
  <si>
    <t>Estudi de les obres escrites per dones, o centrades en el món femení,  de la literatura catalana des de l'edat mitjana fins a l'actualitat.</t>
  </si>
  <si>
    <t>Estudio de las obras escritas por mujeres, o centradas en la condición femenina, de la literatura catalana desde la edad media hasta la actualidad.</t>
  </si>
  <si>
    <t>Study of works written by women, or focused on the female condition, of Catalan literature from the Middle Ages to the present.</t>
  </si>
  <si>
    <t>Literatura catalana: literatura i guerra</t>
  </si>
  <si>
    <t>Literatura catalana: literatura y guerra</t>
  </si>
  <si>
    <t>Catalan literature: literature and war</t>
  </si>
  <si>
    <t>Redactar ensayos, informes o resúmenes a partir de los estudios realizados, o de los resultados obtenidos, con rigor y precisión.</t>
  </si>
  <si>
    <t>Lectura i anàlisi dels textos relacionats amb la matèria bèl·lica en la literatura catalana de tots els temps (cròniques medievals, tractats militars, novel·les de la guerra civil, etc.).</t>
  </si>
  <si>
    <t>Lectura y análisis de los textos relacionados con la materia bélica en la literatura catalana de todos los tiempos (crónicas medievals, tratados militares, novelas de la guerra civil, etc.).</t>
  </si>
  <si>
    <t>Reading and analysis of texts related to warfare in Catalan literature of all times (medieval chronicles, military treaties, novels of the Civil War, etc.).</t>
  </si>
  <si>
    <t>Literatura catalana: literatura i poder</t>
  </si>
  <si>
    <t>Literatura catalana: literatura y poder</t>
  </si>
  <si>
    <t>Catalan literature: literature and power</t>
  </si>
  <si>
    <r>
      <t xml:space="preserve">Utilizar y saber extraer la información necesaria de todas las fuentes de intormación léxica y gramatical disponibles </t>
    </r>
    <r>
      <rPr>
        <i/>
        <sz val="11"/>
        <color theme="1"/>
        <rFont val="Calibri"/>
        <family val="2"/>
        <scheme val="minor"/>
      </rPr>
      <t>on line.</t>
    </r>
  </si>
  <si>
    <t>Estudi del paper de les relacions jeràrquiques i de poder en la literatura catalana des de l'edat mitjana fins a l'actualitat.</t>
  </si>
  <si>
    <t>Estudio del papel de las relaciones jerárquicas y de poder en literatura catalana desde sus inicios hasta nuestros días.</t>
  </si>
  <si>
    <t>Study of the role of hierarchical relations and power in Catalan literature from its beginnings to the present day.</t>
  </si>
  <si>
    <t>3102CE55. Saber analizar y comentar textos tanto desde el punto de vista literario como del lingüístico a partir de los métodos científicos de las diversas escuelas y del uso de las herramientas y bases da datos informáticos.</t>
  </si>
  <si>
    <t>Desarrollar habilidades de autocorrección</t>
  </si>
  <si>
    <t>Analizar críticamente los problemas planteados e identificar claramente la cuestión o cuestiones a solucionar.</t>
  </si>
  <si>
    <t>Literatura catalana: literatura fantàstica</t>
  </si>
  <si>
    <t>Literatura catalana: literatura fantástica</t>
  </si>
  <si>
    <t>Catalan literature: fantastic literature</t>
  </si>
  <si>
    <t xml:space="preserve">Identificar los elementos característicos de un género, un movimiento o un período de la historia de la literatura catalana. </t>
  </si>
  <si>
    <t>Estudi de les obres de la literatura catalana de temàtica fantàstica des del clàssics medievals fins als nostres dies.</t>
  </si>
  <si>
    <t xml:space="preserve">Estudio de las obras de la literatura catalana de temática fantástica desde los clásicos medievales hasta nuestros días. </t>
  </si>
  <si>
    <t>Study of the works of Catalan literature of fantastic themes from the medieval classics to the present day.</t>
  </si>
  <si>
    <t>3102CE56. Saber analizar y comentar textos tanto desde el punto de vista literario como del lingüístico a partir de los métodos científicos de las diversas escuelas y del uso de las herramientas y bases de datos informáticas.</t>
  </si>
  <si>
    <t>Escriptura creativa</t>
  </si>
  <si>
    <t>Escritura creativa</t>
  </si>
  <si>
    <t>Creative writing</t>
  </si>
  <si>
    <t>xt</t>
  </si>
  <si>
    <t>Aplicar correctamente el formato académico requerido para cada tipo de producción.</t>
  </si>
  <si>
    <t>Analizar de forma crítica las propias actuaciones</t>
  </si>
  <si>
    <t>Escribir textos  extensos en un registro académico de acuerdo con la normativa del Institut d'Estudis Catalans.</t>
  </si>
  <si>
    <t>Comentar los textos literarios de cada período a la luz de la tradición retórica y del contexto histórico del cual dependen.</t>
  </si>
  <si>
    <r>
      <t>Taller de creació literària, tant pel que fa a la narrativa com a la lírica, a partir de la</t>
    </r>
    <r>
      <rPr>
        <i/>
        <sz val="11"/>
        <color theme="1"/>
        <rFont val="Calibri"/>
        <family val="2"/>
        <scheme val="minor"/>
      </rPr>
      <t xml:space="preserve"> imitatio</t>
    </r>
    <r>
      <rPr>
        <sz val="11"/>
        <color theme="1"/>
        <rFont val="Calibri"/>
        <family val="2"/>
        <scheme val="minor"/>
      </rPr>
      <t xml:space="preserve"> de models consagrats de la literatura catalana i de la literatura universal.</t>
    </r>
  </si>
  <si>
    <r>
      <t>Taller de creación literaria, tanto en relación con la narrativa como con la lírica, a partir de la</t>
    </r>
    <r>
      <rPr>
        <i/>
        <sz val="11"/>
        <color theme="1"/>
        <rFont val="Calibri"/>
        <family val="2"/>
        <scheme val="minor"/>
      </rPr>
      <t xml:space="preserve"> imitatio </t>
    </r>
    <r>
      <rPr>
        <sz val="11"/>
        <color theme="1"/>
        <rFont val="Calibri"/>
        <family val="2"/>
        <scheme val="minor"/>
      </rPr>
      <t>de modelos consagrados de la literatura catalana y de la literatura universal.</t>
    </r>
  </si>
  <si>
    <t>Workshop on literary creation, both in relation to narrative and lyrical, based on the imitation of consecrated models of Catalan literature and universal literature.</t>
  </si>
  <si>
    <t>3102CG2. Comunicarse oralmente y por escrito de forma clara, coherente y ordenada.</t>
  </si>
  <si>
    <t>3102CE51. Conocer a fondo la tradición literaria, gramatical y lingüística de la lengua catalana para poderla aplicar en la enseñanza o en el mundo del trabajo o de la comunicación.</t>
  </si>
  <si>
    <t>3102CE54. Adquirir y dominar la terminología lingüística y retórica básica para describir y analizar con rigor y precisión la lengua y literatura catalanas.</t>
  </si>
  <si>
    <t>Llengua catalana: anàlisi gramatical</t>
  </si>
  <si>
    <t>Lengua catalana: análisis gramatical</t>
  </si>
  <si>
    <t>Catalan language: grammatical analysis</t>
  </si>
  <si>
    <t>Curs d'aprofundiment en l'estudi de la gramàtica de la llengua catalana.</t>
  </si>
  <si>
    <t>Curso de profundización en el estudio de la gramática de la lengua catalana.</t>
  </si>
  <si>
    <t>Course of deepening in the study of the grammar of the Catalan language.</t>
  </si>
  <si>
    <t>Llengua catalana: descripció i variació</t>
  </si>
  <si>
    <t>Lengua catalana: descripción y variación</t>
  </si>
  <si>
    <t>Catalan language: description and variation</t>
  </si>
  <si>
    <t>Aprofundiment en l'estudi de la diversitat i la riquesa de la llengua catalana en les seves diverses varietats i registres.</t>
  </si>
  <si>
    <t>Profundización en el estudio de la diversidad y la riqueza de la lengua catalana en sus diversas variedades y registros.</t>
  </si>
  <si>
    <t>Deepening in the study of the diversity and richness of the Catalan language in its various varieties and registers.</t>
  </si>
  <si>
    <t>Seminari de llengua italiana</t>
  </si>
  <si>
    <t>Seminario de lengua italiana</t>
  </si>
  <si>
    <t>Seminary of Italian language</t>
  </si>
  <si>
    <t>Aprofundiment en l'estudi dels elements constitutius de la llengua italiana (gramàtica, fonologia, vocabulari, etc.).</t>
  </si>
  <si>
    <t>Profundización en el estudio de los elementos constitutivos de la lengua italiana (gramática, fonología, vocabulario, etc.).</t>
  </si>
  <si>
    <t>Deepening in the study of the constituents of the Italian language (grammar, phonology, vocabulary, etc.).</t>
  </si>
  <si>
    <t>3102CE56. Desarrollar la competencia lectora y el dominio tanto oral como escrito de la lengua inglesa y , como mínimo, de otra lengua románica para ser capaces de usarla en el proceso de aprendizaje.</t>
  </si>
  <si>
    <t>Literatura catalana: temes i gèneres</t>
  </si>
  <si>
    <t>Literatura catalana: temas y géneros</t>
  </si>
  <si>
    <t>Catalan Literature: Subjects and Genres</t>
  </si>
  <si>
    <t>Aplicar la bibliografía académica especializada al estudio y a la interpretación de textos literarios</t>
  </si>
  <si>
    <t>Familiaridad con la terminología retórica y con los principios de la métrica y la teoría literaria.</t>
  </si>
  <si>
    <t>Aprofundiment en l'estudi de la literatura catalana de totes les èpoques a partir d'uns temes determinats (sàtira, poesia política, viatgers literaris, literatura d'idees, etc.) i d'uns gèneres literaris (èpica, lírica, teatre, autobiografia, etc.).</t>
  </si>
  <si>
    <t>Profundización en el estudio de la literatura catalana de todas las épocas a partir de determinados temas (sátira, poesia política, viajeros literarios, literatura de ideas, etc.) y géneros literarios (épica, lírica, teatro, autobiografia, etc.).</t>
  </si>
  <si>
    <t>Study of a genre or phenomenon of Catalan literature from its origins to the present.
Deepening in the study of Catalan literature of all ages based on certain subjects (satire, political poetry, literary travelers, literature of ideas, etc.) and literary genres (epic, lyric, theater, autobiography, etc.).</t>
  </si>
  <si>
    <t>Llengua catalana: aspectes històrics</t>
  </si>
  <si>
    <t>Lengua catalana: aspectos históricos</t>
  </si>
  <si>
    <t>Catalan language: historical aspects</t>
  </si>
  <si>
    <t>Analizar textos representativos de la historia de la lengua catalana desde la edad media hasta nuestros días.</t>
  </si>
  <si>
    <t>Situar y singularizar el catalán dentro del contexto románico, tanto desde el punto de vista estructural com del geográfico e histórico</t>
  </si>
  <si>
    <t>Aplicar la bibliografia académica especializada al estudio y a la interpretación de los textos literarios.</t>
  </si>
  <si>
    <t>Utilizar y extraer la información necesaria de todas las fuentes de información léxica y gramatical sobre la llengua catalana disponibles online</t>
  </si>
  <si>
    <t xml:space="preserve">Dominar la terminología propia de la gramática histórica y disciplinas afines. </t>
  </si>
  <si>
    <t>El seminari abordarà diversos aspectes de la llengua catalana relatius a la seva formació, a les formalitzacions històriques que en podem documentar, a les formes lèxiques i gramaticals que n'han perviscut en els documents escrits antics i en les diverses varietats dialectals que existeixen.  Aquest tipus de coneixements de caràcter gramatical i filològic, que abasten la gramàtica històrica, l'etimologia i l'onomàstica, la dialectologia i el comentari filològic, amb prou feines tenen cabuda dins les assignatures obligatòries d'història de la llengua catalana que es cursen en la titulació.  Aquest seminari optatiu, que s'impartirà biennalment, pretén treballar d'una manera teòrica però també, i sobretot, pràctica aquestes qüestions, amb la finalitat d'obtenir-ne una visió de conjunt i de copsar-ne la utilitat per a un especialista de la llengua i de la literatura catalanes.</t>
  </si>
  <si>
    <t>El seminario abordará diversos aspectos de la lengua catalana relativos a su formación, a sus formalizaciones históricas documentables, a las formas léxicas y gramaticales que han pervivido en los escritos antiguos y en las diversas variedades dialectales existentes. Este tipo de conocimientos de carácter gramatical y filológico, que se relacionan con la gramática histórica, la etimología y la onomástica, la dialectología y el comentario filológico, apenas tienen cabida dentro de las asignaturas obligatorias de historia de la lengua catalana que se cursan en la titulación. Este seminario optativo, que se impartirá bienalmente, pretende trabajar de una manera teórica pero también, y sobre todo, práctica estas cuestiones, con el fin de obtener una visión de conjunto y de captar su utilidad para un especialista de la lengua y de la literatura catalanas.</t>
  </si>
  <si>
    <t xml:space="preserve">The seminar will address various aspects of the Catalan language regarding its formation, its documented historical formalizations, the lexical and grammatical forms that have survived in the ancient writings and in the various existing dialectal varieties. This type of knowledge of a grammatical and philological nature, related to historical grammar, etymology and onomastics, dialectology and philological commentary, hardly have a place in the compulsory courses about history of Catalan language that are studied in the degree. This optional seminar, which will be given biennially, aims to work in a theoretical manner but also, and above all, in a practical way, in order to obtain a general vision and to capture its usefulness for a specialist in Catalan language and literature. </t>
  </si>
  <si>
    <t>3102CE51. Conocer a fondo  la tradición literaria, gramatical y lingüística de la lengua catalana para poder aplicarla en la enseñanza o en el mundo del trabajo o de la comunicación.</t>
  </si>
  <si>
    <t>3102CE54. Adquirir y dominar  la terminología lingüística y retórica básicas para describir y analizar con rigor y precisión la lengua y la literatura catalanas.</t>
  </si>
  <si>
    <t>Literatura espanyola</t>
  </si>
  <si>
    <t>Literatura española</t>
  </si>
  <si>
    <t>Spanish Literature</t>
  </si>
  <si>
    <t>Expresión correcta, tanto oral como escrita, en lengua española.</t>
  </si>
  <si>
    <t>Conocimiento del significado del género, movimiento, periodo o autor estudiados y su correlación en su contexto literario y cultural que permita realizar una interpretación cabal de las obras.</t>
  </si>
  <si>
    <t>L'assignatura proposa l'estudi d'un gènere, un moviment, un període, una obra o un autor de la literatura espanyola, des d'una perspectiva variada i que té present enfocaments històrics i crítics. L'assignatura s'organitza de bell nou cada any, per tal d'atendre a les necessitats intel·lectuals i/o professionals dels alumnes i de la societat.</t>
  </si>
  <si>
    <t>Se estudia un género, un movimiento, un periodo, una obra o un autor concreto de la literatura española, desde una variada perspectiva que tiene en cuenta enfoques históricos y críticos. La asignatura se organiza de forma nueva cada año, atendiendo a las demandas intelectuales y/o profesionales de los alumnos y la sociedad.</t>
  </si>
  <si>
    <t>The subject is devoted to the study of a genre, mouvement, period, work or author of Spanish Literature from several perspectives and attending historical and critical approaches. Its list of topics changes every school year in order to respond to the student's and society intellectual and professional needs.</t>
  </si>
  <si>
    <t>Llengua espanyola</t>
  </si>
  <si>
    <t>Lengua española</t>
  </si>
  <si>
    <t>Spanish Language</t>
  </si>
  <si>
    <r>
      <rPr>
        <sz val="11"/>
        <color theme="1"/>
        <rFont val="Calibri"/>
        <family val="2"/>
        <scheme val="minor"/>
      </rPr>
      <t>Saber discriminar las dificultades concretas que afectan a las habilidades lingüísticas y matemáticas y elaborar un informe para orientar la intervención educativa en la escuela.</t>
    </r>
  </si>
  <si>
    <r>
      <rPr>
        <sz val="11"/>
        <color theme="1"/>
        <rFont val="Calibri"/>
        <family val="2"/>
        <scheme val="minor"/>
      </rPr>
      <t>Capacidad para reconocer y relacionar las características sintácticas, fonéticas, fonológicas y/o morfológicas de la lengua española.</t>
    </r>
  </si>
  <si>
    <t>Aquesta assignatura se centra en l'estudi de diversos àmbits de la gramàtica de la llengua espanyola (fonètica, fonologia, morfologia, sintaxi, lèxic, semàntica, pragmàtica, dialectologia o història de la llengua) amb l'objectiu d'aprofundir en l'anàlisi de la llengua des de diferents perspectives a partir del coneixement de les fonts informatitzades, els diccionaris i les referències bibliogràfiques més rellevants sobre el tema. L'organització de l'assignatura es renova cada any, tenint en compte les demandes intel·lectuals i/o professionals dels alumnes i de la societat.</t>
  </si>
  <si>
    <t>Esta asignatura se centra en el estudio de distintos ámbitos de la gramática de la lengua española (fonética, fonología, morfología, sintaxis, léxico, semántica, pragmática, dialectología o historia de la lengua) con el objetivo de profundizar en el análisis de la lengua desde enfoques diversos a partir del conocimiento de las fuentes informatizadas, los diccionarios y las referencias bibliográficas más relevantes sobre el tema. La asignatura se organiza de forma nueva cada año, atendiendo a las demandas intelectuales y/o profesionales de los alumnos y la sociedad.</t>
  </si>
  <si>
    <t>This subject focuses on the study of several aspects concerning the grammar of Spanish (phonetics, phonology, morphology, syntax, lexicon, semantics, pragmatics, dialectology or Language History) in order to go into the analysis of Spanish in depth from different standpoints considering the main computerized sources, and the most relevant dictionaries and bibliographical references on the topic. The organization of the subject is renewed year after year taking into account the intellectual and professional demands of both the students and the society.</t>
  </si>
  <si>
    <t>GRADO EN COMUNICACIÓN CULTURAL</t>
  </si>
  <si>
    <t>Crèdits bàsics comuns de Facultat / Créditos básicos comunes de Facultad / Basic common credits of the faculty</t>
  </si>
  <si>
    <t xml:space="preserve">Crèdits bàsics oblogatòris propis /Créditos básicos obligatorios própios / Basic, university-specific, compulsory credits </t>
  </si>
  <si>
    <t xml:space="preserve">Clases expositivas y participativas </t>
  </si>
  <si>
    <t xml:space="preserve">Exposición oral de Trabajos </t>
  </si>
  <si>
    <t xml:space="preserve">Examen escrito </t>
  </si>
  <si>
    <t xml:space="preserve">Visión /audición de documentos </t>
  </si>
  <si>
    <t xml:space="preserve">Asistencia a actos externos </t>
  </si>
  <si>
    <t>Clases magistrales</t>
  </si>
  <si>
    <t>Presentaciones/exposiciones</t>
  </si>
  <si>
    <t>Salidas</t>
  </si>
  <si>
    <t xml:space="preserve">Trabajos escritos  </t>
  </si>
  <si>
    <t>Exposición oral de exámenes</t>
  </si>
  <si>
    <t>Exámenes parciales</t>
  </si>
  <si>
    <t>3102CE49</t>
  </si>
  <si>
    <t>3102CE50</t>
  </si>
  <si>
    <t>3102CE55</t>
  </si>
  <si>
    <t>3102CE62</t>
  </si>
  <si>
    <t>Actividades reflexión sentido de las normas</t>
  </si>
  <si>
    <t>Actividades manejo herramientas inform.</t>
  </si>
  <si>
    <t>Llengua i mitjans de comunicació I / Lengua y medios de comunicación I / Language and Media I</t>
  </si>
  <si>
    <t xml:space="preserve">Análisis de la variación y de los diferentes registros lingüísticos que inciden en la lengua de los medios de comunicación.
Descripción y análisis de los agentes que intervienen en la lengua de los medios de comunicación (academias, gramáticas, libros de estilo, periodistas, etc.), y de la argumentación implícita o explícita que muestran.
Análisis de los procesos de producción, transmisión y recepción de la información.
Descripción, análisis e interpretación de los principales modelos textuales vinculados a los diferentes géneros informativos, interpretativos y de opinión.
</t>
  </si>
  <si>
    <t>3102CE1. Analizar los diferentes géneros periodísticos desde varias perspectivas, académica, profesional y crítica.</t>
  </si>
  <si>
    <t>3102CE4. Comprender y analizar la función y el sentido de los medios de comunicación en el mundo contemporáneo.</t>
  </si>
  <si>
    <t>3102CE7. Analizar el mundo contemporáneo desde una perspectiva interdisciplinaria de las Humanidades.</t>
  </si>
  <si>
    <t>Análisis/estudios de casos</t>
  </si>
  <si>
    <t xml:space="preserve">Elaboración de trabajos. </t>
  </si>
  <si>
    <t>Lengua y medios de comunicación I</t>
  </si>
  <si>
    <t>LLENGUA I MITJANS DE COMUNICACIÓ I</t>
  </si>
  <si>
    <t>LENGUA Y MEDIOS DE COMUNICACIÓN I</t>
  </si>
  <si>
    <t>LANGUAGE AND MASS MEDIA I</t>
  </si>
  <si>
    <t>Conocer y aplicar los compromisos éticos implícitos en la  actividad académica durante los estudios</t>
  </si>
  <si>
    <t>Elaborar correctamente textos que respondan a las tipologías de los diferentes géneros periodísticos.</t>
  </si>
  <si>
    <t>Familiarizarse con la importancia de las Humanidades para el conocimiento de nuestras realidades sociales, políticas y culturales.</t>
  </si>
  <si>
    <t>"Anàlisi de la variació i dels diferents registres lingüístics que incideixen en la llengua dels mitjans de comunicació.
Descripció i anàlisi dels agents que intervenen en la llengua dels mitjans de comunicació (acadèmies, gramàtiques, llibres d'estil, periodistes, etc.), i de l'argumentació implícita o explícita que mostren.
Anàlisi dels processos de producció, transmissió i recepció de la informació.
Descripció, anàlisi i interpretació dels principals models textuals vinculats als diferents gèneres informatius, interpretatius i d'opinió.</t>
  </si>
  <si>
    <t xml:space="preserve">Analysis of language variation and the different linguistic registers that have an impact on the language used by the media.
Description and analysis of the agents involved in the language of the media (academies, grammars, style guides, journalists, etc.), and of their implicit or explicit reasoning.
Analysis of the processes of production, transmission and reception of information.
Description, analysis and interpretation of the main textual models connected with the different informational, interpretative and opinion genres.
</t>
  </si>
  <si>
    <t>Llengua i mitjans de comunicació II / Lengua y medios de comunicación II / Language and Media II</t>
  </si>
  <si>
    <t xml:space="preserve">Análisis de la variación y de los diferentes registros lingüísticos que inciden en la lengua de los medios de comunicación
Descripción y análisis de los agentes que intervienen en la lengua de los medios de comunicación (academias, gramáticas, libros de estilo, periodistas, etc.), y de la argumentación implícita o explícita que muestran
Análisis de los procesos de producción, transmisión y recepción de la información
Descripción, análisis e interpretación de los principales modelos textuales vinculados a los diferentes géneros informativos, interpretativos y de opinión
</t>
  </si>
  <si>
    <t>3102CG5. Trabajar en equipo y desarrollar los roles propios del trabajo cooperativo atendiendo a los valores democráticos, de respeto mútuo y de no discriminación.</t>
  </si>
  <si>
    <t xml:space="preserve">3102CE2. Leer, comprender y analizar críticamente un discurso audiovisual, así como los principales medios y recursos escritos, audiovisuales y electrónicos. </t>
  </si>
  <si>
    <t xml:space="preserve">3102CE8. Conocer las distintats técnicas de edición textual y audiovisual en distintos soportes y aplicarlos de forma ajustada </t>
  </si>
  <si>
    <t>Exposición de trabajos</t>
  </si>
  <si>
    <t>Aprendizaje basado en problemas o en proyectos</t>
  </si>
  <si>
    <t>Análisis y estudios de casos</t>
  </si>
  <si>
    <t>Visita a exposiciones</t>
  </si>
  <si>
    <t>Elaboración de programas audiovisuales</t>
  </si>
  <si>
    <t>Resolución de problemas</t>
  </si>
  <si>
    <t>Prácticas a través de las TIC</t>
  </si>
  <si>
    <t>Prácticas de campo</t>
  </si>
  <si>
    <t>Exposición oral de exámenes/trabajos</t>
  </si>
  <si>
    <t>Trabajos audiovisuales</t>
  </si>
  <si>
    <t>Trabajos con las TIC</t>
  </si>
  <si>
    <t>Lengua y medios de comunicación II</t>
  </si>
  <si>
    <t>LLENGUA I MITJANS DE COMUNICACIÓ II</t>
  </si>
  <si>
    <t>LENGUA Y MEDIOS DE COMUNICACIÓN II</t>
  </si>
  <si>
    <t>LANGUAGE AND MASS MEDIA II</t>
  </si>
  <si>
    <t xml:space="preserve">Elaborar correctamente textos que respondan a las tipologías de los diferentes géneros periodísticos. </t>
  </si>
  <si>
    <t>Diferenciar, críticamente, las distintas tipologías del discurso audiovisual</t>
  </si>
  <si>
    <t xml:space="preserve">Elaborar, eficazmente, productos textuales y audiovisuales. </t>
  </si>
  <si>
    <t>Anàlisi de la variació i dels diferents registres lingüístics que incideixen en la llengua dels mitjans de comunicació
Descripció i anàlisi dels agents que intervenen en la llengua dels mitjans de comunicació (acadèmies, gramàtiques, llibres d'estil, periodistes, etc.), i de l'argumentació implícita o explícita que mostren
Anàlisi dels processos de producció, transmissió i recepció de la informació
Descripció, anàlisi i interpretació dels principals models textuals vinculats als diferents gèneres informatius, interpretatius i d'opinió</t>
  </si>
  <si>
    <t xml:space="preserve">3102CE8. Conocer las distintas técnicas de edición textual y audiovisual en distintos soportes y aplicarlos de forma ajustada. </t>
  </si>
  <si>
    <t>Comunicació audiovisual I / Comunicación audiovisual I / Audiovisual Communication I</t>
  </si>
  <si>
    <t xml:space="preserve">"Conocer los avances tecnológicos que han surgido a lo largo de la historia y que han contribuido a la configuración actual de los Medios de Comunicación Audiovisual.
Descripción de los principales debates en torno a las transformaciones de la cultura audiovisual en la sociedad contemporánea, centrándose en los nuevos caminos que se abren con la interelación entre la imagen y la informática.
Conocer los soportes de las imágenes y establecer una diferenciación entre soporte analógico, electrónico y digital. Situando cada uno de ellos en un lugar específico dentro del mundo audiovisual.
Visionar algunas obras representativas de la producción actual analizando las fronteras que separan la creación documental, la ficción y la vanguardia experimental.
Conocer y saber utilizar los elementos que componen el lenguaje audiovisual como la imagen fija, la imagen en movimiento y los procesos de grabación sonora.
"        
</t>
  </si>
  <si>
    <t>3102CG1 Buscar, seleccionar y utilizar eficazmente información de diferente procedencia y formato en función de objetivos determinados, usando significativamente las tecnologías de la información y la comunicación (TIC)</t>
  </si>
  <si>
    <t xml:space="preserve">3102CG3 Leer, comprender y comentar textos científicos propios de la disciplina y de otras ciencias afines. </t>
  </si>
  <si>
    <t>3102CE2 Leer, comprender y analizar críticamente un discurso audiovisual, así como los principales medios y recursos escritos, audiovisuales y electrónicos.</t>
  </si>
  <si>
    <t xml:space="preserve">3102CE3 Detectar los cambios en la comunicación multimedia y los futuros entornos tecnológicos para adapatarse a ellos y utilizarlos de forma ajustada. </t>
  </si>
  <si>
    <t xml:space="preserve">3102CE8 Conocer las distintas técnicas de edición textual y audiovisual en distintos soportes y aplicarlos de forma ajustada. </t>
  </si>
  <si>
    <t xml:space="preserve">3102CE9 Analizar y comprender la realidad de las industrias culturales. </t>
  </si>
  <si>
    <t>Clases expositivas y participtativas</t>
  </si>
  <si>
    <t>Elaboración de trabajos escritos o de materiales audiovisuales</t>
  </si>
  <si>
    <t>Asistencia a clase</t>
  </si>
  <si>
    <t>Comunicación audiovisual I</t>
  </si>
  <si>
    <t>COMUNICACIÓ AUDIOVISUAL I</t>
  </si>
  <si>
    <t>COMUNICACIÓN AUDIOVISUAL I</t>
  </si>
  <si>
    <t>MEDIA COMUNICATION I</t>
  </si>
  <si>
    <t>Diferenciar, críticamente, las distintas tipologías del discurso audiovisual .</t>
  </si>
  <si>
    <t xml:space="preserve">Familiarizarse con la realidad de la comunicación multimedia, su historia y evolución. </t>
  </si>
  <si>
    <t>Familiarizarse con las industrias culturales y su importancia social, cultural y económica en nuestras sociedades</t>
  </si>
  <si>
    <t>Conèixer els avenços tecnològics que han sorgit al llarg de la història i que han contribuït a la configuració actual dels Mitjans de Comunicació Audiovisual.
Descripció dels principals debats al voltant de les transformacions de la cultura audiovisual en la societat contemporània, centrant-se en els nous camins que s'obren amb la interrelació entre la imatge i la informàtica.
Conèixer els suports de les imatges i establir una diferenciació entre suport analògic, electrònic i digital. Situant cada un d'ells en un lloc específic dins del món audiovisual.
Visionar algunes obres representatives de la producció actual analitzant les fronteres que separen la creació documental, la ficció i l'avantguarda experimental.
Conèixer i saber utilitzar els elements que componen el llenguatge audiovisual com la imatge fixa, la imatge en moviment i els processos d'enregistrament sonor.</t>
  </si>
  <si>
    <t xml:space="preserve">Conocer los avances tecnológicos que han surgido a lo largo de la historia y que han contribuido a la configuración actual de los Medios de Comunicación Audiovisual.
Descripción de los principales debates en torno a las transformaciones de la cultura audiovisual en la sociedad contemporánea, centrándose en los nuevos caminos que se abren con la interelación entre la imagen y la informática.
Conocer los soportes de las imágenes y establecer una diferenciación entre soporte analógico, electrónico y digital. Situando cada uno de ellos en un lugar específico dentro del mundo audiovisual.
Visionar algunas obras representativas de la producción actual analizando las fronteras que separan la creación documental, la ficción y la vanguardia experimental.
Conocer y saber utilizar los elementos que componen el lenguaje audiovisual como la imagen fija, la imagen en movimiento y los procesos de grabación sonora.
</t>
  </si>
  <si>
    <t xml:space="preserve">Knowledge of the technological advances that have emerged through history and have contributed to the current configuration of the audiovisual media.
Description of the main debates about the changes in audiovisual culture in contemporary society, focusing on new opportunities resulting from the interrelations between image and computing.
Knowledge of image media and differentiation between analogue, electronic and digital media, and their specific places within the audiovisual world.
Survey of some works that represent contemporary production, analysing the dividing lines between documentary creation, fiction and the experimental avant-garde.
Being familiar with and knowing how to use the elements that make up the audiovisual language, such as still images, moving images and sound recording processes.
</t>
  </si>
  <si>
    <t>Comunicació audiovisual II / Comunicación audiovisual II / Audiovisual Communication II</t>
  </si>
  <si>
    <t>3102CE3. Detectar los cambios en la comunicación multimedia y los futuros entornos tecnológicos para adaptarse a ellos y utilizarlos de forma ajustada.</t>
  </si>
  <si>
    <t>3102CE8. Conocer las distintas técnicas de edición textual y audiovisual en distintos soportes y aplicarlos de forma ajustada.</t>
  </si>
  <si>
    <t>Clases expostivas y participativas</t>
  </si>
  <si>
    <t xml:space="preserve"> Trabajos escritos</t>
  </si>
  <si>
    <t>Comunicación audiovisual II</t>
  </si>
  <si>
    <t>COMUNICACIÓ AUDIOVISUAL II</t>
  </si>
  <si>
    <t>COMUNICACIÓN AUDIOVISUAL II</t>
  </si>
  <si>
    <t>MEDIA COMUNICATION II</t>
  </si>
  <si>
    <t>Participar en el trabajo de grupo y la toma de decisiones colectivas, teniendo en cuenta que el interés del equipo va por delante de los intereses de los miembros que lo componen</t>
  </si>
  <si>
    <t xml:space="preserve">Diferenciar, críticamente, las distintas tipologías del discurso audiovisual </t>
  </si>
  <si>
    <t>Elaborar, eficazmente, productos textuales y audiovisuales</t>
  </si>
  <si>
    <t>CULTURA CONTEMPORÀNIA I/CULTURA CONTEMPORÀNIA I/CONTEMPORARY CULTURE I</t>
  </si>
  <si>
    <t xml:space="preserve">Identificación de diferentes formas de gestión cultural, atendiendo a ejemplos de aplicación en el ámbito público y en el privado, y análisis de su incidencia en la producción, difusión y recepción de la cultura en el mundo contemporáneo.
Descripción y diferenciación de los estudios de género y análisis de su influencia en una reinterpretación del legado cultural destinada a revalorizar la aportación femenina y a reconsiderar la cultura y el arte como formas de transmisión de la construcción social de la identidad.
Análisis e interpretación del mundo contemporáneo a partir de los referentes y claves que aporta la Historia.
Descripción e interpretación de la evolución de las sociedades contemporáneas observando la homogeneización derivada de la globalización, pero también la afirmación y perseverancia de identidades culturales diferenciadas.
</t>
  </si>
  <si>
    <t xml:space="preserve">3102CE6. Integrar la perspectiva de género en las ciencias sociales. </t>
  </si>
  <si>
    <t>Visión y audición de documentos</t>
  </si>
  <si>
    <t>Análisis y estudio de casos</t>
  </si>
  <si>
    <t>Participación en debates</t>
  </si>
  <si>
    <t>Cultura contemporànea I</t>
  </si>
  <si>
    <t>CULTURA CONTEMPORÀNIA I</t>
  </si>
  <si>
    <t xml:space="preserve">CULTURA CONTEMPORÁNEA I </t>
  </si>
  <si>
    <t>CONTEMPORARY CULTURE I</t>
  </si>
  <si>
    <t>Examinar críticamente los contenidos de los textos científicos y contrastar con las aportaciones de otros autores, así como con las propias valoraciones</t>
  </si>
  <si>
    <t>Incluir una reflexión ética relevante en la emisión de juicios elaborados a partir de la reunión e interpretación de datos</t>
  </si>
  <si>
    <t>Familiarizarse con el papel que desempeñan los medios de comunicación en el mundo contemporáneo</t>
  </si>
  <si>
    <t>Analizar, críticamente, la realidad de nuestras sociedades, en sus múltiples manifestaciones, desde el punto de vista de género</t>
  </si>
  <si>
    <t xml:space="preserve">Familiarizarse con la importancia de las Humanidades para el conocimiento de nuestras realidades sociales, políticas y culturales. </t>
  </si>
  <si>
    <t>Identificació de diferents formes de gestió cultural, atenent a exemples d'aplicació en l'àmbit públic i en el privat, i anàlisi de la seva incidència en la producció, difusió i recepció de la cultura en el món contemporani.
Descripció i diferenciació dels estudis de gènere i anàlisi de la seva influència en una reinterpretació del llegat cultural destinada a revalorar l'aportació femenina i a reconsiderar la cultura i l'art com formes de transmissió de la construcció social de la identitat.
Anàlisi i interpretació del món contemporani a partir dels referents i claus que aporta la Història.
Descripció i interpretació de l'evolució de les societats contemporànies observant l'homogeneïtzació derivada de la globalització, però també l'afirmació i perseverança d'identitats culturals diferenciades.</t>
  </si>
  <si>
    <t xml:space="preserve">Identification of the different forms of cultural management, taking into consideration practical examples from public and private spheres, and analysis of its impact on the production, dissemination and consumption of culture in the contemporary world.
Description and differentiation of gender studies and analysis of their influence on a reinterpretation of the cultural legacy intended to re-evaluate women’s contributions and to reconsider culture and art as forms of transmission of the social construct of identity.
Analysis and interpretation of the contemporary world based on historical referents and codes.
Description and interpretation of the evolution of contemporary societies; homogenization resulting from globalization as well as the affirmation and perseverance of differentiated cultural identities.
</t>
  </si>
  <si>
    <t>CULTURA CONTEMPORÀNIA II/CULTURA CONTEMPORANIA II/CONTEMPORARY CULTURE II</t>
  </si>
  <si>
    <t>3102CE5. Analizar y desarrollar conocimientos y contenidos específicos sobre la gestión de la cultura</t>
  </si>
  <si>
    <t>3102CE6. Integrar la perspectiva de género en las ciencias sociales</t>
  </si>
  <si>
    <t>3102CE9. Analizar y comprender la realidad de las industrias culturales</t>
  </si>
  <si>
    <t>Aprendizaje basado en problemas o proyectos</t>
  </si>
  <si>
    <t>Elaboración de reseñas</t>
  </si>
  <si>
    <t xml:space="preserve">Debates. </t>
  </si>
  <si>
    <t>Evaluación basada en problemas</t>
  </si>
  <si>
    <t>Reseñas de textos</t>
  </si>
  <si>
    <t>Cultura contemporànea II</t>
  </si>
  <si>
    <t>CULTURA CONTEMPORÀNIA II</t>
  </si>
  <si>
    <t>CULTURA CONTEMPORÁNEA II</t>
  </si>
  <si>
    <t>CONTEMPORARY CULTURE II</t>
  </si>
  <si>
    <t>Argumentar críticamente, oralmente o por escrito, la toma de decisiones con la máxima competencia lingüística</t>
  </si>
  <si>
    <t>Aplicar los conocimientos adquiridos en diferentes materias adoptando un enfoque multidisciplinar</t>
  </si>
  <si>
    <t>Identificar las características de la gestión cultural, en sus distintas facetas</t>
  </si>
  <si>
    <t>Elaborar estudios y proyectos de gestión cultural</t>
  </si>
  <si>
    <t>Aplicar la perspectiva de género en la elaboración de trabajos y proyectos</t>
  </si>
  <si>
    <t>MÍNOR EN LLETRES I/MINOR EN LETRAS I/MINOR IN ARTS AND HUMANITIES I</t>
  </si>
  <si>
    <t xml:space="preserve">El estudiante del Grado de Comunicación Cultural deberá escoger un Minor en Letras. Este Mínor podrá ser de cualquier grado ofrecido por la Facultad de Letras. 
El Mínor en Letras está formado por 36 créditos, de los cuales 12 equivalen a los créditos básicos complementarios (M3). Entre los S5 y S8, el estudiante deberá escoger 24 créditos que complementen los ya cursados en el M3 a fin de poder obtener el Mínor en Letras.
Para más detalles de esta estructura modular, véase el apartado 5 de la memoria.
</t>
  </si>
  <si>
    <t>COMPETENCIAS BÁSICAS Y GENERALES  ver cada asignatura</t>
  </si>
  <si>
    <t>COMPETENCIAS ESPECÍFICAS ver cada asignatura</t>
  </si>
  <si>
    <t>ACTIVIDADES FORMATIVAS ver cada asignatura</t>
  </si>
  <si>
    <t>METODOLOGÍAS DOCENTES ver cada asignatura</t>
  </si>
  <si>
    <t>SISTEMAS DE EVALUACIÓN ver cada asignatura</t>
  </si>
  <si>
    <t>MÍNOR EN LLETRES II/MINOR EN LETRAS II/MINOR IN ARTS AND HUMANITIES II</t>
  </si>
  <si>
    <t>El estudiante del Grado de Comunicación Cultural deberá escoger un Minor en Letras. Este Mínor podrá ser de cualquier grado ofrecido por la Facultad de Letras. 
El Mínor en Letras está formado por 36 créditos, de los cuales 12 equivalen a los créditos básicos complementarios (M3). Entre los S5 y S8, el estudiante deberá escoger  24 créditos que complementen los ya cursados en el M3 a fin de poder obtener el Mínor en Letras.
Para más detalles de esta estructura modular, véase el apartado 5 de la memoria.</t>
  </si>
  <si>
    <t>COMPETENCIAS BÁSICAS Y GENERALES ver cada asignatura</t>
  </si>
  <si>
    <t>Paisatge:visions i intervenció</t>
  </si>
  <si>
    <t>Paisaje: visiones y intervención</t>
  </si>
  <si>
    <t>Landscape: Visions and Intervention</t>
  </si>
  <si>
    <t>L'assignatura introdueix l'alumnat en aspectes bàsics sobre la interpretació, l'anàlisi, la gestió i la intervenció sobre el paisatge, entenent-ho com a síntesi del patrimoni territorial. Es tracta d'un enfocament transdisciplinar que permet atendre la complexitat del paisatge des de la seva multidimensionalitat històrica, artística, geogràfica i ecològica.</t>
  </si>
  <si>
    <t>La asignatura introduce al alumno en aspectos básicos sobre la interpretación, el análisis, la gestión y la intervención en el paisaje, entendido como síntesis del planeamiento territorial. Se trata de un enfoque transdisciplinar que permite atender la complejidad del paisaje desde su multidimensionalidad histórica, artística, geográfica y ecológica.</t>
  </si>
  <si>
    <t>Basic aspects of landscape interpretation, analysis, management and intervention, understood as a synthesis of territorial planning. A cross-disciplinary focus on the complexity of landscape in terms of its historical, artistic, geographical and ecological multidimensionality.</t>
  </si>
  <si>
    <t>301CE24. Conocer e interpretar los principios teóricos de la planificación, el paisaje y la gestión territorial y la normativa territorial, paisajística y ambiental básica.</t>
  </si>
  <si>
    <t>301CE25. Analizar y evaluar la complejidad de los problemas territoriales conociendo e interpretando los instrumentos de la planificación territorial y ambiental.</t>
  </si>
  <si>
    <t>Geopolítica</t>
  </si>
  <si>
    <t xml:space="preserve">Geopolítica </t>
  </si>
  <si>
    <t xml:space="preserve">Geopolitics </t>
  </si>
  <si>
    <t xml:space="preserve">La Geopolítica no és només una disciplina acadèmica sinó també un dels temes de major actualitat en la reconfiguració política, econòmica i cultural del món contemporani: la globalització, les relacions benestar/pobresa, els conflictes inter i intraestatals, la 'crisi' de l'estat, els conflictes de base identitària, les trames internacionals,... en són els arguments. L'assignatura té com a objectiu fonamental donar instruments per llegir aquesta contemporaneïtat amb un cert mètode i distància, de manera que el que pot semblar caos, desordre o ruptura es pugui matisar i interpretar dins de processos més profunds i coherents. </t>
  </si>
  <si>
    <t>La Geopolítica no es sólo una disciplina académica sino también uno de los temas de mayor actualidad en la reconfiguración política, económica y cultural del mundo contemporáneo: la globalización, las relaciones bienestar / pobreza, los conflictos inter e intraestatales, la 'crisis' de la estado, los conflictos de base identitaria, las tramas internacionales, ... son los argumentos. La asignatura tiene como objetivo fundamental dar instrumentos para leer esta contemporaneidad con cierto método y distancia, de manera que lo que puede parecer caos, desorden o ruptura se pueda matizar e interpretar dentro de procesos más profundos y coherentes.</t>
  </si>
  <si>
    <t>Geopolitics is not only an academic discipline but also one of the most current issues in the political, economic and cultural reconfiguration of the contemporary world: globalization, welfare / poverty relations, inter and intra-state conflicts, 'crisis' state, identity-based conflicts, international plots, ... are the arguments. The main objective of the subject is to provide instruments to read this contemporaneity with a certain method and distance, so that what may seem chaos, disorder or rupture can be clarified and interpreted in deeper and more coherent processes.</t>
  </si>
  <si>
    <t>301CE26. Analizar y relacionar las diferentes formas de gobernanza para gestionar y aplicar pautas de resolución de conflictos territoriales y ambientales.</t>
  </si>
  <si>
    <t>Turisme, territori i medi ambient</t>
  </si>
  <si>
    <t>Turismo, territorio y medio ambiente</t>
  </si>
  <si>
    <t>Tourism, Territory and the Environment</t>
  </si>
  <si>
    <t>Anàlisi dels aspectes territorials de les activitats turístiques, així com de les seves dinàmiques històriques i actuals.</t>
  </si>
  <si>
    <t>Analisis de los aspectos territoriales de las actividades turísticas, así como de sus dinámicas históricas y actuales.</t>
  </si>
  <si>
    <t>Analysis of the territorial aspects of tourism activities, as well as its historical and present-day dynamics.</t>
  </si>
  <si>
    <t>HISTORIA DE LA FILOSOFIA CONTEMPORÀNIA</t>
  </si>
  <si>
    <t>HISTORIA DE LA FILOSOFÍA CONTEMPORÁNEA</t>
  </si>
  <si>
    <t>CONTEMPORARY PHILOSOPHY</t>
  </si>
  <si>
    <t>6*</t>
  </si>
  <si>
    <t>*La asignatura se ofertará el quinto o el sexto semestre</t>
  </si>
  <si>
    <t>Contextualizar los textos en relación al autor, época, tradición..., poniéndolos en relación a los propios conocimientos</t>
  </si>
  <si>
    <t>Identificar y ser capaz de usar los conceptos fundamentales de las distintas concepciones filosóficas, y explicar las variaciones de su significado según el uso que tienen en autores diversos y épocas distintas</t>
  </si>
  <si>
    <t>Profundizar en la filosofía de los autores más importantes de la tradición a partir de la lectura y el estudio de sus obras más representativas</t>
  </si>
  <si>
    <t>Ser consciente de cómo los desarrollos de la ciencia o los cambios sociales afectan al planteamiento de los problemas filosóficos y a los intentos de su solución</t>
  </si>
  <si>
    <t>Presentar en público y por escrito argumentos filosóficos en los que se encadenan diversas argumentaciones, adscribiendo su filiación a distintas concepciones o tradiciones de la filosofía</t>
  </si>
  <si>
    <t>Introducció històrica als principals corrents, autors i problemes de la Filosofia contemporània</t>
  </si>
  <si>
    <t>Es castellano</t>
  </si>
  <si>
    <t>Introducción histórica a las principales corrientes, autores y problemas de la Filosofía contemporánea</t>
  </si>
  <si>
    <t>Historical introduction to the main trends, authors and issues of Contemporary Philosophy</t>
  </si>
  <si>
    <t>3102CG3. Leer, comprender y comentar los textos científicos propios de la disciplina y de otras ciencias afines</t>
  </si>
  <si>
    <t>3102CE18. Formular, tanto oralmente como por escrito, problemas filosóficos complejos y controvertidos, y ser capaz de construir argumentos de acuerdo con las principales estrategias que se han articulado para resolverlos</t>
  </si>
  <si>
    <t>CORRENTS ACTUALS DE LA FILOSOFIA</t>
  </si>
  <si>
    <t>CORRIENTES ACTUALES DE LA FILOSOFÍA</t>
  </si>
  <si>
    <t>CURRENT PHILOSOPHICAL ISSUES</t>
  </si>
  <si>
    <t xml:space="preserve"> Semestral</t>
  </si>
  <si>
    <t>Identificar los problemas y temas centrales que se debaten en cada texto</t>
  </si>
  <si>
    <t>Conocer las doctrinas filosóficas actuales, sus distintos planteamientos, problemas que proponen y métodos de análisis</t>
  </si>
  <si>
    <t>Hacer presentaciones en público de problemas y planteamientos filosóficos sirviéndose únicamente de esquemas o guiones</t>
  </si>
  <si>
    <t>Redactar ensayos de profundización y síntesis a partir de búsquedas en las fuentes bibliográficas pertinentes</t>
  </si>
  <si>
    <t>Ser capaz de ver cómo maneras de pensar no filosóficas, o maneras de pensar procedentes de otras tradiciones de pensamiento, pueden ser relevantes en el planteamiento y resolución de los problemas filosóficos</t>
  </si>
  <si>
    <t>Anàlisi i estudi d'algun dels principals corrrents  actuals de la filosofia i dels debats filosófics de què forma part</t>
  </si>
  <si>
    <t>Análisis y estudio de alguna de las principales corrientes actuales de la filosofía y de los debates de que forma parte</t>
  </si>
  <si>
    <t>Analysis and study of some of the main current trends in Philosophy and the debates of which it is a part</t>
  </si>
  <si>
    <t>3102CE14. Utilizar oralmente y por escrito de manera correcta la terminología filosófica especializada, así como las diversas técnicas de razonamiento filosófico</t>
  </si>
  <si>
    <t>3102CE19. Investigar más allá de los contextos tradicionales de la filosofía, examinando las limitaciones y virtudes de otras disciplinas, y aplicar las competencias y técnicas filosóficas en dichos contextos</t>
  </si>
  <si>
    <t>Filosofía Política I</t>
  </si>
  <si>
    <t>Political Philosophy I</t>
  </si>
  <si>
    <t xml:space="preserve">Aislar los componentes filosóficos que se dan en cualquier tipo de controversia o debate, y detectar la relación existente entre la defensa de una posición determinada y las presuposiciones filosóficas que dicha posición utiliza </t>
  </si>
  <si>
    <t>L'objectiu de l'assignatura és conèixer i llegir alguns dels textos més importants de la història del pensament polític occidental i les doctrines polítiques que els van inspirar o que han inspirat</t>
  </si>
  <si>
    <t>El objetivo de la asignatura es conocer algunos de los textos más importantes de la historia del pensamiento político occidental y las doctrinas políticas que los inspiraron o que han inspirado</t>
  </si>
  <si>
    <t>The main goal of the course is to get acquainted with some of the most important texts in the history of Western political thought and the political doctrines inspired by them or that inspired them</t>
  </si>
  <si>
    <t>3102CE12. Identificar las cuestiones filosóficas subyacentes en cualquier tipo de discusión y las posibles implicaciones filosóficas que se derivan</t>
  </si>
  <si>
    <t>Filosofía Política II</t>
  </si>
  <si>
    <t>Political Philosophy II</t>
  </si>
  <si>
    <t>Aislar los componentes filosóficos que se dan en cualquier tipo de controversia o debate, y detectar la relación existente entre la defensa de una posición determinada y las presuposiciones filosóficas que dicha posición utiliza</t>
  </si>
  <si>
    <t>L'objectiu de l'assignatura és familiaritzar-se amb algunes de les qüestions més debatudes i controvertides de la filosofia política contemporània i conèixer les principals ideologies de la societat en els quals apareixen</t>
  </si>
  <si>
    <t>El objetivo de la asignatura es familiarizarse con algunas de las cuestiones más debatidas y controvertidas de la filosofía política contemporánea y conocer las principales ideologías de la sociedad en que se incardinan</t>
  </si>
  <si>
    <t>The main goal of the course is to get acquainted with some of the most controversial and discussed issues in contemporary political philosophy and to know about the main ideologies of the society in which they take place</t>
  </si>
  <si>
    <t>Estètica I</t>
  </si>
  <si>
    <t>Estética I</t>
  </si>
  <si>
    <t>Aesthetics I</t>
  </si>
  <si>
    <t>Aplicar correctamente el formato académico requerido para cada tipo de producción</t>
  </si>
  <si>
    <t>Desarrollar la capacidad de análisis de las lecturas y de síntesis de sus contenidos tanto oralmente como por escrito</t>
  </si>
  <si>
    <t>Conocer cuáles son las problemas y los debates filosóficos actuales, y discernir en qué medida las soluciones históricas a las problemas del pasado pueden iluminar los debates actuales</t>
  </si>
  <si>
    <t>Saber manejar bibliografía secundaria, a menudo en otras lenguas, y saber citar las obras de referencia  según criterios internacionales establecidos</t>
  </si>
  <si>
    <t>Intruducció a l'estètica com a disciplina filosòfica mitjançant un recorregut per la història de les principals idees estètiques</t>
  </si>
  <si>
    <t>Introducción a la estética como disciplina filosófica mediante un recorrido por la historia de las principales ideas estéticas</t>
  </si>
  <si>
    <t>Introduction to Aesthetics as a philosophical discipline through a historical approach to its main ideas</t>
  </si>
  <si>
    <t>3102CE10. Conocer las teorias y argumentos de los principales filósofos, así como las diferentes interpretaciones de los mismos</t>
  </si>
  <si>
    <t>Estètica II</t>
  </si>
  <si>
    <t>Estética II</t>
  </si>
  <si>
    <t>Aesthetics II</t>
  </si>
  <si>
    <t>Profundizar en la filosofía  de los autores más importantes de la tradición a partir de la lectura y el estudio de sus obras mas representativas</t>
  </si>
  <si>
    <t>Introducció a l'estètica com a disciplina filosòfica mitjançant un recorregut per la història de les principals idees estètiques</t>
  </si>
  <si>
    <t>Introducción a la estética como disciplina filosófica mediante un recorrido  por la historia de las principales ideas estéticas</t>
  </si>
  <si>
    <t>3102CE14. Utilizar oralmente y por escrito, de manera correcta y crítica, la terminologia filosófica especializada, así como las diversas técnicas del razonamiento filosófico</t>
  </si>
  <si>
    <t>Història de Catalunya</t>
  </si>
  <si>
    <t>Historia de Cataluña</t>
  </si>
  <si>
    <t>History of Catalonia</t>
  </si>
  <si>
    <t>Contextualitzar la historia de Cataluña y analizarla desde una perspectiva crítica.</t>
  </si>
  <si>
    <t>Extraer información de la historia de Cataluña a través de la documentación.</t>
  </si>
  <si>
    <t>Comprender las continuidades y discontinuidades en las diversas etapas de la historia de Cataluña.</t>
  </si>
  <si>
    <t>Ubicar y contextualizar los procesos historicos en los distintos territorios de la Corona de Aragón.</t>
  </si>
  <si>
    <t>Breu panoràmica dels aspectes comuns que caracteritzen la Història de la Península Ibèrica des de l'aparició de l'home sobre el terra peninsular fins al franquisme, posant l'accent en l'evolució dels regnes hispànics i de la Corona d'Aragó, la diversa constitució interna i els aspectes divergents, així com el conflicte social, que han caracteritzat el seu desenvolupament final.</t>
  </si>
  <si>
    <t>Breve panorámica de los aspectos comunes que caracterizan la Historia de la Península Ibérica desde la aparición del hombre sobre la tierra peninsular hasta el franquismo, poniendo el acento en la evolución de los reinos hispánicos y de la Corona de Aragón, su diversa constitución interna y los aspectos divergentes, así como el conflicto social, que han caracterizado su desarrollo final.</t>
  </si>
  <si>
    <t>Brief panorama of the common aspects that characterize the history of the Iberian Peninsula from the appearance of human beings until the Franco regime, placing emphasis on the evolution of the Hispanic kingdoms and the Crown of Aragon, their internal diversity and divergent aspects, as well as the social conflict that characterized their final development.</t>
  </si>
  <si>
    <t>3102CG1 Buscar, seleccionar y utilizar eficazmente información de diferente procedencia y formato en función de objetivos determinados, usando significativamente las tecnologías de la información y la comunicación (TIC).</t>
  </si>
  <si>
    <t>3102CE30. Dominar las coordenadas históricas espaciales y temporales y los conceptos temáticos propios de las ciencias históricas.</t>
  </si>
  <si>
    <t>3102CE31. Conocer aspectos específicos de uno o más periodos históricos con sus continuidades y discontinuidades.</t>
  </si>
  <si>
    <t>3102CE32. Usar los instrumentos de recopilación de información propios de la disciplina (catálogos bibliográficos, guías, inventarios de archivos, bases de datos electrónicas…).</t>
  </si>
  <si>
    <t>y explicar</t>
  </si>
  <si>
    <t xml:space="preserve">la estructura </t>
  </si>
  <si>
    <t>diacrónica</t>
  </si>
  <si>
    <t>general del pasado.</t>
  </si>
  <si>
    <t>Història d'Espanya</t>
  </si>
  <si>
    <t>Historia de España</t>
  </si>
  <si>
    <t>History of Spain</t>
  </si>
  <si>
    <t>Redactar ensayos , informes o resúmenes a partir de los estudios realizados o los resultados obtenidos, con rigor y precisión.</t>
  </si>
  <si>
    <t>Utilizar adecuadamente la bibliografía y recursos específicos de los distintos ámbitos de conocimiento referidos a las épocas medieval, moderna y contemporánea (socio-económicos, político-institucionales, culturales).</t>
  </si>
  <si>
    <t>Desarrollar aptitudes de organización, coordinación y planificación en el trabajo individual y en equipo.</t>
  </si>
  <si>
    <t>Definir con claridad las etapas históricas y los procesos que los singularizan de la historia de España medieval, moderna y contemporánea (en sus ámbitos político-institucionales, socio-económicos y culturales).</t>
  </si>
  <si>
    <t>Asociar y distinguir los conceptos temáticos propios de las ciencias sociales de los conceptos históricos específicos coetáneos en cada coordenada espacio-temporal de las tres etapas históricas (medieval, moderna y contemporánea).</t>
  </si>
  <si>
    <t>Recopilar, evaluar y describir críticamente la información histórica e historiográfica.</t>
  </si>
  <si>
    <t>Sintetizar y exponer debates historiográficos tejidos con los contenidos históricos de hechos y procesos correspondientes al período medieval, moderno y contemporáneo hispano, exponiéndolos de forma escrita</t>
  </si>
  <si>
    <t>Introducció a la Història d'Espanya: les característiques político-institucionals, socio-econòmiques i culturals i la seva evolució als segles moderns</t>
  </si>
  <si>
    <t>Introducción a la Historia de España: las características político-institucionales, socio-económicas y culturales y su evolución en los siglos modernos</t>
  </si>
  <si>
    <t>Introduction to the history of Spain: the political-institutional, social economic and cultural characteristics and its evolution in modern times.</t>
  </si>
  <si>
    <t>3102CG1. Buscar, seleccionar y utilizar eficazmente información de diferente procedencia  y formato en función de objetivos determinados, usando significativamente las tecnologías de la información (TIC).</t>
  </si>
  <si>
    <t>3102 CG5. Trabajar en equipo y desarrollar los roles propios del trabajo cooperativo atendiendo a los valores democráticos, de respeto mutuo y de no discriminación</t>
  </si>
  <si>
    <t>3102CE29. Describir y explicar la estructura diacrónica general del pasado.</t>
  </si>
  <si>
    <t>3102CE30. Dominar las coordenadas históricas espaciales y temporales, así como los conceptos temáticos propios de las ciencias históricas</t>
  </si>
  <si>
    <t>3102CE35. Formular y exponer argumentos historiográficos (por escrito, oralmente y por otros medios de comunicación) con claridad, coherencia y según los cánones académicos.</t>
  </si>
  <si>
    <t>Història econòmica contemporània</t>
  </si>
  <si>
    <t>Historia económica contemporánea</t>
  </si>
  <si>
    <t>Contemporary Economic History</t>
  </si>
  <si>
    <t>Redactar ensayos, informes o resúmenes a partir de los estudios realizados o los resultados obtenidos, con rigor y precisión.</t>
  </si>
  <si>
    <t>Describir las características de los sistemas económicos contemporáneos y su evolución.</t>
  </si>
  <si>
    <t>Identificar los factores de crecimiento económico de la época contemporánea.</t>
  </si>
  <si>
    <t>Interpretar los problemas y valorar críticamente los resultados del crecimiento económico contemporáneo.</t>
  </si>
  <si>
    <t>Explicar los principales debates historiográficos referidos las cuestiones clave de la economía contemporánea.</t>
  </si>
  <si>
    <t>Manejar e interpretar datos cuantitativos.</t>
  </si>
  <si>
    <t>L'objectiu de l'assignatura és estudiar la història econòmica mundial durant els segles XIX i XX i, de forma preferent, el procés de desenvolupament experimentat per les economies occidentals. Es pretén estimular la reflexió i l'anàlisi crítica sobre alguns dels problemes més rellevants de les transformacions econòmiques del món contemporani.</t>
  </si>
  <si>
    <t>El objetivo de la asignatura es estudiar la historia económica mundial durante los siglos XIX y XX y, de forma preferente, el proceso de desarrollo experimentado por las economías occidentales. Se pretende estimular la reflexión y el análisis crítico sobre algunos de los problemas más relevantes vinculados a las transformaciones económicas del mundo contemporáneo.</t>
  </si>
  <si>
    <t>Study of world economic history during the 19th and 20th centuries, giving priority to the development process as experienced in western economies. Reflection and critical analysis on some of the most relevant problems connected to economic transformations of the contemporary world.</t>
  </si>
  <si>
    <t>Relacione todas la comeptencias básicas y generales. Añada tantas filas como sean necesarias</t>
  </si>
  <si>
    <t>3102CE38. Poseer un dominio básico de las metodologías propias de las ciencias históricas.</t>
  </si>
  <si>
    <t>Antropología econòmica</t>
  </si>
  <si>
    <t>Antropologia económica</t>
  </si>
  <si>
    <t>Economic Anthropology</t>
  </si>
  <si>
    <t>Reconocer e identificar la variedad transcultural de los sistemas e instituciones económicas, así como del carácter holístico de lo económico como objeto de estudio.</t>
  </si>
  <si>
    <t>Comprender los fundamentos de la Antropología Económica (conceptos, enfoques, debates), la complejidad del análisis económico y la metodología etnográfica para el estudio de lo económico</t>
  </si>
  <si>
    <t>Objecte d'estudi. El procés de producció. La circulació i redistribució de la produccio. El consum dels bens</t>
  </si>
  <si>
    <t>Objeto de estudio. El proceso de producción. La circulación y redistribución. El consumo de los bienes</t>
  </si>
  <si>
    <t>Production processes. Circulation and redistribution. The consumption of goods.</t>
  </si>
  <si>
    <t>3102CE34. Comprender la evolución y los principales debates, teóricos y metodológicos, de la disciplina y de las ciencias sociales en general.</t>
  </si>
  <si>
    <t>Seminarios</t>
  </si>
  <si>
    <t>Antropología contemporània</t>
  </si>
  <si>
    <t>Antropologia contemporanea</t>
  </si>
  <si>
    <t>Contemporary Anthropology</t>
  </si>
  <si>
    <t xml:space="preserve"> Interpretar correctamente y presentar adecuadamente la información obtenida. </t>
  </si>
  <si>
    <t>Comprender la lógica que rige las diversas formaciones socio-culturales, teniendo en cuenta las relaciones sociales y los fenómenos culturales.</t>
  </si>
  <si>
    <t xml:space="preserve">Identificar la diversidad de sistemas socio-económicos y las lógicas que subyacen tras ellos </t>
  </si>
  <si>
    <t>L'objecte d'estudi de l'antropologia. Teories, mètodes i tècniques. Familia i parentiu. Antropologia econòmica. Antropologia política. Antropologia religiosa.</t>
  </si>
  <si>
    <t xml:space="preserve">El objeto de estudio de la antropología. Teorias, métodos y técnicas. Familia y parentesco. Antropologia económica. Antropología política. Antropología religiosa. </t>
  </si>
  <si>
    <t xml:space="preserve">Anthropological theories, methods and techniques. Family and kinship. Economic anthropology. Political anthropology. Religious anthropology. </t>
  </si>
  <si>
    <t xml:space="preserve"> 3102CG1. Buscar, seleccionar y utilizar eficazmente información de diferente procedencia y formato en función de objetivos determinados, usando significativamente las tecnologías de la información y la comunicación (TIC).</t>
  </si>
  <si>
    <t>3102CE33. Comprender las bases teóricas de la disciplina y de otras ciencias.</t>
  </si>
  <si>
    <t>Antropología de les representacions simbòliques</t>
  </si>
  <si>
    <t>Antropologia de las representaciones simbólicas</t>
  </si>
  <si>
    <t>Symbolic Representation Anthropology</t>
  </si>
  <si>
    <t>Reconocer la diversidad transcultural de los sistemas simbólicos presentes en las diversas culturas, así como del carácter global de lo simbólico.</t>
  </si>
  <si>
    <t>Conocer y comprender la diversidad simbolica, mitologica y ritual presente en los sistemas simbólicos culturas</t>
  </si>
  <si>
    <t xml:space="preserve">El símbol com a objecte d’estudi. Ritu i procés ritual. Tipologia de rituals. Mites i mitologia. Teories sobre els mites. Estudi de casos. </t>
  </si>
  <si>
    <t xml:space="preserve">El simbolo como objeto de estudio. Rito y proceso ritual. Tipologia de rituales. Mito y mitologia. Teorias sobre los mitos. Estido de casos. </t>
  </si>
  <si>
    <t>Symbols as objects of study. Rites and ritual processes. Types of rituals. Myths and mythology. Theories of myths. Case studies.</t>
  </si>
  <si>
    <t>Art prehistòric</t>
  </si>
  <si>
    <t>Arte prehistórico</t>
  </si>
  <si>
    <t>Prehistoric Art</t>
  </si>
  <si>
    <t>Identificar y situar en el espacio y el tiempo las principales manifestaciones simbólicas de la prehistoria.</t>
  </si>
  <si>
    <t>Identificar i comprendre les manifestacions artístiques i simbòliques de la prehistòria</t>
  </si>
  <si>
    <t>Identificar y comprender las manifestaciones artísticas y simbólicas de la prehistorio</t>
  </si>
  <si>
    <t xml:space="preserve">Identification and understanding of the artistic and symbolic manifestations of prehistory. </t>
  </si>
  <si>
    <t>3102CG7 Formular propuestas e hipótesis nuevas y creativas para impulsar mejoras y/o resolver situaciones complejas</t>
  </si>
  <si>
    <t>3102CE32 Usar los instrumentos de recopilación de información propios de la disciplina.</t>
  </si>
  <si>
    <t>3102CE34 Comprender la evolución y los principales debates teóricos y metodológicos de la disciplina y de las ciencias sociales en general.</t>
  </si>
  <si>
    <t>La cultura femenina a Europa</t>
  </si>
  <si>
    <t>La cultura femenina en Europa</t>
  </si>
  <si>
    <t>Female Culture in Europe</t>
  </si>
  <si>
    <t xml:space="preserve">Contextualizar los textos en relación al autor o autora, época, tradición,…, poniéndolos en relación a los propios conocimientos. </t>
  </si>
  <si>
    <t>Conocer las obras de las principales autoras a lo largo de la historia y de las ciencias humanas y sociales.</t>
  </si>
  <si>
    <t xml:space="preserve">Contextualizar a las principales autoras religiosas: místicas, terciarias… </t>
  </si>
  <si>
    <t>Analizar críticamente obras de autoras religiosas.</t>
  </si>
  <si>
    <t>Estudi de la cultura femenina en els seus diversos aspectes al llarg de la història, amb  especial referència als moments radiants de la cultura femenina</t>
  </si>
  <si>
    <t>Estudio de la cultura femenina en sus diversos aspectos a lo largo de la historia, con especial atención a los momentos radiantes de la cultura femenina</t>
  </si>
  <si>
    <t>Study of the diverse aspects of female culture through history, with special attention given to its brightest moments.</t>
  </si>
  <si>
    <t>3102CE31. Conocer aspectos específicos de uno o más periodos históricos con sus continuidades y discontinuidades</t>
  </si>
  <si>
    <t>3102CE34. Comprender la evolución y los principales debates, teóricos y metodológicos, de la disciplina y de las ciencias humanas y sociales</t>
  </si>
  <si>
    <t>3102CE39. Identificar y valorar la aportación de mujeres y hombres a la construcción histórica</t>
  </si>
  <si>
    <t>Etnohistoria d'Amèrica</t>
  </si>
  <si>
    <t>Etnohistoria de América</t>
  </si>
  <si>
    <t>Ethnohistory of America</t>
  </si>
  <si>
    <t>Identificar las características de la adaptación y resistencia de las sociedades americanas al dominio hispano y a los estados-naciones independientes</t>
  </si>
  <si>
    <t xml:space="preserve">Història de les societats indígenes americanes </t>
  </si>
  <si>
    <t>Historia de las sociedades indígenas americanas</t>
  </si>
  <si>
    <t xml:space="preserve">History of American indigenous societies. </t>
  </si>
  <si>
    <t>L'Europa d'entreguerres: patrimoni, memòria i història</t>
  </si>
  <si>
    <t>La Europa de entreguerras: patrimonio, memoria e historia</t>
  </si>
  <si>
    <t>Interwar Europe: Heritage, memory and history</t>
  </si>
  <si>
    <t>Poseer un dominio básico de las metodologías propias del análisis del período de entreguerras.</t>
  </si>
  <si>
    <t>Analizar desde una perspectiva crítica el periodo de entreguerras.</t>
  </si>
  <si>
    <t>Estudi de la memòria històrica i del patrimoni en el context d'una època convulsa, dominada per la violència i les guerres.</t>
  </si>
  <si>
    <t>Estudio de la memoria historica y del patrimonio en el contexto de una época convulsa, dominada por la violencia y las guerras.</t>
  </si>
  <si>
    <t>Study of historical memory and heritage in the context of a convulsive time dominated by violence and wars.</t>
  </si>
  <si>
    <t>3102CE37 Contextualizar los procesos históricos y anarlizarlos desde una perspectiva crítica.</t>
  </si>
  <si>
    <t>3102CE38 Poseer un dominio básico de las metodologías propias de las ciencias históricas.</t>
  </si>
  <si>
    <t>Historia d'Amèrica Llatina Contemporània</t>
  </si>
  <si>
    <t>Historia de América Latina Contemporánea</t>
  </si>
  <si>
    <t xml:space="preserve">History of Contemporary Latin America </t>
  </si>
  <si>
    <t xml:space="preserve">Comprender y argumentar los debates teóricos, acontecimientos y modelos de estado, gobierno y económicos  predominantes en la cultura política de América Latina Contemporánea </t>
  </si>
  <si>
    <t>Identificar y analizar las raices históricas de la desigualdad social  y étnica en América Latina Contemporánea</t>
  </si>
  <si>
    <t>Història d'Amèrica Llatina Contemporània, amb una especial atenció a les causes de l'inequitat social i étnica.</t>
  </si>
  <si>
    <t>Historia de Amèrica Latina Contemporánea, con especial atención a las causas de la inequidad social y étnica.</t>
  </si>
  <si>
    <t>History of contemporary Latin America, with special attention given to the causes of social and ethnic inequality.</t>
  </si>
  <si>
    <t>Història de les Dones</t>
  </si>
  <si>
    <t>Historia de las Mujeres</t>
  </si>
  <si>
    <t xml:space="preserve">History of Women </t>
  </si>
  <si>
    <t>Diferenciar las fuentes de información identificando las ventajas e inconvenientes que suponen en cada caso en relación a la novedad y fiabilidad de los cononocimientos que aportan.</t>
  </si>
  <si>
    <t>Valorar la diversidad y diferencia entre mujeres y hombres como fuente de riqueza personal y  colectiva</t>
  </si>
  <si>
    <t>Reconocer la aportación de las mujeres a lo largo de la historia a la vida en el mundo y al conocimiento en las ciencias humanas y sociales</t>
  </si>
  <si>
    <t>Argumentar críticamente, oralmente o por escrito, el que comporta ser mujer o ser hombre en el siglo XXI</t>
  </si>
  <si>
    <t>Reconocer la importancia de la aportación femenina a la historia y al presente, para tomar conciencia de su valor y favorecer conductas que eviten la violencia.</t>
  </si>
  <si>
    <t xml:space="preserve">Estudi del passat de dones i homes en els seus diversos aspectes al llarg de la història, amb referència especial a la història medieval de l'occident europeu </t>
  </si>
  <si>
    <t>Estudio del pasado de mujeres y de hombres en sus diversos aspectos a lo largo de la historia, especialmente de la Historia Medieval del Occidente europeo</t>
  </si>
  <si>
    <t xml:space="preserve">Study of the various aspects of women and of men through history, especially since the medieval history of Western Europe. </t>
  </si>
  <si>
    <t>3102CE33. Comprender las bases teóricas de la disciplina y de otras ciencias humanas y sociales</t>
  </si>
  <si>
    <t>3102CE34. Comprender la evolución y los principales debates, teóricos y metodológicos, de la disciplina y de las ciencias sociales en general</t>
  </si>
  <si>
    <t>3102CE39. Identificar y valorar la aportación de mujeres y hombres en la construcción histórica</t>
  </si>
  <si>
    <t>Història del llibre i de la lectura</t>
  </si>
  <si>
    <t>Historia del libro y de la lectura</t>
  </si>
  <si>
    <t>History of Books and Reading</t>
  </si>
  <si>
    <t>Conocer y ser capaz de dibujar el diagrama de los cuadernos de un manuscrito</t>
  </si>
  <si>
    <t xml:space="preserve">Conocer y poder comentar la estructura externa e interna de un manuscrito y de un libro impreso </t>
  </si>
  <si>
    <t>Conocer la terminología específica del mundo del manuscrito e impreso</t>
  </si>
  <si>
    <t>Conocer la estructura, soportes, tipos de letra... del manuscrito en la Antigüedad y de las Épocas Medieval y Moderna</t>
  </si>
  <si>
    <r>
      <rPr>
        <sz val="11"/>
        <rFont val="Calibri"/>
        <family val="2"/>
        <scheme val="minor"/>
      </rPr>
      <t>Estudi</t>
    </r>
    <r>
      <rPr>
        <sz val="11"/>
        <color rgb="FFFF0000"/>
        <rFont val="Calibri"/>
        <family val="2"/>
        <scheme val="minor"/>
      </rPr>
      <t xml:space="preserve"> </t>
    </r>
    <r>
      <rPr>
        <sz val="11"/>
        <color theme="1"/>
        <rFont val="Calibri"/>
        <family val="2"/>
        <scheme val="minor"/>
      </rPr>
      <t>de la història del llibre i de la Lectura al llarg de la història, amb referència especial al pas de l'època antiga a la medieval i a l'aparició de la impremta</t>
    </r>
  </si>
  <si>
    <r>
      <rPr>
        <sz val="11"/>
        <rFont val="Calibri"/>
        <family val="2"/>
        <scheme val="minor"/>
      </rPr>
      <t>Estudio</t>
    </r>
    <r>
      <rPr>
        <sz val="11"/>
        <color theme="1"/>
        <rFont val="Calibri"/>
        <family val="2"/>
        <scheme val="minor"/>
      </rPr>
      <t xml:space="preserve"> de la historia del libro y de la lectura durante la historia, con especial referencia al paso de la Época Antigua a la Medieval y a la aparición de la imprenta </t>
    </r>
  </si>
  <si>
    <t xml:space="preserve">Study of the history of books and of reading through history, with special reference to the passage from ancient to medieval times and the appearance of the printing press. </t>
  </si>
  <si>
    <t>3102CG1. Buscar, seleccionar y utilizar eficazmente información de diferente prodecencia y formato en función de objetivos determinados, usando significativamente las tecnologías de la información y la comunicación (TIC).</t>
  </si>
  <si>
    <t>3102CG3.Leer, comprender y comentar textos científicos propios de la disciplina y de otras ciencias humanas y sociales.</t>
  </si>
  <si>
    <t>3102CE32. Usar los instrumentos de recopilación de información propios de la disciplina (catálogos bibliográficos, guías, inventarios de bibliotecas y archivos, bases de datos electrónicas y otros instrumentos del trabajo bibliográfico.</t>
  </si>
  <si>
    <t>3102CE36. Identificar, localizar, discutir e interpretar críticamente las fuentes de la disciplina</t>
  </si>
  <si>
    <t>Història econòmica del segle XX</t>
  </si>
  <si>
    <t>Historia económica del siglo XX</t>
  </si>
  <si>
    <t>Economic History of the 20th Century</t>
  </si>
  <si>
    <t>Describir las características y ciclos de la economía mundial a largo del siglo XX.</t>
  </si>
  <si>
    <t>Identificar los factores de crecimiento económico en las distintas regiones mundiales a lo largo del siglo XX.</t>
  </si>
  <si>
    <t>Interpretar los problemas y valorar críticamente los resultados del crecimiento económico.</t>
  </si>
  <si>
    <t>Explicar los principales debates historiográficos referidos las cuestiones clave del desarrollo económico del siglo XX.</t>
  </si>
  <si>
    <t>L'objectiu de l'assignatura és estudiar la història econòmica mundial des de la Primera Guerra Mundial fins a finals del segle XX. Es pretén estimular la reflexió i l'anàlisi crítica sobre alguns dels problemes més rellevants de les transformacions econòmiques del món contemporani.</t>
  </si>
  <si>
    <t>El objetivo de la asignatura es estudiar la historia económica mundial desde la Primera Guerra Mundial hasta finales del siglo XX. Se pretende estimular la reflexión y el análisis crítico sobre algunos de los problemas más relevantes vinculados a las transformaciones económicas del mundo contemporáneo.</t>
  </si>
  <si>
    <t>The study of world economic history from the First World War until the end of the 20th century. Reflection and critical analysis of some of the most relevant problems connected to the economic changes of the contemporary world.</t>
  </si>
  <si>
    <t>Història econòmica d'Espanya</t>
  </si>
  <si>
    <t>Historia económica de España</t>
  </si>
  <si>
    <t>Economic History of Spain</t>
  </si>
  <si>
    <t>Describir la evolución histórica de la economía española desde época medieval.</t>
  </si>
  <si>
    <t>Identificar los factores de crecimiento de la economía española desde época medieval.</t>
  </si>
  <si>
    <t>Interpretar los problemas y valorar críticamente el proceso de desarrollo económico de España.</t>
  </si>
  <si>
    <t>Comprender los principales debates historiográficos referidos las cuestiones clave del desarrollo económico de España.</t>
  </si>
  <si>
    <t>L'objectiu de l'assignatura és estudiar la història econòmica d'Espanya a llarg termini, des d'època medieval fins a finals del segle XX, tenint en compte les seves disparitats regionals. Es pretén estimular la reflexió i l'anàlisi crítica sobre alguns dels problemes més rellevants de les transformacions econòmiques d'Espanya, i sobre els principals debats historiogràfics.</t>
  </si>
  <si>
    <t>El objetivo de la asignatura es estudiar la historia económica de España a largo plazo, desde época medieval hasta fines del siglo XX, teniendo en cuenta las disparidades regionales. Se pretende estimular la reflexión y el análisis crítico sobre algunos de los problemas más relevantes de las transformaciones económicas de España, y sobre los principales debates historiográficos.</t>
  </si>
  <si>
    <t>A long-term study of the economic history of Spain, from medieval times until the end of the 20th century, taking into account the regional disparities. Reflection and critical analysis of some of the most relevant problems of the economic changes in Spain, and of the main historiographic debates.</t>
  </si>
  <si>
    <t>ECÒM</t>
  </si>
  <si>
    <t>Historia, Patrimoni i  Societat</t>
  </si>
  <si>
    <t xml:space="preserve">Historia, Patrimonio y Sociedad </t>
  </si>
  <si>
    <t xml:space="preserve">History, Heritage and Society </t>
  </si>
  <si>
    <t xml:space="preserve">Analizar críticamente los problemas planteados e identificar claramanete la cuestión o cuestiones a solucionar. </t>
  </si>
  <si>
    <t>Fomentar la necesidad de practicar la interdisciplinariedad para tomar consciencia de la complejidad del concepto de patrimonio</t>
  </si>
  <si>
    <t xml:space="preserve">Identificar los cambios históricos que pueden ayudar a explicar determinados procesos de patrimonialización </t>
  </si>
  <si>
    <t xml:space="preserve">S'ofereix una panoràmica general sobre el patrimoni cultural. De manera especial s'analitzen els orígens històrics del concepte i la seva eolució; i la seva relació amb els canvis sòcio-històrics i polítics del món contemporani dels segles XIX i XX. </t>
  </si>
  <si>
    <t xml:space="preserve">Se ofrece una panorámica  general sobre el patrimonio cultural.  De manera especial se analizan los orígenes históricos del concepto y su evolución; y su relación con los cambios socio-históricos y políticos del mundo contemporáneo de los siglos XIX y XX. </t>
  </si>
  <si>
    <t>A general panorama of cultural heritage, with special analysis of the historical origins of the concept, its evolution and its relation with the social-historical and political changes of the contemporary world of the 19th and 20th centuries.</t>
  </si>
  <si>
    <t xml:space="preserve">3102CG6. Valorar las implicaciones éticas de las actuaciones profesionales, así como reconocer la diversidad lingüística y cultural y repetarla como fuente de riqueza, </t>
  </si>
  <si>
    <t>3102CE33. Comprender las bases teóricas de la disciplina y de otras ciencias</t>
  </si>
  <si>
    <t xml:space="preserve">3102CE37. Contextualizar los procesos históricos y analizarlos desde una perspectiva crítica. </t>
  </si>
  <si>
    <t>Patrimoni Cultural: desenvolupament i sostenibilitat</t>
  </si>
  <si>
    <t>Patrimonio Cultural: desenvolupament i sostenibilitat</t>
  </si>
  <si>
    <t>Cultural Heritage: Development and Sustainability</t>
  </si>
  <si>
    <t>Leer bibliografía y/o interpretar datos en una tercera lengua.</t>
  </si>
  <si>
    <t>Identificar y valorar las implicaciones éticas de las actuacioines profesionales.</t>
  </si>
  <si>
    <t>Relacionar la historia de los parques nacionales con la historia política y cultural de la época contemporánea.</t>
  </si>
  <si>
    <t>Desarrollar la capacidad de criticar con argumentos  históricos la noción de "paisaje natural".</t>
  </si>
  <si>
    <t xml:space="preserve">Els continguts principals es centren en l'ànalisi del concepte de paisatge i la seva eolució al llarg del temps; de com el pasatges s'han transformat de manera constant per l'acció antròpica i de com de manera paral·lela als processos d'industrialització i urbanització han sorgit les orimeres polítiques públiques de carcater conservacionista. </t>
  </si>
  <si>
    <t xml:space="preserve">Los contenidos principales se centran en el ánalisis del concepto de paisaje y su evolución a lo largo del tiempo; de como los paisajes se han transformado de manera constante por la acción antrópica y de como de manera paralela a los procesos de industrialización y urbanización han surgido las primeras políticas públicas de caracter conservacionista. </t>
  </si>
  <si>
    <t xml:space="preserve">The analysis of the concept of landscape and its evolution over time; how landscapes have constantly been transformed by anthropic action and how, parallel to the processes of industrialization and urbanization, the first public policies of a conservationist nature have emerged. </t>
  </si>
  <si>
    <t>3102CG4. Comunicarse en alguna tercera lengua (inglés, francés, italiano o alemán) en diferentes formatos y contextos sobre temas de su especialidad</t>
  </si>
  <si>
    <t xml:space="preserve">3102CG6 Valorar las implicaciones éticas de las actuaciones profesionales,así como reconocer la diversidad lingüística y cultural y respetarla como duente de riqueza. </t>
  </si>
  <si>
    <t>3102CE29. Describir y explicar la estructura diacrónica general del pasado</t>
  </si>
  <si>
    <t>Humans fòssils</t>
  </si>
  <si>
    <t>Humanos fósiles</t>
  </si>
  <si>
    <t xml:space="preserve">Human Fossils </t>
  </si>
  <si>
    <t>Conocer las líneas generales de la evolución humana.</t>
  </si>
  <si>
    <t>Identificar las características anatómicas básicas de las principales especies de homininos.</t>
  </si>
  <si>
    <t>L'assignatura té per objectiu descriure l'evolució humana, contextualitzant-la dins l'ordre dels primats i paral·lelitzar-la
amb els estadis culturals de la prehistòria.</t>
  </si>
  <si>
    <t>La asignatura tiene por objetivo describir la evolución humana, contextualizándola dentro del orden de los primates y paralelizándola con los estadios culturales de la Prehistòria.</t>
  </si>
  <si>
    <t>Description of human evolution, contextualized within the order of the primates and of it parallels with cultural studies of prehistory.</t>
  </si>
  <si>
    <t>3102CE36. Identificar, localizar, discutir e interpretar críticamente las fuentes de la disciplina.</t>
  </si>
  <si>
    <t>Reseñas de lecturas</t>
  </si>
  <si>
    <t>Art contemporani I</t>
  </si>
  <si>
    <t xml:space="preserve">Arte contemporáneo I </t>
  </si>
  <si>
    <t>Modern &amp; contemporary art I</t>
  </si>
  <si>
    <t xml:space="preserve">Contextualizar los textos en relación al autor, época y tradición, poniéndolos en relación a los propios conocimientos. </t>
  </si>
  <si>
    <t>Identificar los principales autores, obras y movimientos artísticos del período estudiado en el contexto occidental</t>
  </si>
  <si>
    <t>Interpretar y presentar correctamente, oralmente o por escrito, la información recogida respecto a un artista, obra o movimiento artístico del período estudiado</t>
  </si>
  <si>
    <t>Estudi general de la història de l'art, en els seus diversos aspectes i manifestaciones artístiques, al llarg del s. XIX</t>
  </si>
  <si>
    <t>Estudio general de la historia del arte, en sus diversos aspectos y manifestaciones artísticas, a lo largo del siglo XIX</t>
  </si>
  <si>
    <t>General study of the history of art in its various aspects and manifestations, throughout the nineteenth century.</t>
  </si>
  <si>
    <t>3102CE40. Analizar y aplicar un conocimiento diacrónico y contextualizado de las distintas manifestaciones artísticas y musicales que se han sucedido a lo largo de la historia en el dominio universal y local.</t>
  </si>
  <si>
    <t>3102CE47. Reunir e interpretar datos relevantes que permitan elaborar trabajos académicos y/o informes profesionales acerca del valor y la significación de una obra o conjunto de obras y de su alcance social</t>
  </si>
  <si>
    <t>Art contemporani II</t>
  </si>
  <si>
    <t>Arte contemporáneo II</t>
  </si>
  <si>
    <t>Modern &amp; contemporary art II</t>
  </si>
  <si>
    <t>Estudi general de la història de l'art, en els seus diversos aspectes i manifestaciones artístiques, al llarg del s. XX</t>
  </si>
  <si>
    <t>Estudio general de la historia del arte, en sus diversos aspectos y manifestaciones artísticas, a lo largo del siglo XX</t>
  </si>
  <si>
    <t>General study of the history of art in its various aspects and manifestations, throughout the twentieth century.</t>
  </si>
  <si>
    <t>Història de les idees estètiques</t>
  </si>
  <si>
    <t>Historia de las ideas estéticas</t>
  </si>
  <si>
    <t>History of Aesthetic Ideas</t>
  </si>
  <si>
    <t>Seleccionar y utilizar las tecnologías de la información y la comunicación más adecuadas a los objetivos que se persigan.</t>
  </si>
  <si>
    <t>Contextualizar los textos en relación al autor, época, tradición…., poniéndolos en relación a los propios conocimientos.</t>
  </si>
  <si>
    <t>Identificar el sentido y la aplicación práctica, en el ámbito del arte, de las categorías estéticas analizadas en su contexto cultural y artístico.</t>
  </si>
  <si>
    <t>Anàlisi i coneixement, des d'una perspectiva històrica, de les principals categories estètiques amb les que s'ha pensat l'obra d'art, prestant especial atenció a la relació entre els textos teòrics en els que aquestes categories han estat teoritzades i les obres o pràctiques artístiques de l'època en la que s'han formulat aquestes teories.</t>
  </si>
  <si>
    <t>Análisis y conocimiento, desde una perspectiva histórica, de las principales categorías estéticas con las que se ha pensado la obra de arte, prestando especial atención a la relación entre los textos teóricos en los que dichas categorías han sido teorizadas y las obras o prácticas artísticas de la época en la que se han formulado dichas teorías.</t>
  </si>
  <si>
    <t>Analysis and knowledge, from a historical perspective, of the main aesthetic categories with which the work of art has been considered, paying special attention to the relation between the theoretical texts in wich theses categories have been theorized and works of art or artistic practices of the time in which theses theories have been formulated.</t>
  </si>
  <si>
    <t xml:space="preserve">3102CG1 Buscar, seleccionar y utilizar eficazmente información de diferente procedencia y formato en función de objetivos determinados, usando significativamente las TIC.        </t>
  </si>
  <si>
    <t>3102CG3 Leer, comprender y comentar textos científicos propios de la disciplina y de otras ciencias afines</t>
  </si>
  <si>
    <t xml:space="preserve">3102CE42 Adquirir, interpretar y aplicar los fundamentos de la teoría del arte y el pensamiento estético al conocimiento integral e integrado del hecho artístico.        </t>
  </si>
  <si>
    <t>Estètica de la producció i de la recepció de l'obra d'art</t>
  </si>
  <si>
    <t>Estética de la producción y de la recepción de la obra de arte</t>
  </si>
  <si>
    <t>Aesthetics of production and reception of work of art</t>
  </si>
  <si>
    <t>Contextualizar los textos en relación al autor, época, tradición…, poniéndolos en relación a los propios conocimientos.</t>
  </si>
  <si>
    <t>Identificar el sentido y la aplicación práctica, en el ámbito del arte, de las ideas estéticas analizadas en su contexto cultural y artístico.</t>
  </si>
  <si>
    <t>Estudi i anàlisi, des d'una perspectiva històrica, de les principals idees estètiques amb què s'ha reflexionat entorn de la figura de l'artista, des del pemsament grec fins a l'actualitat, i entorn de les problemàtiques teòriques vinculades a la recepció de l'obra d'art, des de l'aparició de la problemàtica del gust en el segle XVIII fins a l'articulació de l'Estètica de la recepció i l'Estètica relacional en el segle XX.</t>
  </si>
  <si>
    <t>Estudio y análisis, des de una perspectiva histórica, de las principales ideas estéticas con las que se ha reflexionado en torno a la figura del artista, desde el pensamiento griego hasta la actualidad, y en torno a las problemáticas vinculadas a la recepción de la obra de arte, desde la aparición de la problemática del gusto en el siglo XVIII hasta la articulación de la Estética de la recepción y la Estética relacional en el siglo XX.</t>
  </si>
  <si>
    <t>Analysis and understanding, from a historical perspective, of the main aesthetic ideas which have reflected on the figure of the artist, from Greek thought to the present, and of the environement issues related to the theoretical receipt of the artwork from the onset of the problem of taste in the eighteenth century to the articulation of the Aesthetic of Reception and the Relational Aesthetics in the twentieth Century.</t>
  </si>
  <si>
    <t>Història de la Música</t>
  </si>
  <si>
    <t>Historia de la Música</t>
  </si>
  <si>
    <t>History of Music</t>
  </si>
  <si>
    <t>Contextualizar las obras en relación con el autor, la época y la tradición.</t>
  </si>
  <si>
    <t>Identificar los principales autores, obras y estilos de los periodos estudiados en el contexto occidental.</t>
  </si>
  <si>
    <t>Reconocer y emplear el vocabulario específico a cada estilo de los periodos estudiados.</t>
  </si>
  <si>
    <t xml:space="preserve"> Estudi general de la història de la música occidental, dels estils musicals i dels seus contextes de producció i recepció.</t>
  </si>
  <si>
    <t>Estudio general de la historia de la música occidental, de los estilos musicales y de sus contextos de producción y recepción.</t>
  </si>
  <si>
    <t>General survey of the history of Western music, the musical styles and their contexts of production and reception.</t>
  </si>
  <si>
    <t>3102CG3Leer, comprender y comentar textos científicos propios de la disciplina y de otras ciencias afines</t>
  </si>
  <si>
    <t>3102CE40Analizar y aplicar un conocimiento diacrónico y contextualizado de las distintas manifestaciones artísticas y musicales que se han sucedido a lo largo de la historia en el dominio universal</t>
  </si>
  <si>
    <t>3102CE41Adquirir, interpretar y poner en práctica los conocimientos específicos relativos a los lenguajes y las técnicas artísticas</t>
  </si>
  <si>
    <t>Lecturas de textos</t>
  </si>
  <si>
    <t>Història i teoria del cinema</t>
  </si>
  <si>
    <t>Historía y teoría del cine</t>
  </si>
  <si>
    <t>History and theory of cinema</t>
  </si>
  <si>
    <t xml:space="preserve">L'assignatura realitza un recorregut diacrònic pels moviments cinematogràfics que han posat en crisi el sistema del cinema clàssc, que l'alumne ja ha estudiat previament. Es centra en el cinema d'avantguarda, el documental, els moviments de postguerra (neorealisme italià), nous cinemes als anys seixanta, cinema asiàtic i propostes de cinema d'autor del present. </t>
  </si>
  <si>
    <t>La asignatura realiza un recorrido diacronico por los movimentos cinematograficos que han puesto en crisis el sistema del cine clásico, que el alumno ya ha estudiado previamente. Se centrará en el cine de avantguarda, el documental, los movimientos de posguerra (neorealismo italiano), nuevos cines en los años sesenta, cine asiatico y propuestas de cine de autor en el presente</t>
  </si>
  <si>
    <t>A general study of the history of cinema and modern artistic image production media. The subject will cover the breaking away from classical Hollywood cinema by method towards others, such as neorealism, modern cinema, etc.</t>
  </si>
  <si>
    <t xml:space="preserve">3102CE41 Adquirir, interpretar y poner en práctica los conocimientos específicos relativos a los lenguajes y las técnicas artísticas.        
"3102CE42 Adquirir, interpretar y aplicar los fundamentos de la teoría del arte y el pensamiento estético al conocimiento integral e integrado del hecho artístico.
"        </t>
  </si>
  <si>
    <t>Museologia</t>
  </si>
  <si>
    <t>Museología</t>
  </si>
  <si>
    <t>Museology</t>
  </si>
  <si>
    <t>Tener conocimientos del conjunto de aspectos relacionados con los museos y la museología.</t>
  </si>
  <si>
    <t>Ser capaz de aplicar los conceptos básicos de la museología.</t>
  </si>
  <si>
    <t>En aquesta assignatura es realitzarà una aproximació general, tant nivell teòric com pràctic, als museus. De manera més concreta es treballarà sobre el concepte de museologia, sobre les característiques de la gestió dels centres, sobre la gestió de col•leccions, sobre els edificis destinats a museus i les seves característiques o sobre les activitats i ús d'aquests centres. A més es farà també incidència en la legislació museològica.</t>
  </si>
  <si>
    <t>En esta asignatura se realizará una aproximación general, tanto a nivel teórico como práctico, a los museos. De forma más concreta se trabajará sobre el concepto de Museología, sobre las características de la gestión de los centros, sobre la gestión de las colecciones, sobre los edificios destinados a museos y sus características o sobre las actividades y el uso de estos centros. Además se hará también incidencia en la legislación museológica.</t>
  </si>
  <si>
    <t>This course will take a general approach, both theoretical and practical, to museums. More specifically we will work on the concept of museology, the characteristics of management, on the management of collections over the buildings for museums and their characteristics or activities and use of these centers. In addition, the legislation will also impact on museum.</t>
  </si>
  <si>
    <t>Músiques del món contemporani</t>
  </si>
  <si>
    <t>Músicas del mundo contemporáneo</t>
  </si>
  <si>
    <t>Contemporary World Music</t>
  </si>
  <si>
    <t>Identificar los principales autores, obras y movimientos artísticos del periodo estudiado en el contexto occidental</t>
  </si>
  <si>
    <t>Reconocer y emplear el vocabulario específico a cada estilo en el periodo histórico estudiado</t>
  </si>
  <si>
    <t>Estudi de les músiques del segle XX partint de la tradició musical occidental i establint els seus nexes amb músiques populars i improvisades, per arribar finalment al tractament de la música a l'era de la globalització.</t>
  </si>
  <si>
    <t>Estudio de las músicas del siglo XX partiendo de la tradición musical occidental y estableciendo sus nexos con músicas populares e improvisadas, hasta llegar al estudio de la música en la era de la globalización.</t>
  </si>
  <si>
    <t>Study of the twentieth-century music -based on Western musical tradition-, by stablishing links with popular and improvised music. Finally, it will deal with the problem of music in the globalized era.</t>
  </si>
  <si>
    <t>3102CG2 Comunicarse oralmente y por escrito de forma clara, coherente y correcta</t>
  </si>
  <si>
    <t>3102CE40 Analizar y aplicar un conocimiento diacrónico y contextualizado de las distintas manifestaciones artísticas y musicales que se han sucedido a lo largo de la historia en el dominio universal y local</t>
  </si>
  <si>
    <t>3102CE41 Adquirir, interpretar y poner en práctica los conocimientos específicos relativos a los lenguajes y las técnicas artísticas</t>
  </si>
  <si>
    <t>Cultura visual: del gravat al net-art</t>
  </si>
  <si>
    <t>Cultura visual: del grabado al net-art</t>
  </si>
  <si>
    <t>Visual culture: from engraving to net-art</t>
  </si>
  <si>
    <t>Identificar y comparar las diferentes estructuras y métodos de las disciplinas Historia del Arte y Cultura Visual (Estudios Visuales).</t>
  </si>
  <si>
    <t>Identificar la importancia y complejidad  de la tecnología (reproductibilidad técnica) en la visualidad del s. XX y XXI</t>
  </si>
  <si>
    <t>Desarrollar estrategias de aprendizaje autónomo.</t>
  </si>
  <si>
    <t>Tener capacidad de análisis y de síntesis.</t>
  </si>
  <si>
    <t>Estudi de la cultura visual de la modernitat a través de les seves tècniques (des del gravat a les tecnologies digitals) i de la seva fenomenologia.</t>
  </si>
  <si>
    <t>Estudio de la cultura visual de la modernidad a través de sus técnicas (desde el grabado a las tecnologías digitales) y de su fenomenología.</t>
  </si>
  <si>
    <t xml:space="preserve">Study of the visual culture of modernitat through his technical (from engraving to the digital technologies) and of his phenomenology.
</t>
  </si>
  <si>
    <t>3102CE41. Adquirir, interpretar y poner en práctica los conocimientos específicos relativos a los lenguajes y las técnicas artísticas.</t>
  </si>
  <si>
    <t>Tradició i modernitat en l'art contemporani</t>
  </si>
  <si>
    <t>Tradición y modernidad en el arte contemporáneo</t>
  </si>
  <si>
    <t>Tradition and modernity in contemporary art</t>
  </si>
  <si>
    <t>Estudi de les manifestacions artístiques del s. XX, amb especial atenció a les avantguardes històriques i les seves manifestacions a Catalunya.</t>
  </si>
  <si>
    <t>Estudio de las manifestaciones artísticas del s. XX, con especial atención a las vanguardias históricas y sus manifestaciones en Catalunya</t>
  </si>
  <si>
    <t>Study of the artistic manifestations of the s. XX, with special attention to the historical avant-gardes and their manifestations in Catalonia.</t>
  </si>
  <si>
    <t>Art i cinema</t>
  </si>
  <si>
    <t>Arte y cine</t>
  </si>
  <si>
    <t>Art and Cinema</t>
  </si>
  <si>
    <t>Utilizar adecuadamente la bibliografía y recursos de los distintos ámbitos de conocimiento</t>
  </si>
  <si>
    <t xml:space="preserve">Interpretar correctamente y presentar adecuadamente la información obtenida. 
</t>
  </si>
  <si>
    <t>Interpretar adecuadamente textos de historia del arte relacionados con textos de teoría del cine</t>
  </si>
  <si>
    <t>Analizar críticamente películas buscando su relación con elementos de iconografía propios de la historia del arte</t>
  </si>
  <si>
    <t>L'assignatura explora les relacions entre les teories del cinema i les principals corrents artístiques que han marcat el segle XX</t>
  </si>
  <si>
    <t>La assignatura explora las relaciones entre las teorías del cine y las principales corrientes artísticas que han marcado el siglo XX</t>
  </si>
  <si>
    <t>This course explores the relations between the theory of the cinema and the principal artistic currents that marked the 20th century</t>
  </si>
  <si>
    <t>31C2G1. Buscar, seleccionar y buscar eficazmente información de diferente procedencia y formato en función de objetivos determinados, usando eficazmente las tecnologías de la información y la comunicación. (TIC)</t>
  </si>
  <si>
    <t>31C2G3 Leer, comprender y comentar textos científicos propios de la disciplina y de otras ciencias afines</t>
  </si>
  <si>
    <t xml:space="preserve"> 3102CE42. Adquirir, interpretar y aplicar los fundamentos de la teoría del arte y el pensamiento estético al conocimiento integral e integrado del hecho artístico</t>
  </si>
  <si>
    <t>3102CE47. Reunir e interpretar datos relevantes que permitan elaborar trabajos académicos y/o informes profesionales acerca del valor y la significación de una obra o conjunto de obras y de su alcance social.</t>
  </si>
  <si>
    <t>Música i arts escèniques</t>
  </si>
  <si>
    <t>Música y artes escénicas</t>
  </si>
  <si>
    <t>Music and scenic Arts</t>
  </si>
  <si>
    <t>Reconocer y emplear el vocabulario específico a cada estilo y manifestación artística en el periodo histórico estudiado.</t>
  </si>
  <si>
    <t>Analizar y comentar adecuadamente los elementos que intervienen (imágenes, sonidos, soportes informáticos…),en la producción artística relativa a las artes escénicas.</t>
  </si>
  <si>
    <t>Estudi del teatre musical, particularment de l'òpera i d'altres arts escèniques com la dansa, així com de la seva recepció, funció, significació i condicions de producció.</t>
  </si>
  <si>
    <t>Estudio del teatro musical, particularmente de la ópera y otras artes escénicas como la danza, así como de su recepción, función, significación y condiciones de producción.</t>
  </si>
  <si>
    <t>Study of the musical theatre, particularly of the opera and other scenic arts as dance, as well as of his receipt, function, significance and conditions of production.</t>
  </si>
  <si>
    <t>3102CG2Comunicarse oralmente y por escrito de forma clara, coherente y correcta.</t>
  </si>
  <si>
    <t xml:space="preserve">3102CE41Adquirir, interpretar y poner en práctica los conocimientos específicos relativos a los lenguajes y las técnicas artísticas. </t>
  </si>
  <si>
    <t>3102CE46Adquirir, interpretar y poner en práctica los conocimientos instrumentales aplicados a la Historia del Arte (planimétricos y gráficos, fotografía e imagen en movimiento, informáticos o materiales propios de la obra de arte)</t>
  </si>
  <si>
    <t>Crítica d'art</t>
  </si>
  <si>
    <t>Crítica de arte</t>
  </si>
  <si>
    <t>Art Criticism</t>
  </si>
  <si>
    <t>Redactar ensayos, informes y resúmenes a partir de los estudios realizados, con rigor y precisión.</t>
  </si>
  <si>
    <t>Expresar oralmente los propios conocimientos adquiridos en los trabajos realizados</t>
  </si>
  <si>
    <t>Analizar adecuadamente los textos básicos de la teoría del arte en su relación con los fundamentos de la crítica del arte.</t>
  </si>
  <si>
    <t>Introducció a la pràctica de la crítica d'art a partir dels textos dels crítics d'art de la modernitat europea.</t>
  </si>
  <si>
    <t>Introducción a la práctica de la crítica de arte a partir de los textos de los críticos de arte de la modernidad europea.</t>
  </si>
  <si>
    <t>Introduction to the practice of art criticism from the texts of the European modern critics.</t>
  </si>
  <si>
    <t>3102CG3. Leer, comprender y comentar textos propiuos de la disciplina y de otras disciplinas afines.</t>
  </si>
  <si>
    <t>3102CE42. Adquirir, interpretar y aplicar los fundamentos de la teoría del arte y el pensamiento estético al conocimiento integral e integrado del hecho artístico</t>
  </si>
  <si>
    <t>Estètica de la fotografia</t>
  </si>
  <si>
    <t>Estética de la fotografía</t>
  </si>
  <si>
    <t>Aesthetics of Photography</t>
  </si>
  <si>
    <t>Identificar las diferentes fuentes que nos permiten obtener una información determinada.</t>
  </si>
  <si>
    <t>Identificar el sentido y la aplicación práctica, en el ámbito de la historia de la fotografía, de los problemas estéticos analizados en su contexto cultural y artístico.</t>
  </si>
  <si>
    <t>Història de la fotografia a través d'algunes problemàtiques estètiques concretes, com la reinvenció fotogràfica del retrat, els reptes de la fotografia urbana, les possibilitats i límits de la fotografia instantània, l'aparició del fotoperiodisme i el gènere documental, així com algunes tendències de la fotografia actual.</t>
  </si>
  <si>
    <t>Historia de la fotografía a través de algunas problemáticas estéticas concretas, como la reinvención fotográfica del retrato, los retos de la fotografía urbana, las posibilidades y límites de la fotografía instantánea, la aparición del fotoperiodismo y el género documental, así como algunas tendencias de la fotografía actual.</t>
  </si>
  <si>
    <t>History of Photography, through some specific aesthetic problems, such as the reinvention of the photographic portrait, the challenges of urban photography, the possibilities and limits of the snapshot, the paradoxes of photojournalism and documentary genre, as well as some current trends in photography.</t>
  </si>
  <si>
    <t xml:space="preserve">3102CE42 Adquirir, interpretar y aplicar los fundamentos de la teoría del arte y el pensamiento estético al conocimiento integral e integrado del hecho artístico.  </t>
  </si>
  <si>
    <t>Nombre del módulo patrimonio histórico -artístico</t>
  </si>
  <si>
    <t>Nombre en catalán: Dusió del patrimoni</t>
  </si>
  <si>
    <t>Gestió del Patrimoni Cultural</t>
  </si>
  <si>
    <t>Nombre en castellano: difusión del patrimonio</t>
  </si>
  <si>
    <t>Gestión del Patrimonio Cultural</t>
  </si>
  <si>
    <t>Nombre en inglés: Divulgation of cultural heritage</t>
  </si>
  <si>
    <t>Cultural Heritage management</t>
  </si>
  <si>
    <t xml:space="preserve"> Aplicar los conocimientos adquiridos en diferentes materias adoptando un enfoque multidisciplinar.</t>
  </si>
  <si>
    <t>Identificar las principaleas problemáticas relacionadas con la gestión del patrimonio cultural</t>
  </si>
  <si>
    <t>Interpretar los distintos modelos de gestión del patrimonio cultural</t>
  </si>
  <si>
    <t>Introduir l'alumne en la gestió cultural. Aprofundir en la gestió del Patrimoni Cultural. Establir el marc referencial de les tendències internacionals en la gestió del Patrimoni Cultural. Models de gestió. Espanya i les comunitats autònomes. La gestió de les infraestructures culturals</t>
  </si>
  <si>
    <t>Introducir al alumno en la gestión cultural. Profundizar en la gestión del Patrimonio Cultural. Establecer el marco referencial de las tendencias internacionales en la gestión del Patrimonio Cultural. Modelos de gestión. España y las comunidades autónomas. La gestión de las infraestructuras culturales.</t>
  </si>
  <si>
    <t>Introduce the student to cultural management. To further the management of Cultural Heritage. Set the reference framework of international trends in the management of Cultural Heritage. Management models. Spain and autonomous communities. The management of cultural infrastructures.</t>
  </si>
  <si>
    <t xml:space="preserve"> 3102CG7. Formular propuestas e hipótesis nuevas y creativas para impulsar mejoras y/o resolver situaciones complejas</t>
  </si>
  <si>
    <t>.</t>
  </si>
  <si>
    <t xml:space="preserve">3102CE45. Adquirir y aplicar los conocimientos correspondientes a la conservación y gestión del Patrimonio, así como a la museología y la museografía.
</t>
  </si>
  <si>
    <t>Usos del patrimoni històric-artístic</t>
  </si>
  <si>
    <t>Usos del patrimonio histórico-artístico</t>
  </si>
  <si>
    <t>Uses of the art historical heritage</t>
  </si>
  <si>
    <t>Interpretar las principales características de los bienes pàtrimoniales y relacionarlas con sus usos potenciales</t>
  </si>
  <si>
    <t>Aplicar los conocimientos adquiridos a los usos del patrimonio cultural</t>
  </si>
  <si>
    <t>Estudi de les diferents modalitats dels usos del patrimoni històric-artístic. Prèvia introducció dels usos més històrics del patrimoni, es visionaran els seus sentits més estrictament actuals- turístic, arqueològic, monumental i paisatgístic, mercat i construcció d'identitats-. D'aquesta manera, l'assignatura busca casar i posar èmfasi en l'anàlisi fresca i actual dels usos més estesos del patrimoni històric-artístic amb la preparació professional de l'alumne en aquest terreny.</t>
  </si>
  <si>
    <t>Estudio de las diferentes modalidades de los usos del patrimonio histórico-artístico. Previa introducción de los usos más históricos del patrimonio, se visionarán sus sentidos más estrictamente actuales- turístico, arqueológico, monumental y paisajístico, mercado y construcción de identidades, -. De este modo, la asignatura busca casarse y poner énfasis en el análisis fresca y actual de los usos más extendidos del patrimonio histórico-artístico con la preparación profesional del alumno en este terreno.</t>
  </si>
  <si>
    <t>Study the different types of uses of historical and artistic heritage . Upon introduction of the uses most historic heritage, are strictly visions their senses current -tourism, archaeological,monumental and landscape,market, construction of identities-. Thus, the course seeks to marry and put emphasis on fresh and current analysis of the most widespread uses of historical and artistic heritage with professional preparation of students in this field.</t>
  </si>
  <si>
    <t>3102CG5. Trabajar en equipo y desarrollar los roles propios del trabajo cooperativo atendiendo a los valores democráticos,discriminación.</t>
  </si>
  <si>
    <t>Gramática española I: Sintaxis elemental</t>
  </si>
  <si>
    <t>Literatura espanyola I</t>
  </si>
  <si>
    <t>Literatura española I</t>
  </si>
  <si>
    <t>Spanish Literature I</t>
  </si>
  <si>
    <t>Literatura espanyola II</t>
  </si>
  <si>
    <t>Literatura española II</t>
  </si>
  <si>
    <t>Spanish Literature II</t>
  </si>
  <si>
    <t>Literatura espanyola III</t>
  </si>
  <si>
    <t>Literatura española III</t>
  </si>
  <si>
    <t>Spanish Literature III</t>
  </si>
  <si>
    <t>Literatura espanyola IV</t>
  </si>
  <si>
    <t>Literatura española IV</t>
  </si>
  <si>
    <t>Spanish Literature IV</t>
  </si>
  <si>
    <t>Literatura espanyola V</t>
  </si>
  <si>
    <t>Literatura española V</t>
  </si>
  <si>
    <t>Spanish Literature V</t>
  </si>
  <si>
    <t>Literatura espanyola VI</t>
  </si>
  <si>
    <t>Literatura española VI</t>
  </si>
  <si>
    <t>Spanish Literature VI</t>
  </si>
  <si>
    <t>Llengua espanyola I</t>
  </si>
  <si>
    <t>Lengua española I</t>
  </si>
  <si>
    <t>Spanish Language I</t>
  </si>
  <si>
    <t>Llengua espanyola II</t>
  </si>
  <si>
    <t>Lengua española II</t>
  </si>
  <si>
    <t>Spanish Language II</t>
  </si>
  <si>
    <t>Llengua espanyola III</t>
  </si>
  <si>
    <t>Lengua española III</t>
  </si>
  <si>
    <t>Spanish Language III</t>
  </si>
  <si>
    <t>Llengua espanyola IV</t>
  </si>
  <si>
    <t>Lengua española IV</t>
  </si>
  <si>
    <t>Spanish Language IV</t>
  </si>
  <si>
    <t>Llengua espanyola V</t>
  </si>
  <si>
    <t>Lengua española V</t>
  </si>
  <si>
    <t>Spanish Language V</t>
  </si>
  <si>
    <t>Llengua espanyola VI</t>
  </si>
  <si>
    <t>Lengua española VI</t>
  </si>
  <si>
    <t>Spanish Language VI</t>
  </si>
  <si>
    <t>TEORIA DE LA COMUNICACIÓ I/TEORIA DE LA COMUNICACIÓN I/MEDIA THEORY I</t>
  </si>
  <si>
    <t xml:space="preserve">Descripción de los fundamentos teóricos y metodológicos del análisis crítico del discurso
Descripción y análisis las principales metodologías de análisis del discurso (pragmática, icónica, ideológica, crítica cultural)
Descripción y análisis de los sistemas de recepción de la cultura en diferentes ámbitos sociológicos
Descripción, análisis e interpretación de la producción y la recepción de los diferentes lenguajes comunicativos
Análisis de la función y el sentido ético del periodismo y de los profesionales de la comunicación en el mundo contemporáneo.
</t>
  </si>
  <si>
    <t xml:space="preserve">3102CG6. Valorar las implicaciones éticas de las actuaciones profesionales, así como reconocer la diversidad lingüística y cultural y respetarla como fuente de riqueza. </t>
  </si>
  <si>
    <t>3102CE6. Integrar la perspectiva de género en las ciencias sociales.</t>
  </si>
  <si>
    <t>Análisis y estudio de caso</t>
  </si>
  <si>
    <t>Elaboración de ejercicios escritos</t>
  </si>
  <si>
    <t>Prácticas a través de TIC</t>
  </si>
  <si>
    <t>M12</t>
  </si>
  <si>
    <t>Teoría de la comunicación I</t>
  </si>
  <si>
    <t>TEORIA DE LA COMUNICACIÓ I</t>
  </si>
  <si>
    <t>TEORIA DE LA COMUNICACIÓN I</t>
  </si>
  <si>
    <t>MEDIA THEORY I</t>
  </si>
  <si>
    <t>Seleccionar y utilizar las tecnologías de la información y la comunicación más adecuadas a los objetivos que se persigan (personales y profesionales)</t>
  </si>
  <si>
    <t>Familiarizarse con las características y las diferencias que existen entre el discurso escrito, el audiovisual y el electrónico</t>
  </si>
  <si>
    <t>Identificar las estructuras de los medios de comunicación, en su forma tradicional y adaptada a los nuevos formatos</t>
  </si>
  <si>
    <t>Descripció dels fonaments teòrics i metodològics de l'anàlisi crítica del discurs
Descripció i anàlisi les principals metodologies d'anàlisi del discurs (pragmàtica, icònica, ideològica, crítica cultural)
Descripció i anàlisi dels sistemes de recepció de la cultura en diferents àmbits sociològics
Descripció, anàlisi i interpretació de la producció i la recepció dels diferents llenguatges comunicatius
Anàlisi de la funció i el sentit ètic del periodisme i dels professionals de la comunicació en el món contemporani.</t>
  </si>
  <si>
    <t xml:space="preserve">Description of the theoretical and methodological bases of critical discourse analysis.
Description and analysis of the main methodologies of discourse analysis (pragmatic, iconic, ideological, cultural critical).
Description and analysis of systems of cultural reception in different sociological contexts. 
Description, analysis and interpretation of the production and reception of different communicative languages.
Analysis of the function and the ethical sense of journalism and communication professionals in the contemporary world.
</t>
  </si>
  <si>
    <t>Anàlisi crítica del discurs /Análisis crítica del discurso / Critical analysis of the discourse</t>
  </si>
  <si>
    <t>Presentaciones</t>
  </si>
  <si>
    <t>M13</t>
  </si>
  <si>
    <t>Análisis crítica del discurso</t>
  </si>
  <si>
    <t>ANÀLISI CRÍTICA DEL DISCURS</t>
  </si>
  <si>
    <t>ANÁLISIS CRÍTICO DEL DISCURSO</t>
  </si>
  <si>
    <t>CRITICAL ANALYSIS OF THE DISCOURSE</t>
  </si>
  <si>
    <t>Familiarizarse con las características y las diferencias que existen entre el discurso escrito, el audiovisual y el electrónico. B30</t>
  </si>
  <si>
    <t>Transformacions del món global / Transformaciones del mundo global / Transformations in a Global World</t>
  </si>
  <si>
    <t>Analizar el estudio del mundo contemporáneo desde una perspectiva interdisciplinar de las Humanidades
Presentar y Analizar los principales debates informativos que rigen la actualidad y formarse un criterio propio
Ofrecer los conocimientos específicos relativos a la teoría y pensamiento contemporáneos
Realizar un seguimiento exhaustivo de la realidad informativa y de sus interpretaciones en diferentes medios de comunicación</t>
  </si>
  <si>
    <t>3102CG6 Valorar las implicaciones éticas de las actuaciones profesionales, así como reconocer la diversidad lingüística y cultural y respetarla como fuente de riqueza</t>
  </si>
  <si>
    <t>3102CG8 Evaluar la propia actividad y el propio aprendizaje y elaborar estrategias para mejorarlos.</t>
  </si>
  <si>
    <t>3102CE3. Detectar los cambios en la comunicación multimedia y los futuros entornos tecnológicos para adaptarse a ellos y utilizarlos de forma ajustada</t>
  </si>
  <si>
    <t>3102CE4. Comprender y analizar la función y el sentido de los medios de comunicación en el mundo contemporáneo</t>
  </si>
  <si>
    <t>Presentaciones y exposiciones</t>
  </si>
  <si>
    <t>Asistencia y participación en las clases y tutorías</t>
  </si>
  <si>
    <t>M14</t>
  </si>
  <si>
    <t>Transformaciones del mundo global</t>
  </si>
  <si>
    <t>TRANSFORMACIONS DEL MÓN GLOBAL</t>
  </si>
  <si>
    <t>TRANSFORMACIONES DEL MUNDO GLOBAL</t>
  </si>
  <si>
    <t>GLOBAL TRANSFORMATIONS</t>
  </si>
  <si>
    <t>Utilizar adecuadamente la bibliografía y recursos específicos de los distintos ámbitos de conocimiento</t>
  </si>
  <si>
    <t>Conocer y valorar los compromisos éticos implícitos en la práctica profesional propia o de terceros</t>
  </si>
  <si>
    <t>Aplicar el valor y los recursos que aportan las Humanidades a la elaboración de proyectos y trabajos</t>
  </si>
  <si>
    <t xml:space="preserve">Analitzar l'estudi del món contemporani des d'una perspectiva interdisciplinària de les Humanitats
Presentar i Analitzar els principals debats informatius que regeixen l'actualitat i formar-se un criteri propi
Oferir els coneixements específics relatius a la teoria i pensament contemporanis
Realitzar un seguiment exhaustiu de la realitat informativa i de les seves interpretacions en diferents mitjans de comunicació </t>
  </si>
  <si>
    <t xml:space="preserve">Analysis of the study of the contemporary world from an interdisciplinary perspective of the humanities. 
Presenting and analysing the main informative debates that govern the present and forming one’s own criteria.
Specific knowledge related to contemporary theory and thought.
An exhaustive monitoring of the informational reality and of its interpretations in different media.
</t>
  </si>
  <si>
    <t>Discurs i imatge / Discurso e imagen / Speech and Image</t>
  </si>
  <si>
    <t xml:space="preserve">Técnicas de edición textual y audiovisual en distintos soportes y  su aplicación.
 Los relatos literarios  y los relatos audiovisuales.
 La relación entre las imágenes, el texto escrito y los sonidos en un discurso multimediático. 
 Elementos que intervienen en la manipulación de las imágenes, sobre todo los efectos de montaje y de posproducción
 La temporalidad interna de los relatos escritos y cinematográficos, las estrategias de verosimilitud para la construcción de ficciones. Elementos para el análisis.
</t>
  </si>
  <si>
    <t>3102CE8. Conocer las distintas técnicas de edición textual y audiovisual en distintos soportes y aplicarlos de forma ajustada</t>
  </si>
  <si>
    <t>Elaboración de documentos digitales</t>
  </si>
  <si>
    <t>Trabajo audiovisual</t>
  </si>
  <si>
    <t>Trabajo con las TIC</t>
  </si>
  <si>
    <t>Exposición oral exámenes/trabajos</t>
  </si>
  <si>
    <t>M15</t>
  </si>
  <si>
    <t>Discurso e imagen</t>
  </si>
  <si>
    <t>DISCURS I IMATGE</t>
  </si>
  <si>
    <t>DISCURSO E IMAGEN</t>
  </si>
  <si>
    <t>DISCOURSE AND IMAGE</t>
  </si>
  <si>
    <t>Trabajar de forma autónoma planificando y gestionando el tiempo y los recursos para conseguir los objetivos previstos</t>
  </si>
  <si>
    <t>Utilizar, eficazmente, los recursos que ofrece la comunicación multimedia y los entornos tecnológicos</t>
  </si>
  <si>
    <t>Elaborar, eficazmente, productos textuales,  audiovisuales y electrónicos</t>
  </si>
  <si>
    <t>Tècniques d'edició textual i audiovisual en diferents suports i la seva aplicació.
  Els relats literaris i els relats audiovisuals.
  La relació entre les imatges, el text escrit i els sons en un discurs multimediàtic.
  Elements que intervenen en la manipulació de les imatges, sobretot els efectes de muntatge i de postproducció
  La temporalitat interna dels relats escrits i cinematogràfics, les estratègies de versemblança per a la construcció de ficcions. Elements per a l'anàlisi.</t>
  </si>
  <si>
    <t xml:space="preserve">The application of text and audiovisual editing techniques in various supports.
Literary and audiovisual narratives.
Relationship between images, written text and sounds in multimedia discourse. 
Image manipulation elements, especially editing and postproduction effects.
Internal temporality of written and cinematic narrative, strategies of verisimilitude for the construction of fiction. Elements for analysis.
</t>
  </si>
  <si>
    <t xml:space="preserve">Las prácticas externas se caracterizarán por ofrecer a los estudiantes una serie de instituciones y empresas de la comunicación y las industrias culturales a escoger, a fin de que se puedan satisfacer los diferentes intereses y habilidades de los estudiantes interesadas en esta primera experiencia laboral. 
Al mismo tiempo que se ofrecerán las instituciones y empresas que participarán en nuestro programa de prácticas, se explicitarán las distintas tipologías de prácticas, con las principales actividades a desarrollar y los requisitos básicos para poder participar en ellas. A su vez, se especificarán los distintos tutores en cada caso, tanto el académico como el externo (véanse los párrafos siguientes) 
Las prácticas en la empresa son un proceso de aprendizaje especial en el sentido de que los agentes de dicho proceso difieren en parte del resto de módulos. En las prácticas externas los agentes que participan en el proceso serán: 1) el estudiante, que por primera vez entra en contacto con el mundo profesional vinculado a su formación académica; 2) el tutor académico, un profesor del Grado responsable de la evolución de las prácticas; y 3) el tutor ofrecido por la institución o empresa que acoge el estudiante en prácticas. 
La evaluación será fruto del seguimiento que tanto el tutor académico com el tutor externo harán del conjunto del proceso. La evaluación culminará con la presentación de un 
informe final de prácticas elaborado por el alumno. Dicho informe permitirá al tutor ponderar la nota final. Así pues, la nota final será producto del seguimiento de las prácticas por
 parte del tutor académico (cuantificable entre un 30 y un 40%), del seguimiento de las prácticas por parte del tutor externo (cuantificable entre un 30 y un 40%) y de la evaluación
 del informe final por parte del tutor académico (cuantificable entre un 20 y un 40%), que podrá recoger las observaciones finales del tutor externo. 
</t>
  </si>
  <si>
    <t>3102CG5 Trabajar en equipo y desarrollar los roles propios del trabajo cooperativo atendiendo a los valores democráticos, de respeto mútuo y de no discriminación</t>
  </si>
  <si>
    <t>3102CG6 Valorar las implicaciones éticas de las actuaciones profesionales, así como reconocer la diversidad lingüística y cultural y respetarla como fuente de riqueza.</t>
  </si>
  <si>
    <t xml:space="preserve">3102CG8 Evaluar la propia actividad y el propio aprendizaje y elaborar estrategias para mejorarlos. </t>
  </si>
  <si>
    <t xml:space="preserve">3102CE5. Analizar y desarrollar conocimientos y contenidos específicos sobre la gestión de la cultura. </t>
  </si>
  <si>
    <t>Informes externos</t>
  </si>
  <si>
    <t>Memoria de prácticas</t>
  </si>
  <si>
    <t>M16</t>
  </si>
  <si>
    <t>PRÀCTIQUES EXTERNES</t>
  </si>
  <si>
    <t>PRÁCTICAS EXTERNAS</t>
  </si>
  <si>
    <t xml:space="preserve">Identificar y valorar las implicaciones éticas de las actuaciones profesionales. </t>
  </si>
  <si>
    <t xml:space="preserve">Utilizar, eficazmente, los recursos que ofrece la comunicación multimedia y los entornos tecnológicos. </t>
  </si>
  <si>
    <t xml:space="preserve">Elaborar estudios y proyectos de gestión cultural. </t>
  </si>
  <si>
    <t>Elaborar, eficazmente, productos textuales,  audiovisuales y electrónicos.</t>
  </si>
  <si>
    <t>Realització de pràctiques tutelades en institucions, organitzacions i empreses de la comunicació i culturals.</t>
  </si>
  <si>
    <t>Realización de prácticas tuteladas en instituciones, organizaciones y empresas de la comunicación y culturales.</t>
  </si>
  <si>
    <t>Completion of supervised practical placements in institutions, organizations and companies related with communications and cultural industries.</t>
  </si>
  <si>
    <t>Seminari de Lletres I / Seminario de Letras I / Seminar of arts and humanities I</t>
  </si>
  <si>
    <t>Este módulo forma parte del Mínor en Letras (véase M10 y M11) y representa la optatividad del Mínor en Letras. Este módulo está pensado para que el estudiante pueda profundizar en diferentes ámbitos de los estudios culturales ofrecidos desde la Facultad de Letras. El estudiante del Grado de Comunicación Cultural deberá escoger dos seminarios optativos de 12 créditos entre todos los que ofrezcan los diferentes grados de la Facultad de Letras. De este modo, el graduado en Comunicación Cultural podrá disponer de una formación cultural más intensa y diversificada, puesto que cada estudiante podrá decidir en qué tipo de contenidos humanísticos y culturales define este módulo. Dada la heterogeneidad de las materias de este módulo, las actividades formativas y metodología se detallan en la ficha de cada una de las asignaturas de los diferentes grados de la Facultad de Letras.</t>
  </si>
  <si>
    <t xml:space="preserve">3102CE1. Analizar los diferentes géneros periodísticos desde varias perspectivas, académica, profesional y crítica. </t>
  </si>
  <si>
    <t xml:space="preserve">3102CE3. Detectar los cambios en la comunicación multimedia y los futuros entornos tecnológicos para adaptarse a ellos y utilizarlos de forma ajustada. </t>
  </si>
  <si>
    <t xml:space="preserve">3102CE7. Analizar el mundo contemporáneo desde una perspectiva interdisciplinaria de las Humanidades. </t>
  </si>
  <si>
    <t xml:space="preserve">3102CE9. Analizar y comprender la realidad de las industrias culturales. </t>
  </si>
  <si>
    <t>Jornadas</t>
  </si>
  <si>
    <t>M17</t>
  </si>
  <si>
    <t>Seminario de Letras I</t>
  </si>
  <si>
    <t>SEMINARI DE LLETRES I</t>
  </si>
  <si>
    <t>SEMINARIO DE LETRAS I</t>
  </si>
  <si>
    <t>SEMINAR OF ARTS AND HUMANITIES I</t>
  </si>
  <si>
    <t xml:space="preserve">Familiarizarse con las industrias culturales y su importancia social, cultural y económica en nuestras sociedades        
</t>
  </si>
  <si>
    <t>Aquest mòdul forma part del Mínor en Lletres (vegeu M10 i M11) i representa l'optativitat del Mínor en Lletres. Aquest mòdul està pensat perquè l'estudiant pugui aprofundir en diferents àmbits dels estudis culturals oferts des de la Facultat de Lletres. L'estudiant del Grau de Comunicació Cultural haurà d'escollir dos seminaris optatius de 12 crèdits entre tots els que ofereixin els diferents graus de la Facultat de Lletres. D'aquesta manera, el graduat en Comunicació Cultural podrà disposar d'una formació cultural més intensa i diversificada, ja que cada estudiant podrà decidir en quin tipus de continguts humanístics i culturals defineix aquest mòdul. Donada l'heterogeneïtat de les matèries d'aquest mòdul, les activitats formatives i metodologia es detallen a la fitxa de cadascuna de les assignatures dels diferents graus de la Facultat de Lletres.</t>
  </si>
  <si>
    <t>This module is part of the minor in Arts (see M10 and M11) and represents the optional nature of the minor in Arts. It is designed to delve deeper into different aspects of the cultural studies offered in the Faculty of Arts. Bachelor’s degree students in Cultural Communication must choose two optional 12-credit seminars from among those offered in the different bachelor’s degree programmes of the Faculty of Arts. In this way, graduates in Cultural Communication will have received deeper and more diversified cultural training, since students will be able to choose the type of humanistic and cultural content they want. Given the diversity of the subjects in this module, the training activities and the methodology employed are described in detail in the file of each subject in the different bachelor’s degree programmes of the Faculty of Arts.</t>
  </si>
  <si>
    <t>Seminari de Lletres II / Seminario de Letras II /  Seminar of arts and humanities II</t>
  </si>
  <si>
    <t xml:space="preserve">3102CG3. Leer, comprender y comentar textos científicos propios de la disciplina y de otras ciencias afines.
</t>
  </si>
  <si>
    <t xml:space="preserve"> 3102CE2. Leer, comprender y analizar críticamente un discurso audiovisual, así como los principales medios y recursos escritos, audiovisuales y electrónicos.</t>
  </si>
  <si>
    <t>3102CE9. Analizar y comprender la realidad de las industrias culturales.</t>
  </si>
  <si>
    <t>Elaboración de reseñas de lecturas</t>
  </si>
  <si>
    <t>Elaboración trabajo final</t>
  </si>
  <si>
    <t>Comentarios orales de vídeos</t>
  </si>
  <si>
    <t>Trabajo final escrito</t>
  </si>
  <si>
    <t>Participación en debates en el aula</t>
  </si>
  <si>
    <t>M18</t>
  </si>
  <si>
    <t>Seminario de Letras II</t>
  </si>
  <si>
    <t>SEMINARI DE LLETRES II</t>
  </si>
  <si>
    <t>SEMINARIO DE LETRAS II</t>
  </si>
  <si>
    <t>SEMINAR OF ARTS AND HUMANITIES II</t>
  </si>
  <si>
    <t>Responsabilizarse de las tareas propias en el marco de un trabajo colectivo.</t>
  </si>
  <si>
    <t xml:space="preserve">  Familiarizarse con las industrias culturales y su importancia social, cultural y económica en nuestras sociedades
- 
</t>
  </si>
  <si>
    <t>Treball final  de Grau/ Trabajo final de Grado / Bachelor's degree final project</t>
  </si>
  <si>
    <t xml:space="preserve">El Trabajo Final tendrá un proceso de aprendizaje específico ya que no se desarrollará en gran medida en el aula-grupo a partir de clases expositivas, sino a través de otro tipos de actividades. El eje fundamental del proceso de aprendizaje del presente Módulo se implementará sobre todo a partir del trabajo individual del alumno debidamente tutorizado, con el fin de poder evaluar el nivel de adquisición de contenidos y competencias fundamentales del Grado
El Trabajo Final del Grado de Comunicación Cultural podrá ser, en esencia de grandes dos tipos:
1) Analítico. Dicho enfoque seguirá los métodos propios del trabajo académico a partir del análisis de un tema vinculado a la Comunicación y los Estudios Culturales.
2) Creativo. Dicho enfoque seguirá los métodos propios del trabajo periodístico en el sentido más amplio del término, ya sea en soporte textual, audiovisual o multimedia. Dicho modelo podrá responder a diferentes modelos: reportaje en profundidad, ensayo, documental, portal de contenidos, etc.
Todos los trabajos finales tendrán un tutor y deberán ser presentados y defendidos ante un tribunal formado por el propio tutor y dos profesores de la Facultad. Los trabajos deberán ser entregados a los miembros del tribunal al menos quince días antes de su defensa.
Elección del Trabajo Final por parte del alumno/a después de sesiones de tutorías con el profesor o profesores elegidos
Secuenciación del trabajo en sus diferentes fases: recogida de información, delimitación de fuentes primarias y secundarias, análisis y organización del corpus de trabajo, etc.
Temporización del trabajo pactada con el tutor
Elaboración gradual del trabajo con seguimiento permanente por parte del tutor de acuerdo con el diseño (secuenciación y temporización) pactado.
</t>
  </si>
  <si>
    <t>3102CG1 Buscar, seleccionar y utilizar eficazmente información de diferente procedencia y formato en función de objetivos determinados, usando significativamente las tecnologías de la información y la comunicación.</t>
  </si>
  <si>
    <t>M19</t>
  </si>
  <si>
    <t>Trabajo final</t>
  </si>
  <si>
    <t>TREBALL FINAL DE GRAU</t>
  </si>
  <si>
    <t>TRABAJO FINAL DE GRADO</t>
  </si>
  <si>
    <t>BACHELOR'S DEGREE FINAL PROJECT</t>
  </si>
  <si>
    <t>Expresar oralmente, en diversos formatos, los propios conocimientos o los resultados de estudios o trabajos.</t>
  </si>
  <si>
    <t xml:space="preserve">Aplicar correctamente el formato académico requerido para cada tipo de producción. </t>
  </si>
  <si>
    <t xml:space="preserve">Aplicar el valor y los recursos que aportan las Humanidades a la elaboración de proyectos y trabajos. </t>
  </si>
  <si>
    <t>El treball de fi de grau (TFG) és un exercici d'especialització en alguna de les matèries contingudes en el pla d'estudis que ha de potenciar la capacitat de dissenyar i portar a la pràctica projectes de l'àmbit de la comunicació i els estudis culturals.</t>
  </si>
  <si>
    <t>El trabajo de fin de grado (TFG) es un ejercicio de especialización en alguna de las materias contenidas en el plan de estudios que debe potenciar la capacidad de diseñar y llevar a la práctica proyectos del ámbito de la comunicación y los estudios culturales</t>
  </si>
  <si>
    <t xml:space="preserve">                                                                                                                                                                                                                                                                                                                                                                                                                                                                                                                                                                                                                                                                                                                                             </t>
  </si>
  <si>
    <t xml:space="preserve">The Bachelor’s Degree Final Project (TFG) allows students to specialize in one of the subject-matters contained in the curriculum in a way that should strengthen their capacity to design and carry out projects in the field of communications and cultural studies. </t>
  </si>
  <si>
    <t xml:space="preserve">Exposiciones  orales y defensa del trabajo presentado </t>
  </si>
  <si>
    <t>Exposiciones  orales y defensa del trabajo presentado</t>
  </si>
  <si>
    <t>Exposiciones orales y defensa del trabajo presentado</t>
  </si>
  <si>
    <t xml:space="preserve">Pruebas escritas de carácter teórico </t>
  </si>
  <si>
    <t>Pruebas escritas de carácter teórico</t>
  </si>
  <si>
    <t>Pàctiques externes /Prácticas externas / External Internship</t>
  </si>
  <si>
    <t>EXTERNAL INTERNSHIP</t>
  </si>
  <si>
    <t>Asistencia y participación en clase, seminarios y grupos de trabajo, etc.</t>
  </si>
  <si>
    <t xml:space="preserve">Redacción de trabajos académicos (ensayos, informes, reseñas, memorias, proyectos, etc.) </t>
  </si>
  <si>
    <t>Redacción de trabajos académicos (ensayos, informes, reseñas, memorias, proyectos, etc.)</t>
  </si>
  <si>
    <t xml:space="preserve">Trabajo individual  presencial (lectura y comentario de textos, realización de ejercicios, análisis de casos, etc.) </t>
  </si>
  <si>
    <t>*La asignatura se ofertará el séptimo o el octavo semestre</t>
  </si>
  <si>
    <t>*La asignatura se ofertará el primer o el segundo semestre</t>
  </si>
  <si>
    <t>Asistencia y participación en clase, seminarios y grupos de trabajo, etc</t>
  </si>
  <si>
    <t>M10-M11</t>
  </si>
  <si>
    <t>Minor en Letras I - Minor en Letras II</t>
  </si>
  <si>
    <t>Créditos básicos propios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</si>
</sst>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Red]&quot;-$&quot;#,##0.00"/>
    <numFmt numFmtId="165" formatCode="0.0%"/>
  </numFmts>
  <fonts count="6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color rgb="FF000000"/>
      <name val="Tahoma"/>
      <family val="2"/>
    </font>
    <font>
      <b/>
      <sz val="18"/>
      <color theme="0"/>
      <name val="Calibri"/>
      <family val="2"/>
      <scheme val="minor"/>
    </font>
    <font>
      <sz val="11"/>
      <name val="Calibri"/>
      <family val="2"/>
      <scheme val="minor"/>
    </font>
    <font>
      <b/>
      <sz val="11"/>
      <name val="Calibri"/>
      <family val="2"/>
      <scheme val="minor"/>
    </font>
    <font>
      <b/>
      <sz val="8"/>
      <color theme="4"/>
      <name val="Calibri"/>
      <family val="2"/>
      <scheme val="minor"/>
    </font>
    <font>
      <sz val="8"/>
      <color theme="4"/>
      <name val="Calibri"/>
      <family val="2"/>
      <scheme val="minor"/>
    </font>
    <font>
      <b/>
      <sz val="12"/>
      <color theme="1"/>
      <name val="Calibri"/>
      <family val="2"/>
      <scheme val="minor"/>
    </font>
    <font>
      <sz val="11"/>
      <name val="Gill Sans"/>
      <family val="2"/>
    </font>
    <font>
      <sz val="9"/>
      <color theme="4"/>
      <name val="Calibri"/>
      <family val="2"/>
      <scheme val="minor"/>
    </font>
    <font>
      <vertAlign val="superscript"/>
      <sz val="11"/>
      <color theme="4"/>
      <name val="Calibri"/>
      <family val="2"/>
      <scheme val="minor"/>
    </font>
    <font>
      <sz val="11"/>
      <color indexed="10"/>
      <name val="Calibri"/>
      <family val="2"/>
      <scheme val="minor"/>
    </font>
    <font>
      <i/>
      <sz val="10"/>
      <color theme="4"/>
      <name val="Calibri"/>
      <family val="2"/>
      <scheme val="minor"/>
    </font>
    <font>
      <i/>
      <sz val="11"/>
      <color theme="1"/>
      <name val="Calibri"/>
      <family val="2"/>
      <scheme val="minor"/>
    </font>
    <font>
      <b/>
      <sz val="11"/>
      <color indexed="12"/>
      <name val="Gill Sans"/>
      <family val="2"/>
    </font>
    <font>
      <sz val="11"/>
      <color indexed="12"/>
      <name val="Gill Sans"/>
      <family val="2"/>
    </font>
    <font>
      <b/>
      <sz val="12"/>
      <color theme="0"/>
      <name val="Calibri"/>
      <family val="2"/>
      <scheme val="minor"/>
    </font>
    <font>
      <sz val="18"/>
      <color theme="0"/>
      <name val="Calibri"/>
      <family val="2"/>
      <scheme val="minor"/>
    </font>
    <font>
      <b/>
      <sz val="14"/>
      <color theme="1"/>
      <name val="Arial Black"/>
      <family val="2"/>
    </font>
    <font>
      <i/>
      <sz val="11"/>
      <color theme="0"/>
      <name val="Calibri"/>
      <family val="2"/>
      <scheme val="minor"/>
    </font>
    <font>
      <b/>
      <sz val="18"/>
      <color indexed="9"/>
      <name val="Calibri"/>
      <family val="2"/>
    </font>
    <font>
      <sz val="11"/>
      <name val="Calibri"/>
      <family val="2"/>
    </font>
    <font>
      <b/>
      <sz val="11"/>
      <name val="Calibri"/>
      <family val="2"/>
    </font>
    <font>
      <sz val="11"/>
      <color indexed="9"/>
      <name val="Calibri"/>
      <family val="2"/>
    </font>
    <font>
      <b/>
      <sz val="8"/>
      <color indexed="62"/>
      <name val="Calibri"/>
      <family val="2"/>
    </font>
    <font>
      <sz val="8"/>
      <color indexed="62"/>
      <name val="Calibri"/>
      <family val="2"/>
    </font>
    <font>
      <b/>
      <sz val="12"/>
      <color indexed="8"/>
      <name val="Calibri"/>
      <family val="2"/>
    </font>
    <font>
      <sz val="9"/>
      <color indexed="62"/>
      <name val="Calibri"/>
      <family val="2"/>
    </font>
    <font>
      <vertAlign val="superscript"/>
      <sz val="11"/>
      <color indexed="62"/>
      <name val="Calibri"/>
      <family val="2"/>
    </font>
    <font>
      <sz val="11"/>
      <color indexed="10"/>
      <name val="Calibri"/>
      <family val="2"/>
    </font>
    <font>
      <i/>
      <sz val="10"/>
      <color indexed="62"/>
      <name val="Calibri"/>
      <family val="2"/>
    </font>
    <font>
      <b/>
      <sz val="11"/>
      <color indexed="8"/>
      <name val="Calibri"/>
      <family val="2"/>
    </font>
    <font>
      <i/>
      <sz val="11"/>
      <color indexed="8"/>
      <name val="Calibri"/>
      <family val="2"/>
    </font>
    <font>
      <sz val="11"/>
      <color indexed="8"/>
      <name val="Calibri"/>
      <family val="2"/>
    </font>
    <font>
      <b/>
      <sz val="12"/>
      <color indexed="9"/>
      <name val="Calibri"/>
      <family val="2"/>
    </font>
    <font>
      <b/>
      <sz val="11"/>
      <color indexed="9"/>
      <name val="Calibri"/>
      <family val="2"/>
    </font>
    <font>
      <i/>
      <sz val="10"/>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sz val="12"/>
      <color theme="1"/>
      <name val="Calibri"/>
      <family val="2"/>
      <scheme val="minor"/>
    </font>
    <font>
      <b/>
      <i/>
      <sz val="16"/>
      <color indexed="8"/>
      <name val="Arial"/>
      <family val="2"/>
    </font>
    <font>
      <sz val="11"/>
      <color indexed="8"/>
      <name val="Arial"/>
      <family val="2"/>
    </font>
    <font>
      <b/>
      <i/>
      <u/>
      <sz val="11"/>
      <color indexed="8"/>
      <name val="Arial"/>
      <family val="2"/>
    </font>
    <font>
      <i/>
      <sz val="11"/>
      <name val="Calibri"/>
      <family val="2"/>
      <scheme val="minor"/>
    </font>
    <font>
      <b/>
      <sz val="8"/>
      <color indexed="23"/>
      <name val="Calibri"/>
      <family val="2"/>
    </font>
    <font>
      <sz val="8"/>
      <color indexed="23"/>
      <name val="Calibri"/>
      <family val="2"/>
    </font>
    <font>
      <sz val="11"/>
      <color indexed="8"/>
      <name val="Gill Sans"/>
      <family val="2"/>
    </font>
    <font>
      <sz val="9"/>
      <color indexed="23"/>
      <name val="Calibri"/>
      <family val="2"/>
    </font>
    <font>
      <vertAlign val="superscript"/>
      <sz val="11"/>
      <color indexed="23"/>
      <name val="Calibri"/>
      <family val="2"/>
    </font>
    <font>
      <i/>
      <sz val="10"/>
      <color indexed="23"/>
      <name val="Calibri"/>
      <family val="2"/>
    </font>
    <font>
      <sz val="10"/>
      <color indexed="8"/>
      <name val="Times New Roman"/>
      <family val="1"/>
    </font>
    <font>
      <sz val="11"/>
      <color theme="1"/>
      <name val="Calibri"/>
      <family val="2"/>
    </font>
    <font>
      <sz val="11"/>
      <color indexed="58"/>
      <name val="Calibri"/>
      <family val="2"/>
    </font>
    <font>
      <b/>
      <sz val="11"/>
      <color theme="1"/>
      <name val="Calibri"/>
      <family val="2"/>
    </font>
    <font>
      <b/>
      <sz val="12"/>
      <color rgb="FF000000"/>
      <name val="Calibri"/>
      <family val="2"/>
    </font>
    <font>
      <sz val="11"/>
      <color rgb="FF000000"/>
      <name val="Calibri"/>
      <family val="2"/>
    </font>
    <font>
      <b/>
      <sz val="11"/>
      <color rgb="FFFF0000"/>
      <name val="Calibri"/>
      <family val="2"/>
      <scheme val="minor"/>
    </font>
    <font>
      <sz val="12"/>
      <color theme="1"/>
      <name val="Cambria"/>
      <family val="1"/>
    </font>
    <font>
      <b/>
      <sz val="12"/>
      <name val="Calibri"/>
      <family val="2"/>
      <scheme val="minor"/>
    </font>
    <font>
      <b/>
      <sz val="12"/>
      <color rgb="FFFF0000"/>
      <name val="Calibri"/>
      <family val="2"/>
      <scheme val="minor"/>
    </font>
    <font>
      <sz val="10"/>
      <color rgb="FF000000"/>
      <name val="Geneva"/>
    </font>
  </fonts>
  <fills count="28">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249977111117893"/>
        <bgColor indexed="64"/>
      </patternFill>
    </fill>
    <fill>
      <patternFill patternType="solid">
        <fgColor theme="3"/>
        <bgColor indexed="64"/>
      </patternFill>
    </fill>
    <fill>
      <patternFill patternType="solid">
        <fgColor theme="0"/>
        <bgColor indexed="64"/>
      </patternFill>
    </fill>
    <fill>
      <patternFill patternType="solid">
        <fgColor indexed="62"/>
        <bgColor indexed="64"/>
      </patternFill>
    </fill>
    <fill>
      <patternFill patternType="solid">
        <fgColor indexed="56"/>
        <bgColor indexed="64"/>
      </patternFill>
    </fill>
    <fill>
      <patternFill patternType="solid">
        <fgColor indexed="9"/>
        <bgColor indexed="64"/>
      </patternFill>
    </fill>
    <fill>
      <patternFill patternType="solid">
        <fgColor theme="4" tint="0.59999389629810485"/>
        <bgColor theme="4" tint="0.59999389629810485"/>
      </patternFill>
    </fill>
    <fill>
      <patternFill patternType="solid">
        <fgColor theme="4" tint="0.79998168889431442"/>
        <bgColor indexed="64"/>
      </patternFill>
    </fill>
    <fill>
      <patternFill patternType="solid">
        <fgColor rgb="FFDCE6F1"/>
        <bgColor rgb="FF000000"/>
      </patternFill>
    </fill>
    <fill>
      <patternFill patternType="solid">
        <fgColor rgb="FFFFFF00"/>
        <bgColor indexed="64"/>
      </patternFill>
    </fill>
    <fill>
      <patternFill patternType="solid">
        <fgColor theme="4" tint="0.59999389629810485"/>
        <bgColor indexed="64"/>
      </patternFill>
    </fill>
    <fill>
      <patternFill patternType="solid">
        <fgColor indexed="31"/>
      </patternFill>
    </fill>
    <fill>
      <patternFill patternType="solid">
        <fgColor indexed="27"/>
        <bgColor indexed="41"/>
      </patternFill>
    </fill>
    <fill>
      <patternFill patternType="solid">
        <fgColor indexed="31"/>
        <bgColor indexed="22"/>
      </patternFill>
    </fill>
    <fill>
      <patternFill patternType="solid">
        <fgColor indexed="23"/>
        <bgColor indexed="54"/>
      </patternFill>
    </fill>
    <fill>
      <patternFill patternType="solid">
        <fgColor indexed="54"/>
        <bgColor indexed="62"/>
      </patternFill>
    </fill>
    <fill>
      <patternFill patternType="solid">
        <fgColor indexed="62"/>
        <bgColor indexed="54"/>
      </patternFill>
    </fill>
    <fill>
      <patternFill patternType="solid">
        <fgColor indexed="9"/>
        <bgColor indexed="26"/>
      </patternFill>
    </fill>
    <fill>
      <patternFill patternType="solid">
        <fgColor theme="0"/>
        <bgColor indexed="41"/>
      </patternFill>
    </fill>
    <fill>
      <patternFill patternType="solid">
        <fgColor rgb="FFDBE5F1"/>
        <bgColor rgb="FFDBE5F1"/>
      </patternFill>
    </fill>
    <fill>
      <patternFill patternType="solid">
        <fgColor rgb="FFB8CCE4"/>
        <bgColor rgb="FFB8CCE4"/>
      </patternFill>
    </fill>
    <fill>
      <patternFill patternType="solid">
        <fgColor theme="8" tint="0.79998168889431442"/>
        <bgColor indexed="64"/>
      </patternFill>
    </fill>
    <fill>
      <patternFill patternType="solid">
        <fgColor theme="8" tint="0.79998168889431442"/>
        <bgColor rgb="FFDBE5F1"/>
      </patternFill>
    </fill>
  </fills>
  <borders count="43">
    <border>
      <left/>
      <right/>
      <top/>
      <bottom/>
      <diagonal/>
    </border>
    <border>
      <left/>
      <right style="thin">
        <color theme="4"/>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indexed="62"/>
      </right>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hair">
        <color indexed="23"/>
      </right>
      <top/>
      <bottom/>
      <diagonal/>
    </border>
    <border>
      <left style="hair">
        <color indexed="8"/>
      </left>
      <right/>
      <top style="hair">
        <color indexed="8"/>
      </top>
      <bottom/>
      <diagonal/>
    </border>
    <border>
      <left/>
      <right style="hair">
        <color indexed="8"/>
      </right>
      <top style="hair">
        <color indexed="8"/>
      </top>
      <bottom/>
      <diagonal/>
    </border>
    <border>
      <left style="hair">
        <color indexed="8"/>
      </left>
      <right/>
      <top/>
      <bottom style="hair">
        <color indexed="8"/>
      </bottom>
      <diagonal/>
    </border>
    <border>
      <left/>
      <right style="hair">
        <color indexed="8"/>
      </right>
      <top/>
      <bottom style="hair">
        <color indexed="8"/>
      </bottom>
      <diagonal/>
    </border>
    <border>
      <left style="hair">
        <color indexed="9"/>
      </left>
      <right style="hair">
        <color indexed="9"/>
      </right>
      <top style="hair">
        <color indexed="9"/>
      </top>
      <bottom style="hair">
        <color indexed="9"/>
      </bottom>
      <diagonal/>
    </border>
    <border>
      <left style="hair">
        <color indexed="9"/>
      </left>
      <right/>
      <top style="hair">
        <color indexed="9"/>
      </top>
      <bottom style="hair">
        <color indexed="9"/>
      </bottom>
      <diagonal/>
    </border>
    <border>
      <left/>
      <right style="hair">
        <color indexed="9"/>
      </right>
      <top style="hair">
        <color indexed="9"/>
      </top>
      <bottom style="hair">
        <color indexed="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top style="thin">
        <color rgb="FFFFFFFF"/>
      </top>
      <bottom style="thin">
        <color rgb="FFFFFFFF"/>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s>
  <cellStyleXfs count="23">
    <xf numFmtId="0" fontId="0" fillId="0" borderId="0"/>
    <xf numFmtId="9" fontId="1" fillId="0" borderId="0" applyFont="0" applyFill="0" applyBorder="0" applyAlignment="0" applyProtection="0"/>
    <xf numFmtId="0" fontId="4"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9" fontId="37" fillId="0" borderId="0" applyFont="0" applyFill="0" applyBorder="0" applyAlignment="0" applyProtection="0"/>
    <xf numFmtId="0" fontId="1" fillId="3" borderId="0" applyNumberFormat="0" applyBorder="0" applyAlignment="0" applyProtection="0"/>
    <xf numFmtId="9" fontId="37" fillId="0" borderId="0" applyFont="0" applyFill="0" applyBorder="0" applyAlignment="0" applyProtection="0"/>
    <xf numFmtId="0" fontId="1" fillId="16" borderId="0" applyNumberFormat="0" applyBorder="0" applyAlignment="0" applyProtection="0"/>
    <xf numFmtId="0" fontId="45" fillId="0" borderId="0" applyBorder="0" applyProtection="0">
      <alignment horizontal="center"/>
    </xf>
    <xf numFmtId="0" fontId="45" fillId="0" borderId="0" applyBorder="0" applyProtection="0">
      <alignment horizontal="center" textRotation="90"/>
    </xf>
    <xf numFmtId="0" fontId="37" fillId="17" borderId="0" applyBorder="0" applyProtection="0"/>
    <xf numFmtId="0" fontId="37" fillId="17" borderId="0" applyBorder="0" applyProtection="0"/>
    <xf numFmtId="0" fontId="37" fillId="18" borderId="0" applyBorder="0" applyProtection="0"/>
    <xf numFmtId="0" fontId="37" fillId="18" borderId="0" applyBorder="0" applyProtection="0"/>
    <xf numFmtId="0" fontId="27" fillId="19" borderId="0" applyBorder="0" applyProtection="0"/>
    <xf numFmtId="0" fontId="27" fillId="19" borderId="0" applyBorder="0" applyProtection="0"/>
    <xf numFmtId="0" fontId="37" fillId="0" borderId="0" applyBorder="0" applyProtection="0"/>
    <xf numFmtId="0" fontId="37" fillId="0" borderId="0" applyBorder="0" applyProtection="0"/>
    <xf numFmtId="0" fontId="46" fillId="0" borderId="0"/>
    <xf numFmtId="0" fontId="46" fillId="0" borderId="0"/>
    <xf numFmtId="9" fontId="37" fillId="0" borderId="0" applyFont="0" applyFill="0" applyBorder="0" applyAlignment="0" applyProtection="0"/>
    <xf numFmtId="164" fontId="47" fillId="0" borderId="0" applyBorder="0" applyProtection="0"/>
  </cellStyleXfs>
  <cellXfs count="759">
    <xf numFmtId="0" fontId="0" fillId="0" borderId="0" xfId="0"/>
    <xf numFmtId="0" fontId="7" fillId="0" borderId="0" xfId="0" applyFont="1"/>
    <xf numFmtId="0" fontId="8" fillId="0" borderId="0" xfId="0" applyFont="1"/>
    <xf numFmtId="0" fontId="8" fillId="0" borderId="0" xfId="0" applyFont="1" applyAlignment="1">
      <alignment horizontal="right"/>
    </xf>
    <xf numFmtId="0" fontId="4" fillId="0" borderId="0" xfId="0" applyFont="1"/>
    <xf numFmtId="0" fontId="9" fillId="0" borderId="0" xfId="0" applyFont="1"/>
    <xf numFmtId="0" fontId="4" fillId="6" borderId="0" xfId="2" applyFill="1"/>
    <xf numFmtId="0" fontId="10" fillId="0" borderId="0" xfId="0" applyFont="1"/>
    <xf numFmtId="0" fontId="12" fillId="7" borderId="0" xfId="0" applyFont="1" applyFill="1" applyBorder="1" applyAlignment="1">
      <alignment horizontal="center"/>
    </xf>
    <xf numFmtId="0" fontId="7" fillId="0" borderId="0" xfId="0" applyFont="1" applyBorder="1" applyAlignment="1">
      <alignment horizontal="left"/>
    </xf>
    <xf numFmtId="0" fontId="1" fillId="3" borderId="0" xfId="3" applyBorder="1" applyAlignment="1">
      <alignment horizontal="center"/>
    </xf>
    <xf numFmtId="0" fontId="8" fillId="0" borderId="0" xfId="0" applyFont="1" applyBorder="1" applyAlignment="1">
      <alignment wrapText="1"/>
    </xf>
    <xf numFmtId="0" fontId="13" fillId="0" borderId="0" xfId="0" applyFont="1" applyAlignment="1">
      <alignment vertical="top"/>
    </xf>
    <xf numFmtId="0" fontId="1" fillId="7" borderId="0" xfId="4" applyFill="1"/>
    <xf numFmtId="0" fontId="8" fillId="0" borderId="1" xfId="0" applyFont="1" applyBorder="1" applyAlignment="1">
      <alignment wrapText="1"/>
    </xf>
    <xf numFmtId="0" fontId="15" fillId="0" borderId="0" xfId="0" applyFont="1" applyBorder="1" applyAlignment="1"/>
    <xf numFmtId="0" fontId="7" fillId="0" borderId="0" xfId="0" applyFont="1" applyBorder="1" applyAlignment="1"/>
    <xf numFmtId="0" fontId="8" fillId="0" borderId="0" xfId="0" applyFont="1" applyBorder="1" applyAlignment="1">
      <alignment vertical="center"/>
    </xf>
    <xf numFmtId="0" fontId="8" fillId="0" borderId="0" xfId="0" applyFont="1" applyBorder="1" applyAlignment="1"/>
    <xf numFmtId="0" fontId="0" fillId="0" borderId="0" xfId="0" applyAlignment="1">
      <alignment horizontal="right"/>
    </xf>
    <xf numFmtId="0" fontId="0" fillId="7" borderId="0" xfId="0" applyFill="1" applyAlignment="1">
      <alignment horizontal="right"/>
    </xf>
    <xf numFmtId="0" fontId="0" fillId="0" borderId="2" xfId="0" applyBorder="1" applyAlignment="1">
      <alignment horizontal="right"/>
    </xf>
    <xf numFmtId="0" fontId="1" fillId="3" borderId="3" xfId="3" applyBorder="1"/>
    <xf numFmtId="0" fontId="16" fillId="0" borderId="1" xfId="0" applyFont="1" applyBorder="1" applyAlignment="1">
      <alignment vertical="top" wrapText="1"/>
    </xf>
    <xf numFmtId="0" fontId="0" fillId="0" borderId="4" xfId="0" applyBorder="1" applyAlignment="1">
      <alignment horizontal="right"/>
    </xf>
    <xf numFmtId="0" fontId="1" fillId="3" borderId="5" xfId="3" applyBorder="1"/>
    <xf numFmtId="0" fontId="0" fillId="0" borderId="0" xfId="0" applyFont="1"/>
    <xf numFmtId="0" fontId="0" fillId="0" borderId="0" xfId="0" applyBorder="1" applyAlignment="1">
      <alignment horizontal="right"/>
    </xf>
    <xf numFmtId="0" fontId="1" fillId="0" borderId="0" xfId="3" applyFill="1" applyBorder="1"/>
    <xf numFmtId="0" fontId="0" fillId="0" borderId="0" xfId="0" applyFill="1"/>
    <xf numFmtId="0" fontId="0" fillId="0" borderId="0" xfId="0" applyFill="1" applyBorder="1" applyAlignment="1">
      <alignment horizontal="right"/>
    </xf>
    <xf numFmtId="0" fontId="7" fillId="0" borderId="0" xfId="0" applyFont="1" applyFill="1" applyBorder="1" applyAlignment="1"/>
    <xf numFmtId="0" fontId="0" fillId="0" borderId="0" xfId="0" applyFill="1" applyAlignment="1">
      <alignment horizontal="right"/>
    </xf>
    <xf numFmtId="0" fontId="16" fillId="0" borderId="0" xfId="0" applyFont="1"/>
    <xf numFmtId="0" fontId="0" fillId="7" borderId="0" xfId="3" applyFont="1" applyFill="1" applyBorder="1" applyAlignment="1">
      <alignment vertical="center" wrapText="1"/>
    </xf>
    <xf numFmtId="0" fontId="12" fillId="0" borderId="0" xfId="0" applyFont="1" applyBorder="1" applyAlignment="1">
      <alignment horizontal="left" vertical="center" wrapText="1"/>
    </xf>
    <xf numFmtId="0" fontId="18" fillId="0" borderId="0" xfId="0" applyFont="1" applyAlignment="1">
      <alignment horizontal="left" wrapText="1"/>
    </xf>
    <xf numFmtId="0" fontId="19" fillId="0" borderId="0" xfId="0" applyFont="1"/>
    <xf numFmtId="0" fontId="20" fillId="2" borderId="8" xfId="2" applyFont="1" applyBorder="1" applyAlignment="1">
      <alignment horizontal="center" wrapText="1"/>
    </xf>
    <xf numFmtId="0" fontId="1" fillId="4" borderId="8" xfId="4" applyBorder="1" applyAlignment="1">
      <alignment horizontal="left" wrapText="1"/>
    </xf>
    <xf numFmtId="0" fontId="1" fillId="3" borderId="8" xfId="3" applyBorder="1" applyAlignment="1">
      <alignment horizontal="left" wrapText="1"/>
    </xf>
    <xf numFmtId="0" fontId="0" fillId="0" borderId="0" xfId="0" applyBorder="1"/>
    <xf numFmtId="0" fontId="19" fillId="7" borderId="0" xfId="0" applyFont="1" applyFill="1" applyBorder="1" applyAlignment="1">
      <alignment horizontal="left" vertical="center" wrapText="1"/>
    </xf>
    <xf numFmtId="0" fontId="0" fillId="0" borderId="0" xfId="1" applyNumberFormat="1" applyFont="1"/>
    <xf numFmtId="0" fontId="0" fillId="0" borderId="0" xfId="0" applyAlignment="1">
      <alignment horizontal="left" vertical="center"/>
    </xf>
    <xf numFmtId="0" fontId="4" fillId="7" borderId="0" xfId="0" applyFont="1" applyFill="1" applyAlignment="1">
      <alignment horizontal="left" vertical="center"/>
    </xf>
    <xf numFmtId="0" fontId="4" fillId="7" borderId="0" xfId="0" applyFont="1" applyFill="1"/>
    <xf numFmtId="0" fontId="23" fillId="7" borderId="0" xfId="0" applyFont="1" applyFill="1" applyBorder="1" applyAlignment="1">
      <alignment horizontal="center"/>
    </xf>
    <xf numFmtId="0" fontId="23" fillId="7" borderId="0" xfId="0" applyFont="1" applyFill="1" applyBorder="1"/>
    <xf numFmtId="0" fontId="1" fillId="4" borderId="0" xfId="4"/>
    <xf numFmtId="0" fontId="0" fillId="4" borderId="0" xfId="4" applyFont="1"/>
    <xf numFmtId="0" fontId="4" fillId="7" borderId="0" xfId="0" applyFont="1" applyFill="1" applyBorder="1"/>
    <xf numFmtId="0" fontId="0" fillId="0" borderId="0" xfId="0" applyAlignment="1">
      <alignment vertical="center"/>
    </xf>
    <xf numFmtId="0" fontId="11" fillId="0" borderId="0" xfId="0" applyFont="1" applyAlignment="1">
      <alignment vertical="center"/>
    </xf>
    <xf numFmtId="0" fontId="0" fillId="0" borderId="0" xfId="0" applyAlignment="1">
      <alignment horizontal="center" vertical="center"/>
    </xf>
    <xf numFmtId="0" fontId="0" fillId="0" borderId="0" xfId="0" applyAlignment="1">
      <alignment vertical="center" wrapText="1"/>
    </xf>
    <xf numFmtId="0" fontId="4" fillId="7" borderId="0" xfId="0" applyFont="1" applyFill="1" applyAlignment="1">
      <alignment vertical="center"/>
    </xf>
    <xf numFmtId="9" fontId="0" fillId="0" borderId="0" xfId="0" applyNumberFormat="1" applyAlignment="1">
      <alignment horizontal="center"/>
    </xf>
    <xf numFmtId="0" fontId="0" fillId="0" borderId="0" xfId="0" applyAlignment="1">
      <alignment horizontal="left"/>
    </xf>
    <xf numFmtId="9" fontId="0" fillId="0" borderId="0" xfId="1" applyFont="1" applyAlignment="1">
      <alignment horizontal="center"/>
    </xf>
    <xf numFmtId="0" fontId="1" fillId="7" borderId="0" xfId="4" applyFill="1" applyAlignment="1"/>
    <xf numFmtId="0" fontId="0" fillId="0" borderId="0" xfId="0" applyAlignment="1">
      <alignment horizontal="center" vertical="center" wrapText="1"/>
    </xf>
    <xf numFmtId="9" fontId="0" fillId="0" borderId="0" xfId="1" applyNumberFormat="1" applyFont="1" applyAlignment="1">
      <alignment horizontal="center"/>
    </xf>
    <xf numFmtId="0" fontId="1" fillId="4" borderId="8" xfId="4" applyBorder="1" applyAlignment="1">
      <alignment horizontal="center" wrapText="1"/>
    </xf>
    <xf numFmtId="0" fontId="1" fillId="3" borderId="8" xfId="3" applyBorder="1" applyAlignment="1">
      <alignment horizontal="center" wrapText="1"/>
    </xf>
    <xf numFmtId="0" fontId="25" fillId="0" borderId="0" xfId="0" applyFont="1"/>
    <xf numFmtId="0" fontId="26" fillId="0" borderId="0" xfId="0" applyFont="1"/>
    <xf numFmtId="0" fontId="26" fillId="0" borderId="0" xfId="0" applyFont="1" applyAlignment="1">
      <alignment horizontal="right"/>
    </xf>
    <xf numFmtId="0" fontId="27" fillId="0" borderId="0" xfId="0" applyFont="1"/>
    <xf numFmtId="0" fontId="28" fillId="0" borderId="0" xfId="0" applyFont="1"/>
    <xf numFmtId="0" fontId="4" fillId="9" borderId="0" xfId="2" applyFill="1"/>
    <xf numFmtId="0" fontId="29" fillId="0" borderId="0" xfId="0" applyFont="1"/>
    <xf numFmtId="0" fontId="0" fillId="10" borderId="0" xfId="0" applyFill="1"/>
    <xf numFmtId="0" fontId="12" fillId="10" borderId="0" xfId="0" applyFont="1" applyFill="1" applyBorder="1" applyAlignment="1">
      <alignment horizontal="center"/>
    </xf>
    <xf numFmtId="0" fontId="25" fillId="0" borderId="0" xfId="0" applyFont="1" applyBorder="1" applyAlignment="1">
      <alignment horizontal="left"/>
    </xf>
    <xf numFmtId="0" fontId="26" fillId="0" borderId="0" xfId="0" applyFont="1" applyBorder="1" applyAlignment="1">
      <alignment wrapText="1"/>
    </xf>
    <xf numFmtId="0" fontId="31" fillId="0" borderId="0" xfId="0" applyFont="1" applyAlignment="1">
      <alignment vertical="top"/>
    </xf>
    <xf numFmtId="0" fontId="1" fillId="10" borderId="0" xfId="4" applyFill="1"/>
    <xf numFmtId="0" fontId="26" fillId="0" borderId="10" xfId="0" applyFont="1" applyBorder="1" applyAlignment="1">
      <alignment wrapText="1"/>
    </xf>
    <xf numFmtId="0" fontId="33" fillId="0" borderId="0" xfId="0" applyFont="1" applyBorder="1" applyAlignment="1"/>
    <xf numFmtId="0" fontId="25" fillId="0" borderId="0" xfId="0" applyFont="1" applyBorder="1" applyAlignment="1"/>
    <xf numFmtId="0" fontId="26" fillId="0" borderId="0" xfId="0" applyFont="1" applyBorder="1" applyAlignment="1">
      <alignment vertical="center"/>
    </xf>
    <xf numFmtId="0" fontId="26" fillId="0" borderId="0" xfId="0" applyFont="1" applyBorder="1" applyAlignment="1"/>
    <xf numFmtId="0" fontId="0" fillId="10" borderId="0" xfId="0" applyFill="1" applyAlignment="1">
      <alignment horizontal="right"/>
    </xf>
    <xf numFmtId="0" fontId="34" fillId="0" borderId="10" xfId="0" applyFont="1" applyBorder="1" applyAlignment="1">
      <alignment vertical="top" wrapText="1"/>
    </xf>
    <xf numFmtId="0" fontId="25" fillId="0" borderId="0" xfId="0" applyFont="1" applyFill="1" applyBorder="1" applyAlignment="1"/>
    <xf numFmtId="0" fontId="35" fillId="0" borderId="0" xfId="0" applyFont="1"/>
    <xf numFmtId="0" fontId="36" fillId="0" borderId="0" xfId="0" applyFont="1"/>
    <xf numFmtId="0" fontId="34" fillId="0" borderId="0" xfId="0" applyFont="1"/>
    <xf numFmtId="0" fontId="25" fillId="0" borderId="0" xfId="0" applyFont="1" applyBorder="1" applyAlignment="1">
      <alignment horizontal="left" vertical="center" wrapText="1"/>
    </xf>
    <xf numFmtId="0" fontId="0" fillId="10" borderId="0" xfId="3" applyFont="1" applyFill="1" applyBorder="1" applyAlignment="1">
      <alignment vertical="center" wrapText="1"/>
    </xf>
    <xf numFmtId="0" fontId="38" fillId="2" borderId="13" xfId="2" applyFont="1" applyBorder="1" applyAlignment="1">
      <alignment horizontal="center" wrapText="1"/>
    </xf>
    <xf numFmtId="0" fontId="1" fillId="4" borderId="13" xfId="4" applyBorder="1" applyAlignment="1">
      <alignment horizontal="left" wrapText="1"/>
    </xf>
    <xf numFmtId="0" fontId="1" fillId="3" borderId="13" xfId="3" applyBorder="1" applyAlignment="1">
      <alignment horizontal="left" wrapText="1"/>
    </xf>
    <xf numFmtId="0" fontId="19" fillId="10" borderId="0" xfId="0" applyFont="1" applyFill="1" applyBorder="1" applyAlignment="1">
      <alignment horizontal="left" vertical="center" wrapText="1"/>
    </xf>
    <xf numFmtId="0" fontId="0" fillId="0" borderId="15" xfId="0" applyBorder="1" applyAlignment="1">
      <alignment horizontal="right"/>
    </xf>
    <xf numFmtId="0" fontId="1" fillId="3" borderId="16" xfId="3" applyBorder="1"/>
    <xf numFmtId="49" fontId="1" fillId="7" borderId="0" xfId="3" applyNumberFormat="1" applyFill="1" applyAlignment="1">
      <alignment horizontal="left"/>
    </xf>
    <xf numFmtId="0" fontId="0" fillId="11" borderId="7" xfId="0" applyFont="1" applyFill="1" applyBorder="1"/>
    <xf numFmtId="0" fontId="0" fillId="3" borderId="0" xfId="3" applyFont="1" applyBorder="1" applyAlignment="1">
      <alignment horizontal="center" vertical="center"/>
    </xf>
    <xf numFmtId="0" fontId="12" fillId="0" borderId="0" xfId="0" applyFont="1" applyBorder="1" applyAlignment="1">
      <alignment horizontal="left" vertical="top" wrapText="1"/>
    </xf>
    <xf numFmtId="0" fontId="0" fillId="3" borderId="0" xfId="6" applyFont="1" applyBorder="1" applyAlignment="1">
      <alignment horizontal="center" vertical="center"/>
    </xf>
    <xf numFmtId="0" fontId="1" fillId="3" borderId="0" xfId="6" applyBorder="1" applyAlignment="1">
      <alignment horizontal="center"/>
    </xf>
    <xf numFmtId="0" fontId="1" fillId="3" borderId="3" xfId="6" applyBorder="1"/>
    <xf numFmtId="0" fontId="1" fillId="3" borderId="5" xfId="6" applyBorder="1"/>
    <xf numFmtId="0" fontId="1" fillId="0" borderId="0" xfId="6" applyFill="1" applyBorder="1"/>
    <xf numFmtId="0" fontId="0" fillId="7" borderId="0" xfId="6" applyFont="1" applyFill="1" applyBorder="1" applyAlignment="1">
      <alignment vertical="center" wrapText="1"/>
    </xf>
    <xf numFmtId="0" fontId="1" fillId="3" borderId="8" xfId="6" applyBorder="1" applyAlignment="1">
      <alignment horizontal="left" wrapText="1"/>
    </xf>
    <xf numFmtId="0" fontId="33" fillId="0" borderId="0" xfId="0" applyFont="1" applyBorder="1" applyAlignment="1">
      <alignment horizontal="right"/>
    </xf>
    <xf numFmtId="0" fontId="0" fillId="3" borderId="3" xfId="3" applyFont="1" applyBorder="1" applyAlignment="1">
      <alignment horizontal="center"/>
    </xf>
    <xf numFmtId="0" fontId="0" fillId="3" borderId="5" xfId="3" applyFont="1" applyBorder="1" applyAlignment="1">
      <alignment horizontal="center"/>
    </xf>
    <xf numFmtId="0" fontId="1" fillId="4" borderId="13" xfId="4" applyBorder="1" applyAlignment="1">
      <alignment horizontal="center" wrapText="1"/>
    </xf>
    <xf numFmtId="0" fontId="1" fillId="3" borderId="13" xfId="3" applyBorder="1" applyAlignment="1">
      <alignment horizontal="center" wrapText="1"/>
    </xf>
    <xf numFmtId="0" fontId="1" fillId="3" borderId="16" xfId="3" applyBorder="1" applyAlignment="1">
      <alignment horizontal="center"/>
    </xf>
    <xf numFmtId="0" fontId="1" fillId="4" borderId="12" xfId="4" applyBorder="1" applyAlignment="1"/>
    <xf numFmtId="9" fontId="1" fillId="4" borderId="12" xfId="4" applyNumberFormat="1" applyBorder="1" applyAlignment="1"/>
    <xf numFmtId="9" fontId="1" fillId="4" borderId="0" xfId="4" applyNumberFormat="1" applyAlignment="1">
      <alignment horizontal="left"/>
    </xf>
    <xf numFmtId="0" fontId="0" fillId="3" borderId="0" xfId="3" applyFont="1" applyBorder="1" applyAlignment="1">
      <alignment horizontal="center" vertical="top"/>
    </xf>
    <xf numFmtId="0" fontId="0" fillId="0" borderId="0" xfId="0" applyAlignment="1">
      <alignment vertical="top"/>
    </xf>
    <xf numFmtId="0" fontId="7" fillId="3" borderId="3" xfId="3" applyFont="1" applyBorder="1"/>
    <xf numFmtId="0" fontId="7" fillId="4" borderId="8" xfId="4" applyFont="1" applyBorder="1" applyAlignment="1">
      <alignment horizontal="center" wrapText="1"/>
    </xf>
    <xf numFmtId="0" fontId="7" fillId="3" borderId="8" xfId="3" applyFont="1" applyBorder="1" applyAlignment="1">
      <alignment horizontal="center" wrapText="1"/>
    </xf>
    <xf numFmtId="0" fontId="40" fillId="0" borderId="0" xfId="0" applyFont="1"/>
    <xf numFmtId="0" fontId="0" fillId="7" borderId="15" xfId="0" applyFill="1" applyBorder="1" applyAlignment="1">
      <alignment horizontal="right"/>
    </xf>
    <xf numFmtId="0" fontId="0" fillId="0" borderId="0" xfId="0" applyAlignment="1">
      <alignment wrapText="1"/>
    </xf>
    <xf numFmtId="0" fontId="0" fillId="0" borderId="0" xfId="0" applyFill="1" applyAlignment="1">
      <alignment wrapText="1"/>
    </xf>
    <xf numFmtId="0" fontId="0" fillId="0" borderId="0" xfId="0" applyFill="1" applyAlignment="1">
      <alignment horizontal="right" wrapText="1"/>
    </xf>
    <xf numFmtId="0" fontId="0" fillId="12" borderId="0" xfId="0" applyFill="1"/>
    <xf numFmtId="49" fontId="41" fillId="13" borderId="0" xfId="0" applyNumberFormat="1" applyFont="1" applyFill="1" applyAlignment="1">
      <alignment horizontal="center" wrapText="1"/>
    </xf>
    <xf numFmtId="0" fontId="7" fillId="0" borderId="0" xfId="0" applyFont="1" applyAlignment="1">
      <alignment horizontal="right"/>
    </xf>
    <xf numFmtId="0" fontId="0" fillId="0" borderId="0" xfId="0" applyFont="1" applyAlignment="1">
      <alignment horizontal="right"/>
    </xf>
    <xf numFmtId="0" fontId="25" fillId="0" borderId="0" xfId="0" applyFont="1" applyAlignment="1">
      <alignment horizontal="right"/>
    </xf>
    <xf numFmtId="0" fontId="0" fillId="0" borderId="0" xfId="0" applyAlignment="1"/>
    <xf numFmtId="0" fontId="0" fillId="0" borderId="0" xfId="0"/>
    <xf numFmtId="0" fontId="0" fillId="7" borderId="0" xfId="0" applyFill="1"/>
    <xf numFmtId="0" fontId="3" fillId="0" borderId="0" xfId="0" applyFont="1"/>
    <xf numFmtId="0" fontId="17" fillId="0" borderId="0" xfId="0" applyFont="1"/>
    <xf numFmtId="49" fontId="0" fillId="3" borderId="0" xfId="3" applyNumberFormat="1" applyFont="1" applyAlignment="1"/>
    <xf numFmtId="0" fontId="22" fillId="0" borderId="0" xfId="0" applyFont="1"/>
    <xf numFmtId="0" fontId="11" fillId="0" borderId="0" xfId="0" applyFont="1"/>
    <xf numFmtId="0" fontId="21" fillId="5" borderId="0" xfId="2" applyFont="1" applyFill="1" applyAlignment="1">
      <alignment horizontal="center" vertical="center" wrapText="1"/>
    </xf>
    <xf numFmtId="0" fontId="21" fillId="5" borderId="0" xfId="2" applyFont="1" applyFill="1" applyAlignment="1">
      <alignment horizontal="center" vertical="center"/>
    </xf>
    <xf numFmtId="0" fontId="0" fillId="0" borderId="0" xfId="0" applyAlignment="1">
      <alignment horizontal="left" vertical="top"/>
    </xf>
    <xf numFmtId="0" fontId="0" fillId="0" borderId="0" xfId="0"/>
    <xf numFmtId="0" fontId="3" fillId="0" borderId="0" xfId="0" applyFont="1"/>
    <xf numFmtId="0" fontId="42" fillId="0" borderId="0" xfId="0" applyFont="1"/>
    <xf numFmtId="0" fontId="3" fillId="0" borderId="0" xfId="0" applyFont="1" applyAlignment="1">
      <alignment vertical="center"/>
    </xf>
    <xf numFmtId="0" fontId="0" fillId="0" borderId="0" xfId="0"/>
    <xf numFmtId="0" fontId="12" fillId="0" borderId="0" xfId="0" applyFont="1"/>
    <xf numFmtId="0" fontId="17" fillId="0" borderId="0" xfId="0" applyFont="1" applyAlignment="1">
      <alignment wrapText="1"/>
    </xf>
    <xf numFmtId="49" fontId="1" fillId="3" borderId="0" xfId="6" applyNumberFormat="1" applyAlignment="1"/>
    <xf numFmtId="49" fontId="37" fillId="3" borderId="0" xfId="3" applyNumberFormat="1" applyFont="1" applyAlignment="1"/>
    <xf numFmtId="49" fontId="7" fillId="3" borderId="0" xfId="3" applyNumberFormat="1" applyFont="1" applyAlignment="1"/>
    <xf numFmtId="0" fontId="17" fillId="0" borderId="0" xfId="0" applyFont="1" applyAlignment="1">
      <alignment horizontal="left" wrapText="1"/>
    </xf>
    <xf numFmtId="49" fontId="0" fillId="3" borderId="0" xfId="3" applyNumberFormat="1" applyFont="1" applyAlignment="1">
      <alignment horizontal="left"/>
    </xf>
    <xf numFmtId="49" fontId="1" fillId="3" borderId="0" xfId="3" applyNumberFormat="1" applyAlignment="1">
      <alignment horizontal="left"/>
    </xf>
    <xf numFmtId="49" fontId="1" fillId="3" borderId="0" xfId="3" applyNumberFormat="1" applyAlignment="1">
      <alignment horizontal="center" wrapText="1"/>
    </xf>
    <xf numFmtId="49" fontId="11" fillId="3" borderId="0" xfId="3" applyNumberFormat="1" applyFont="1" applyBorder="1" applyAlignment="1">
      <alignment horizontal="left"/>
    </xf>
    <xf numFmtId="49" fontId="0" fillId="3" borderId="0" xfId="3" applyNumberFormat="1" applyFont="1" applyAlignment="1"/>
    <xf numFmtId="49" fontId="1" fillId="3" borderId="0" xfId="3" applyNumberFormat="1" applyAlignment="1"/>
    <xf numFmtId="49" fontId="0" fillId="3" borderId="0" xfId="3" applyNumberFormat="1" applyFont="1" applyAlignment="1">
      <alignment horizontal="center" wrapText="1"/>
    </xf>
    <xf numFmtId="0" fontId="7" fillId="0" borderId="0" xfId="0" applyFont="1" applyBorder="1" applyAlignment="1">
      <alignment horizontal="left" vertical="center" wrapText="1"/>
    </xf>
    <xf numFmtId="49" fontId="1" fillId="3" borderId="0" xfId="6" applyNumberFormat="1" applyAlignment="1">
      <alignment horizontal="center" wrapText="1"/>
    </xf>
    <xf numFmtId="49" fontId="37" fillId="3" borderId="0" xfId="3" applyNumberFormat="1" applyFont="1" applyAlignment="1">
      <alignment horizontal="left"/>
    </xf>
    <xf numFmtId="0" fontId="36" fillId="0" borderId="0" xfId="0" applyFont="1" applyAlignment="1">
      <alignment horizontal="left" wrapText="1"/>
    </xf>
    <xf numFmtId="0" fontId="1" fillId="3" borderId="7" xfId="3" applyBorder="1" applyAlignment="1">
      <alignment wrapText="1"/>
    </xf>
    <xf numFmtId="0" fontId="1" fillId="4" borderId="7" xfId="4" applyBorder="1" applyAlignment="1">
      <alignment wrapText="1"/>
    </xf>
    <xf numFmtId="0" fontId="17" fillId="0" borderId="0" xfId="0" applyFont="1" applyAlignment="1">
      <alignment horizontal="left"/>
    </xf>
    <xf numFmtId="0" fontId="1" fillId="4" borderId="7" xfId="4" applyBorder="1" applyAlignment="1"/>
    <xf numFmtId="0" fontId="1" fillId="3" borderId="7" xfId="3" applyBorder="1" applyAlignment="1"/>
    <xf numFmtId="0" fontId="1" fillId="3" borderId="7" xfId="6" applyBorder="1" applyAlignment="1">
      <alignment wrapText="1"/>
    </xf>
    <xf numFmtId="0" fontId="1" fillId="3" borderId="7" xfId="6" applyBorder="1" applyAlignment="1"/>
    <xf numFmtId="0" fontId="1" fillId="4" borderId="12" xfId="4" applyBorder="1" applyAlignment="1">
      <alignment wrapText="1"/>
    </xf>
    <xf numFmtId="0" fontId="1" fillId="3" borderId="12" xfId="3" applyBorder="1" applyAlignment="1">
      <alignment wrapText="1"/>
    </xf>
    <xf numFmtId="0" fontId="7" fillId="3" borderId="7" xfId="3" applyFont="1" applyBorder="1" applyAlignment="1">
      <alignment wrapText="1"/>
    </xf>
    <xf numFmtId="0" fontId="42" fillId="0" borderId="0" xfId="0" applyFont="1" applyAlignment="1">
      <alignment vertical="center"/>
    </xf>
    <xf numFmtId="0" fontId="0" fillId="11" borderId="17" xfId="0" applyFont="1" applyFill="1" applyBorder="1"/>
    <xf numFmtId="0" fontId="0" fillId="11" borderId="19" xfId="0" applyFont="1" applyFill="1" applyBorder="1"/>
    <xf numFmtId="0" fontId="0" fillId="14" borderId="6" xfId="4" applyFont="1" applyFill="1" applyBorder="1" applyAlignment="1">
      <alignment horizontal="left" wrapText="1"/>
    </xf>
    <xf numFmtId="0" fontId="1" fillId="14" borderId="8" xfId="4" applyFill="1" applyBorder="1" applyAlignment="1">
      <alignment horizontal="left" wrapText="1"/>
    </xf>
    <xf numFmtId="9" fontId="0" fillId="14" borderId="0" xfId="0" applyNumberFormat="1" applyFill="1" applyAlignment="1">
      <alignment horizontal="center"/>
    </xf>
    <xf numFmtId="49" fontId="0" fillId="14" borderId="0" xfId="3" applyNumberFormat="1" applyFont="1" applyFill="1" applyAlignment="1">
      <alignment horizontal="center"/>
    </xf>
    <xf numFmtId="0" fontId="0" fillId="14" borderId="0" xfId="0" applyFill="1" applyAlignment="1">
      <alignment horizontal="center"/>
    </xf>
    <xf numFmtId="0" fontId="0" fillId="14" borderId="6" xfId="3" applyFont="1" applyFill="1" applyBorder="1" applyAlignment="1">
      <alignment horizontal="left" wrapText="1"/>
    </xf>
    <xf numFmtId="0" fontId="1" fillId="14" borderId="8" xfId="3" applyFill="1" applyBorder="1" applyAlignment="1">
      <alignment horizontal="left" wrapText="1"/>
    </xf>
    <xf numFmtId="0" fontId="0" fillId="14" borderId="0" xfId="0" applyFill="1"/>
    <xf numFmtId="0" fontId="0" fillId="14" borderId="0" xfId="0" applyFill="1" applyAlignment="1">
      <alignment horizontal="left"/>
    </xf>
    <xf numFmtId="9" fontId="0" fillId="14" borderId="0" xfId="1" applyFont="1" applyFill="1" applyAlignment="1">
      <alignment horizontal="center"/>
    </xf>
    <xf numFmtId="9" fontId="1" fillId="14" borderId="6" xfId="4" applyNumberFormat="1" applyFill="1" applyBorder="1" applyAlignment="1">
      <alignment horizontal="center" wrapText="1"/>
    </xf>
    <xf numFmtId="9" fontId="1" fillId="14" borderId="6" xfId="3" applyNumberFormat="1" applyFill="1" applyBorder="1" applyAlignment="1">
      <alignment horizontal="center" wrapText="1"/>
    </xf>
    <xf numFmtId="9" fontId="0" fillId="14" borderId="0" xfId="1" applyNumberFormat="1" applyFont="1" applyFill="1" applyAlignment="1">
      <alignment horizontal="center"/>
    </xf>
    <xf numFmtId="0" fontId="0" fillId="15" borderId="0" xfId="0" applyFill="1"/>
    <xf numFmtId="0" fontId="0" fillId="14" borderId="0" xfId="1" applyNumberFormat="1" applyFont="1" applyFill="1"/>
    <xf numFmtId="0" fontId="7" fillId="14" borderId="0" xfId="0" applyFont="1" applyFill="1"/>
    <xf numFmtId="9" fontId="0" fillId="11" borderId="6" xfId="1" applyNumberFormat="1" applyFont="1" applyFill="1" applyBorder="1" applyAlignment="1">
      <alignment horizontal="center"/>
    </xf>
    <xf numFmtId="0" fontId="0" fillId="3" borderId="0" xfId="3" applyFont="1" applyBorder="1" applyAlignment="1">
      <alignment horizontal="center"/>
    </xf>
    <xf numFmtId="9" fontId="0" fillId="14" borderId="0" xfId="0" applyNumberFormat="1" applyFill="1"/>
    <xf numFmtId="0" fontId="0" fillId="11" borderId="18" xfId="0" applyFont="1" applyFill="1" applyBorder="1" applyAlignment="1">
      <alignment horizontal="center"/>
    </xf>
    <xf numFmtId="9" fontId="1" fillId="11" borderId="19" xfId="0" applyNumberFormat="1" applyFont="1" applyFill="1" applyBorder="1" applyAlignment="1">
      <alignment horizontal="center"/>
    </xf>
    <xf numFmtId="0" fontId="1" fillId="3" borderId="8" xfId="6" applyBorder="1" applyAlignment="1">
      <alignment horizontal="center" wrapText="1"/>
    </xf>
    <xf numFmtId="0" fontId="48" fillId="0" borderId="0" xfId="0" applyFont="1" applyAlignment="1">
      <alignment horizontal="left" wrapText="1"/>
    </xf>
    <xf numFmtId="9" fontId="0" fillId="0" borderId="0" xfId="0" applyNumberFormat="1"/>
    <xf numFmtId="0" fontId="1" fillId="10" borderId="0" xfId="3" applyFont="1" applyFill="1" applyBorder="1" applyAlignment="1">
      <alignment vertical="center" wrapText="1"/>
    </xf>
    <xf numFmtId="0" fontId="1" fillId="0" borderId="0" xfId="21" applyNumberFormat="1" applyFont="1"/>
    <xf numFmtId="0" fontId="0" fillId="4" borderId="8" xfId="4" applyFont="1" applyBorder="1" applyAlignment="1">
      <alignment horizontal="center" wrapText="1"/>
    </xf>
    <xf numFmtId="0" fontId="37" fillId="3" borderId="5" xfId="6" applyFont="1" applyBorder="1"/>
    <xf numFmtId="0" fontId="1" fillId="10" borderId="0" xfId="6" applyFont="1" applyFill="1" applyBorder="1" applyAlignment="1">
      <alignment vertical="center" wrapText="1"/>
    </xf>
    <xf numFmtId="0" fontId="55" fillId="0" borderId="0" xfId="0" applyFont="1" applyAlignment="1">
      <alignment horizontal="justify"/>
    </xf>
    <xf numFmtId="0" fontId="1" fillId="0" borderId="0" xfId="0" applyFont="1"/>
    <xf numFmtId="49" fontId="1" fillId="3" borderId="0" xfId="6" applyNumberFormat="1" applyFont="1" applyAlignment="1">
      <alignment horizontal="center" wrapText="1"/>
    </xf>
    <xf numFmtId="0" fontId="37" fillId="4" borderId="13" xfId="4" applyFont="1" applyBorder="1" applyAlignment="1">
      <alignment horizontal="left" wrapText="1"/>
    </xf>
    <xf numFmtId="0" fontId="37" fillId="3" borderId="13" xfId="6" applyFont="1" applyBorder="1" applyAlignment="1">
      <alignment horizontal="left" wrapText="1"/>
    </xf>
    <xf numFmtId="0" fontId="1" fillId="0" borderId="0" xfId="7" applyNumberFormat="1" applyFont="1"/>
    <xf numFmtId="0" fontId="1" fillId="15" borderId="8" xfId="4" applyFill="1" applyBorder="1" applyAlignment="1">
      <alignment horizontal="left" wrapText="1"/>
    </xf>
    <xf numFmtId="0" fontId="1" fillId="15" borderId="8" xfId="6" applyFill="1" applyBorder="1" applyAlignment="1">
      <alignment horizontal="left" wrapText="1"/>
    </xf>
    <xf numFmtId="0" fontId="0" fillId="15" borderId="0" xfId="0" applyFill="1" applyAlignment="1"/>
    <xf numFmtId="0" fontId="37" fillId="0" borderId="0" xfId="18" applyNumberFormat="1" applyFont="1" applyFill="1" applyAlignment="1"/>
    <xf numFmtId="0" fontId="35" fillId="0" borderId="0" xfId="18" applyNumberFormat="1" applyFont="1" applyFill="1" applyAlignment="1"/>
    <xf numFmtId="0" fontId="35" fillId="0" borderId="0" xfId="18" applyNumberFormat="1" applyFont="1" applyFill="1" applyAlignment="1">
      <alignment horizontal="right"/>
    </xf>
    <xf numFmtId="0" fontId="27" fillId="0" borderId="0" xfId="18" applyNumberFormat="1" applyFont="1" applyFill="1" applyAlignment="1"/>
    <xf numFmtId="0" fontId="49" fillId="0" borderId="0" xfId="18" applyNumberFormat="1" applyFont="1" applyFill="1" applyAlignment="1"/>
    <xf numFmtId="0" fontId="27" fillId="21" borderId="0" xfId="16" applyNumberFormat="1" applyFont="1" applyFill="1" applyAlignment="1"/>
    <xf numFmtId="0" fontId="50" fillId="0" borderId="0" xfId="18" applyNumberFormat="1" applyFont="1" applyFill="1" applyAlignment="1"/>
    <xf numFmtId="0" fontId="37" fillId="22" borderId="0" xfId="18" applyNumberFormat="1" applyFont="1" applyFill="1" applyAlignment="1"/>
    <xf numFmtId="0" fontId="51" fillId="22" borderId="0" xfId="18" applyNumberFormat="1" applyFont="1" applyFill="1" applyAlignment="1">
      <alignment horizontal="center"/>
    </xf>
    <xf numFmtId="0" fontId="37" fillId="0" borderId="0" xfId="18" applyNumberFormat="1" applyFont="1" applyFill="1" applyAlignment="1">
      <alignment horizontal="left"/>
    </xf>
    <xf numFmtId="0" fontId="37" fillId="17" borderId="0" xfId="12" applyNumberFormat="1" applyFont="1" applyFill="1" applyAlignment="1">
      <alignment horizontal="center"/>
    </xf>
    <xf numFmtId="0" fontId="35" fillId="0" borderId="0" xfId="18" applyNumberFormat="1" applyFont="1" applyFill="1" applyAlignment="1">
      <alignment wrapText="1"/>
    </xf>
    <xf numFmtId="0" fontId="52" fillId="0" borderId="0" xfId="18" applyNumberFormat="1" applyFont="1" applyFill="1" applyAlignment="1">
      <alignment vertical="top"/>
    </xf>
    <xf numFmtId="0" fontId="37" fillId="22" borderId="0" xfId="14" applyNumberFormat="1" applyFont="1" applyFill="1" applyAlignment="1"/>
    <xf numFmtId="0" fontId="35" fillId="0" borderId="20" xfId="18" applyNumberFormat="1" applyFont="1" applyFill="1" applyBorder="1" applyAlignment="1">
      <alignment wrapText="1"/>
    </xf>
    <xf numFmtId="0" fontId="33" fillId="0" borderId="0" xfId="18" applyNumberFormat="1" applyFont="1" applyFill="1" applyAlignment="1"/>
    <xf numFmtId="0" fontId="35" fillId="0" borderId="0" xfId="18" applyNumberFormat="1" applyFont="1" applyFill="1" applyAlignment="1">
      <alignment vertical="center"/>
    </xf>
    <xf numFmtId="0" fontId="37" fillId="0" borderId="0" xfId="18" applyNumberFormat="1" applyFont="1" applyFill="1" applyAlignment="1">
      <alignment horizontal="right"/>
    </xf>
    <xf numFmtId="0" fontId="37" fillId="22" borderId="0" xfId="18" applyNumberFormat="1" applyFont="1" applyFill="1" applyAlignment="1">
      <alignment horizontal="right"/>
    </xf>
    <xf numFmtId="0" fontId="37" fillId="0" borderId="21" xfId="18" applyNumberFormat="1" applyFont="1" applyFill="1" applyBorder="1" applyAlignment="1">
      <alignment horizontal="right"/>
    </xf>
    <xf numFmtId="0" fontId="37" fillId="17" borderId="22" xfId="12" applyNumberFormat="1" applyFont="1" applyFill="1" applyBorder="1" applyAlignment="1"/>
    <xf numFmtId="0" fontId="54" fillId="0" borderId="20" xfId="18" applyNumberFormat="1" applyFont="1" applyFill="1" applyBorder="1" applyAlignment="1">
      <alignment vertical="top" wrapText="1"/>
    </xf>
    <xf numFmtId="0" fontId="37" fillId="0" borderId="23" xfId="18" applyNumberFormat="1" applyFont="1" applyFill="1" applyBorder="1" applyAlignment="1">
      <alignment horizontal="right"/>
    </xf>
    <xf numFmtId="0" fontId="37" fillId="17" borderId="24" xfId="12" applyNumberFormat="1" applyFont="1" applyFill="1" applyBorder="1" applyAlignment="1"/>
    <xf numFmtId="0" fontId="37" fillId="0" borderId="0" xfId="12" applyNumberFormat="1" applyFont="1" applyFill="1" applyAlignment="1"/>
    <xf numFmtId="0" fontId="36" fillId="0" borderId="0" xfId="18" applyNumberFormat="1" applyFont="1" applyFill="1" applyAlignment="1"/>
    <xf numFmtId="0" fontId="54" fillId="0" borderId="0" xfId="18" applyNumberFormat="1" applyFont="1" applyFill="1" applyAlignment="1"/>
    <xf numFmtId="0" fontId="37" fillId="0" borderId="0" xfId="18" applyNumberFormat="1" applyFont="1" applyFill="1" applyAlignment="1">
      <alignment horizontal="left" vertical="center" wrapText="1"/>
    </xf>
    <xf numFmtId="0" fontId="37" fillId="22" borderId="0" xfId="12" applyNumberFormat="1" applyFont="1" applyFill="1" applyAlignment="1">
      <alignment vertical="center" wrapText="1"/>
    </xf>
    <xf numFmtId="0" fontId="51" fillId="0" borderId="0" xfId="18" applyNumberFormat="1" applyFont="1" applyFill="1" applyAlignment="1">
      <alignment horizontal="left" vertical="center" wrapText="1"/>
    </xf>
    <xf numFmtId="0" fontId="18" fillId="0" borderId="0" xfId="18" applyNumberFormat="1" applyFont="1" applyFill="1" applyAlignment="1">
      <alignment horizontal="left" wrapText="1"/>
    </xf>
    <xf numFmtId="0" fontId="19" fillId="0" borderId="0" xfId="18" applyNumberFormat="1" applyFont="1" applyFill="1" applyAlignment="1"/>
    <xf numFmtId="0" fontId="46" fillId="23" borderId="0" xfId="20" applyNumberFormat="1" applyFill="1" applyAlignment="1">
      <alignment horizontal="left"/>
    </xf>
    <xf numFmtId="0" fontId="51" fillId="0" borderId="0" xfId="18" applyNumberFormat="1" applyFont="1" applyFill="1" applyAlignment="1"/>
    <xf numFmtId="49" fontId="37" fillId="17" borderId="0" xfId="12" applyNumberFormat="1" applyFont="1" applyFill="1" applyAlignment="1">
      <alignment horizontal="center" wrapText="1"/>
    </xf>
    <xf numFmtId="0" fontId="19" fillId="22" borderId="0" xfId="18" applyNumberFormat="1" applyFont="1" applyFill="1" applyAlignment="1">
      <alignment horizontal="left" vertical="center" wrapText="1"/>
    </xf>
    <xf numFmtId="0" fontId="7" fillId="4" borderId="8" xfId="4" applyFont="1" applyBorder="1" applyAlignment="1">
      <alignment horizontal="left" wrapText="1"/>
    </xf>
    <xf numFmtId="0" fontId="7" fillId="3" borderId="8" xfId="3" applyFont="1" applyBorder="1" applyAlignment="1">
      <alignment horizontal="left" wrapText="1"/>
    </xf>
    <xf numFmtId="0" fontId="0" fillId="4" borderId="8" xfId="4" applyNumberFormat="1" applyFont="1" applyBorder="1" applyAlignment="1">
      <alignment horizontal="left" wrapText="1"/>
    </xf>
    <xf numFmtId="1" fontId="0" fillId="3" borderId="8" xfId="3" applyNumberFormat="1" applyFont="1" applyBorder="1" applyAlignment="1">
      <alignment horizontal="left" wrapText="1"/>
    </xf>
    <xf numFmtId="0" fontId="58" fillId="0" borderId="0" xfId="0" applyFont="1"/>
    <xf numFmtId="0" fontId="1" fillId="3" borderId="16" xfId="6" applyBorder="1"/>
    <xf numFmtId="49" fontId="0" fillId="14" borderId="0" xfId="3" applyNumberFormat="1" applyFont="1" applyFill="1" applyAlignment="1">
      <alignment horizontal="left"/>
    </xf>
    <xf numFmtId="0" fontId="17" fillId="0" borderId="0" xfId="0" applyFont="1" applyAlignment="1">
      <alignment horizontal="left" wrapText="1"/>
    </xf>
    <xf numFmtId="49" fontId="1" fillId="3" borderId="0" xfId="3" applyNumberFormat="1" applyAlignment="1">
      <alignment horizontal="left" wrapText="1"/>
    </xf>
    <xf numFmtId="49" fontId="1" fillId="3" borderId="0" xfId="3" applyNumberFormat="1" applyAlignment="1">
      <alignment horizontal="center" wrapText="1"/>
    </xf>
    <xf numFmtId="49" fontId="0" fillId="3" borderId="0" xfId="3" applyNumberFormat="1" applyFont="1" applyAlignment="1"/>
    <xf numFmtId="49" fontId="1" fillId="3" borderId="0" xfId="3" applyNumberFormat="1" applyAlignment="1"/>
    <xf numFmtId="0" fontId="1" fillId="4" borderId="0" xfId="4" applyAlignment="1">
      <alignment horizontal="center"/>
    </xf>
    <xf numFmtId="0" fontId="7" fillId="0" borderId="0" xfId="0" applyFont="1" applyBorder="1" applyAlignment="1">
      <alignment horizontal="left" vertical="center" wrapText="1"/>
    </xf>
    <xf numFmtId="49" fontId="1" fillId="14" borderId="0" xfId="3" applyNumberFormat="1" applyFill="1" applyAlignment="1">
      <alignment horizontal="left"/>
    </xf>
    <xf numFmtId="0" fontId="0" fillId="15" borderId="0" xfId="0" applyFill="1" applyAlignment="1">
      <alignment horizontal="left"/>
    </xf>
    <xf numFmtId="0" fontId="1" fillId="3" borderId="0" xfId="6" applyBorder="1" applyAlignment="1">
      <alignment horizontal="center"/>
    </xf>
    <xf numFmtId="0" fontId="0" fillId="4" borderId="0" xfId="4" applyFont="1" applyAlignment="1">
      <alignment horizontal="center"/>
    </xf>
    <xf numFmtId="0" fontId="0" fillId="0" borderId="0" xfId="0" applyAlignment="1">
      <alignment horizontal="left"/>
    </xf>
    <xf numFmtId="0" fontId="0" fillId="0" borderId="0" xfId="0" applyAlignment="1">
      <alignment horizontal="center"/>
    </xf>
    <xf numFmtId="49" fontId="0" fillId="3" borderId="0" xfId="3" applyNumberFormat="1" applyFont="1" applyAlignment="1">
      <alignment wrapText="1"/>
    </xf>
    <xf numFmtId="49" fontId="0" fillId="7" borderId="0" xfId="3" applyNumberFormat="1" applyFont="1" applyFill="1" applyAlignment="1">
      <alignment horizontal="left"/>
    </xf>
    <xf numFmtId="0" fontId="1" fillId="7" borderId="0" xfId="4" applyFill="1" applyAlignment="1">
      <alignment horizontal="left"/>
    </xf>
    <xf numFmtId="0" fontId="41" fillId="14" borderId="0" xfId="0" applyFont="1" applyFill="1"/>
    <xf numFmtId="0" fontId="0" fillId="11" borderId="0" xfId="0" applyFont="1" applyFill="1" applyBorder="1"/>
    <xf numFmtId="0" fontId="7" fillId="11" borderId="17" xfId="0" applyFont="1" applyFill="1" applyBorder="1"/>
    <xf numFmtId="9" fontId="0" fillId="11" borderId="8" xfId="0" applyNumberFormat="1" applyFont="1" applyFill="1" applyBorder="1" applyAlignment="1">
      <alignment horizontal="center"/>
    </xf>
    <xf numFmtId="0" fontId="1" fillId="3" borderId="0" xfId="3" applyBorder="1" applyAlignment="1">
      <alignment horizontal="left" wrapText="1"/>
    </xf>
    <xf numFmtId="0" fontId="41" fillId="14" borderId="0" xfId="0" applyFont="1" applyFill="1" applyAlignment="1">
      <alignment horizontal="center" vertical="center"/>
    </xf>
    <xf numFmtId="0" fontId="7" fillId="0" borderId="0" xfId="0" applyFont="1" applyAlignment="1">
      <alignment horizontal="center" vertical="top"/>
    </xf>
    <xf numFmtId="9" fontId="41" fillId="14" borderId="0" xfId="0" applyNumberFormat="1" applyFont="1" applyFill="1"/>
    <xf numFmtId="0" fontId="0" fillId="0" borderId="32" xfId="0" applyBorder="1"/>
    <xf numFmtId="0" fontId="15" fillId="0" borderId="33" xfId="0" applyFont="1" applyBorder="1" applyAlignment="1"/>
    <xf numFmtId="0" fontId="0" fillId="0" borderId="33" xfId="0" applyBorder="1"/>
    <xf numFmtId="0" fontId="41" fillId="14" borderId="34" xfId="0" applyFont="1" applyFill="1" applyBorder="1" applyAlignment="1">
      <alignment vertical="center" wrapText="1"/>
    </xf>
    <xf numFmtId="0" fontId="41" fillId="14" borderId="35" xfId="0" applyFont="1" applyFill="1" applyBorder="1" applyAlignment="1">
      <alignment vertical="center" wrapText="1"/>
    </xf>
    <xf numFmtId="9" fontId="41" fillId="14" borderId="35" xfId="0" applyNumberFormat="1" applyFont="1" applyFill="1" applyBorder="1" applyAlignment="1">
      <alignment horizontal="center" vertical="center" wrapText="1"/>
    </xf>
    <xf numFmtId="0" fontId="41" fillId="14" borderId="36" xfId="0" applyFont="1" applyFill="1" applyBorder="1" applyAlignment="1">
      <alignment vertical="center" wrapText="1"/>
    </xf>
    <xf numFmtId="0" fontId="41" fillId="14" borderId="37" xfId="0" applyFont="1" applyFill="1" applyBorder="1" applyAlignment="1">
      <alignment vertical="center" wrapText="1"/>
    </xf>
    <xf numFmtId="9" fontId="41" fillId="14" borderId="37" xfId="0" applyNumberFormat="1" applyFont="1" applyFill="1" applyBorder="1" applyAlignment="1">
      <alignment horizontal="center" vertical="center" wrapText="1"/>
    </xf>
    <xf numFmtId="0" fontId="0" fillId="0" borderId="0" xfId="5" applyNumberFormat="1" applyFont="1"/>
    <xf numFmtId="0" fontId="0" fillId="3" borderId="16" xfId="3" applyFont="1" applyBorder="1" applyAlignment="1">
      <alignment horizontal="center"/>
    </xf>
    <xf numFmtId="0" fontId="0" fillId="0" borderId="0" xfId="3" applyFont="1" applyFill="1" applyBorder="1"/>
    <xf numFmtId="0" fontId="0" fillId="3" borderId="8" xfId="3" applyFont="1" applyBorder="1" applyAlignment="1">
      <alignment horizontal="center" wrapText="1"/>
    </xf>
    <xf numFmtId="0" fontId="11" fillId="0" borderId="0" xfId="0" applyFont="1" applyAlignment="1">
      <alignment horizontal="justify" vertical="center"/>
    </xf>
    <xf numFmtId="0" fontId="0" fillId="4" borderId="0" xfId="4" applyFont="1" applyBorder="1" applyAlignment="1">
      <alignment horizontal="left" wrapText="1"/>
    </xf>
    <xf numFmtId="0" fontId="1" fillId="4" borderId="0" xfId="4" applyBorder="1" applyAlignment="1">
      <alignment horizontal="left" wrapText="1"/>
    </xf>
    <xf numFmtId="0" fontId="1" fillId="4" borderId="0" xfId="4" applyBorder="1" applyAlignment="1">
      <alignment horizontal="center" wrapText="1"/>
    </xf>
    <xf numFmtId="0" fontId="1" fillId="3" borderId="5" xfId="3" applyBorder="1" applyAlignment="1">
      <alignment horizontal="center"/>
    </xf>
    <xf numFmtId="0" fontId="0" fillId="0" borderId="0" xfId="0" applyFont="1" applyAlignment="1">
      <alignment horizontal="left"/>
    </xf>
    <xf numFmtId="0" fontId="0" fillId="25" borderId="40" xfId="0" applyFont="1" applyFill="1" applyBorder="1" applyAlignment="1">
      <alignment horizontal="center" wrapText="1"/>
    </xf>
    <xf numFmtId="0" fontId="0" fillId="24" borderId="40" xfId="0" applyFont="1" applyFill="1" applyBorder="1" applyAlignment="1">
      <alignment horizontal="center" wrapText="1"/>
    </xf>
    <xf numFmtId="0" fontId="43" fillId="0" borderId="0" xfId="0" applyFont="1" applyFill="1"/>
    <xf numFmtId="0" fontId="43" fillId="0" borderId="0" xfId="0" applyFont="1"/>
    <xf numFmtId="0" fontId="0" fillId="0" borderId="0" xfId="0" applyFill="1" applyAlignment="1">
      <alignment horizontal="left"/>
    </xf>
    <xf numFmtId="0" fontId="1" fillId="3" borderId="16" xfId="3" applyBorder="1" applyAlignment="1">
      <alignment horizontal="right"/>
    </xf>
    <xf numFmtId="0" fontId="0" fillId="0" borderId="0" xfId="0" applyAlignment="1">
      <alignment horizontal="right" vertical="center"/>
    </xf>
    <xf numFmtId="0" fontId="0" fillId="3" borderId="0" xfId="3" applyFont="1" applyBorder="1" applyAlignment="1">
      <alignment vertical="top"/>
    </xf>
    <xf numFmtId="0" fontId="0" fillId="3" borderId="0" xfId="3" applyFont="1" applyBorder="1" applyAlignment="1">
      <alignment vertical="center"/>
    </xf>
    <xf numFmtId="0" fontId="0" fillId="0" borderId="0" xfId="0" applyFill="1" applyAlignment="1">
      <alignment horizontal="left" vertical="top"/>
    </xf>
    <xf numFmtId="0" fontId="7" fillId="0" borderId="0" xfId="0" applyFont="1" applyBorder="1" applyAlignment="1">
      <alignment horizontal="left" vertical="top" wrapText="1"/>
    </xf>
    <xf numFmtId="0" fontId="61" fillId="0" borderId="0" xfId="0" applyFont="1"/>
    <xf numFmtId="49" fontId="1" fillId="3" borderId="0" xfId="3" applyNumberFormat="1" applyFont="1" applyAlignment="1">
      <alignment vertical="top"/>
    </xf>
    <xf numFmtId="49" fontId="1" fillId="3" borderId="0" xfId="3" applyNumberFormat="1" applyFont="1" applyAlignment="1">
      <alignment vertical="top" wrapText="1"/>
    </xf>
    <xf numFmtId="49" fontId="1" fillId="3" borderId="0" xfId="3" applyNumberFormat="1" applyFont="1" applyAlignment="1">
      <alignment horizontal="center" wrapText="1"/>
    </xf>
    <xf numFmtId="0" fontId="0" fillId="3" borderId="6" xfId="3" applyFont="1" applyBorder="1" applyAlignment="1"/>
    <xf numFmtId="0" fontId="7" fillId="0" borderId="0" xfId="0" applyFont="1" applyBorder="1" applyAlignment="1">
      <alignment vertical="top" wrapText="1"/>
    </xf>
    <xf numFmtId="0" fontId="0" fillId="0" borderId="42" xfId="0" applyFill="1" applyBorder="1"/>
    <xf numFmtId="0" fontId="0" fillId="0" borderId="42" xfId="0" applyFill="1" applyBorder="1" applyAlignment="1">
      <alignment horizontal="right"/>
    </xf>
    <xf numFmtId="0" fontId="1" fillId="0" borderId="42" xfId="3" applyFill="1" applyBorder="1"/>
    <xf numFmtId="0" fontId="1" fillId="7" borderId="42" xfId="4" applyFill="1" applyBorder="1"/>
    <xf numFmtId="0" fontId="0" fillId="7" borderId="42" xfId="0" applyFill="1" applyBorder="1"/>
    <xf numFmtId="0" fontId="0" fillId="7" borderId="42" xfId="0" applyFill="1" applyBorder="1" applyAlignment="1">
      <alignment horizontal="right"/>
    </xf>
    <xf numFmtId="0" fontId="12" fillId="0" borderId="0" xfId="0" applyFont="1" applyAlignment="1">
      <alignment wrapText="1"/>
    </xf>
    <xf numFmtId="0" fontId="8" fillId="0" borderId="0" xfId="0" applyFont="1" applyAlignment="1">
      <alignment horizontal="left"/>
    </xf>
    <xf numFmtId="0" fontId="37" fillId="3" borderId="16" xfId="6" applyFont="1" applyBorder="1"/>
    <xf numFmtId="0" fontId="44" fillId="12" borderId="0" xfId="0" applyFont="1" applyFill="1"/>
    <xf numFmtId="49" fontId="1" fillId="12" borderId="0" xfId="6" applyNumberFormat="1" applyFill="1" applyAlignment="1">
      <alignment horizontal="center" wrapText="1"/>
    </xf>
    <xf numFmtId="0" fontId="62" fillId="0" borderId="0" xfId="0" applyFont="1"/>
    <xf numFmtId="0" fontId="0" fillId="7" borderId="2" xfId="0" applyFill="1" applyBorder="1" applyAlignment="1">
      <alignment horizontal="right"/>
    </xf>
    <xf numFmtId="0" fontId="0" fillId="14" borderId="0" xfId="0" applyNumberFormat="1" applyFill="1"/>
    <xf numFmtId="0" fontId="0" fillId="3" borderId="0" xfId="3" applyFont="1" applyBorder="1" applyAlignment="1">
      <alignment horizontal="left" wrapText="1"/>
    </xf>
    <xf numFmtId="9" fontId="0" fillId="3" borderId="0" xfId="3" applyNumberFormat="1" applyFont="1" applyBorder="1" applyAlignment="1">
      <alignment horizontal="center" wrapText="1"/>
    </xf>
    <xf numFmtId="0" fontId="0" fillId="4" borderId="6" xfId="4" applyFont="1" applyBorder="1" applyAlignment="1">
      <alignment wrapText="1"/>
    </xf>
    <xf numFmtId="0" fontId="1" fillId="4" borderId="7" xfId="4" applyBorder="1" applyAlignment="1">
      <alignment wrapText="1"/>
    </xf>
    <xf numFmtId="0" fontId="0" fillId="3" borderId="6" xfId="3" applyFont="1" applyBorder="1" applyAlignment="1">
      <alignment wrapText="1"/>
    </xf>
    <xf numFmtId="0" fontId="1" fillId="3" borderId="7" xfId="3" applyBorder="1" applyAlignment="1">
      <alignment wrapText="1"/>
    </xf>
    <xf numFmtId="0" fontId="1" fillId="3" borderId="6" xfId="3" applyBorder="1" applyAlignment="1">
      <alignment wrapText="1"/>
    </xf>
    <xf numFmtId="0" fontId="17" fillId="0" borderId="0" xfId="0" applyFont="1" applyAlignment="1">
      <alignment horizontal="left" vertical="center" wrapText="1"/>
    </xf>
    <xf numFmtId="49" fontId="0" fillId="3" borderId="0" xfId="3" applyNumberFormat="1" applyFont="1" applyAlignment="1"/>
    <xf numFmtId="49" fontId="1" fillId="3" borderId="0" xfId="3" applyNumberFormat="1" applyAlignment="1"/>
    <xf numFmtId="0" fontId="0" fillId="0" borderId="0" xfId="0" applyFont="1" applyAlignment="1">
      <alignment horizontal="left" vertical="top" wrapText="1"/>
    </xf>
    <xf numFmtId="49" fontId="0" fillId="3" borderId="0" xfId="3" applyNumberFormat="1" applyFont="1" applyAlignment="1">
      <alignment horizontal="left"/>
    </xf>
    <xf numFmtId="49" fontId="1" fillId="3" borderId="0" xfId="3" applyNumberFormat="1" applyAlignment="1">
      <alignment horizontal="left"/>
    </xf>
    <xf numFmtId="49" fontId="1" fillId="3" borderId="0" xfId="3" applyNumberFormat="1" applyAlignment="1">
      <alignment horizontal="left" wrapText="1"/>
    </xf>
    <xf numFmtId="0" fontId="17" fillId="0" borderId="0" xfId="0" applyFont="1" applyAlignment="1">
      <alignment horizontal="left" wrapText="1"/>
    </xf>
    <xf numFmtId="49" fontId="1" fillId="3" borderId="0" xfId="3" applyNumberFormat="1" applyAlignment="1">
      <alignment horizontal="center"/>
    </xf>
    <xf numFmtId="49" fontId="1" fillId="3" borderId="0" xfId="3" applyNumberFormat="1" applyAlignment="1">
      <alignment horizontal="center" wrapText="1"/>
    </xf>
    <xf numFmtId="49" fontId="11" fillId="3" borderId="0" xfId="3" applyNumberFormat="1" applyFont="1" applyBorder="1" applyAlignment="1">
      <alignment horizontal="left"/>
    </xf>
    <xf numFmtId="49" fontId="0" fillId="3" borderId="0" xfId="3" applyNumberFormat="1" applyFont="1" applyAlignment="1">
      <alignment horizontal="center"/>
    </xf>
    <xf numFmtId="49" fontId="0" fillId="3" borderId="0" xfId="3" applyNumberFormat="1" applyFont="1" applyAlignment="1"/>
    <xf numFmtId="49" fontId="1" fillId="3" borderId="0" xfId="3" applyNumberFormat="1" applyAlignment="1"/>
    <xf numFmtId="0" fontId="0" fillId="3" borderId="0" xfId="3" applyFont="1" applyBorder="1" applyAlignment="1">
      <alignment horizontal="left" vertical="center" wrapText="1"/>
    </xf>
    <xf numFmtId="0" fontId="7" fillId="0" borderId="0" xfId="0" applyFont="1" applyBorder="1" applyAlignment="1">
      <alignment horizontal="left" vertical="center" wrapText="1"/>
    </xf>
    <xf numFmtId="0" fontId="1" fillId="3" borderId="0" xfId="3" applyBorder="1" applyAlignment="1">
      <alignment horizontal="left" vertical="center" wrapText="1"/>
    </xf>
    <xf numFmtId="49" fontId="0" fillId="3" borderId="0" xfId="3" applyNumberFormat="1" applyFont="1" applyAlignment="1">
      <alignment horizontal="center" wrapText="1"/>
    </xf>
    <xf numFmtId="49" fontId="1" fillId="3" borderId="0" xfId="6" applyNumberFormat="1" applyAlignment="1">
      <alignment horizontal="center" wrapText="1"/>
    </xf>
    <xf numFmtId="49" fontId="0" fillId="3" borderId="0" xfId="6" applyNumberFormat="1" applyFont="1" applyAlignment="1">
      <alignment horizontal="left"/>
    </xf>
    <xf numFmtId="0" fontId="36" fillId="0" borderId="0" xfId="0" applyFont="1" applyAlignment="1">
      <alignment horizontal="left" wrapText="1"/>
    </xf>
    <xf numFmtId="0" fontId="0" fillId="0" borderId="0" xfId="0" applyAlignment="1">
      <alignment horizontal="left"/>
    </xf>
    <xf numFmtId="49" fontId="0" fillId="3" borderId="0" xfId="3" applyNumberFormat="1" applyFont="1" applyAlignment="1">
      <alignment wrapText="1"/>
    </xf>
    <xf numFmtId="0" fontId="1" fillId="3" borderId="7" xfId="3" applyBorder="1" applyAlignment="1">
      <alignment wrapText="1"/>
    </xf>
    <xf numFmtId="0" fontId="1" fillId="4" borderId="7" xfId="4" applyBorder="1" applyAlignment="1">
      <alignment wrapText="1"/>
    </xf>
    <xf numFmtId="49" fontId="11" fillId="3" borderId="0" xfId="3" applyNumberFormat="1" applyFont="1" applyBorder="1" applyAlignment="1">
      <alignment horizontal="left" vertical="top"/>
    </xf>
    <xf numFmtId="0" fontId="0" fillId="3" borderId="0" xfId="3" applyFont="1" applyBorder="1" applyAlignment="1">
      <alignment horizontal="left" vertical="top"/>
    </xf>
    <xf numFmtId="49" fontId="1" fillId="3" borderId="0" xfId="3" applyNumberFormat="1" applyAlignment="1">
      <alignment vertical="top" wrapText="1"/>
    </xf>
    <xf numFmtId="49" fontId="0" fillId="3" borderId="0" xfId="3" applyNumberFormat="1" applyFont="1" applyAlignment="1">
      <alignment horizontal="left" vertical="top"/>
    </xf>
    <xf numFmtId="49" fontId="1" fillId="3" borderId="0" xfId="3" applyNumberFormat="1" applyAlignment="1">
      <alignment horizontal="left" vertical="top"/>
    </xf>
    <xf numFmtId="0" fontId="0" fillId="0" borderId="0" xfId="0" applyAlignment="1">
      <alignment wrapText="1"/>
    </xf>
    <xf numFmtId="49" fontId="1" fillId="3" borderId="0" xfId="6" applyNumberFormat="1" applyAlignment="1">
      <alignment wrapText="1"/>
    </xf>
    <xf numFmtId="49" fontId="0" fillId="3" borderId="0" xfId="6" applyNumberFormat="1" applyFont="1" applyAlignment="1">
      <alignment horizontal="center" wrapText="1"/>
    </xf>
    <xf numFmtId="49" fontId="37" fillId="23" borderId="0" xfId="12" applyNumberFormat="1" applyFont="1" applyFill="1" applyAlignment="1">
      <alignment horizontal="center"/>
    </xf>
    <xf numFmtId="0" fontId="36" fillId="0" borderId="0" xfId="18" applyNumberFormat="1" applyFont="1" applyFill="1" applyAlignment="1">
      <alignment horizontal="left" wrapText="1"/>
    </xf>
    <xf numFmtId="0" fontId="38" fillId="19" borderId="25" xfId="16" applyNumberFormat="1" applyFont="1" applyFill="1" applyBorder="1" applyAlignment="1">
      <alignment horizontal="center" wrapText="1"/>
    </xf>
    <xf numFmtId="0" fontId="37" fillId="18" borderId="25" xfId="14" applyNumberFormat="1" applyFont="1" applyFill="1" applyBorder="1" applyAlignment="1">
      <alignment horizontal="left" wrapText="1"/>
    </xf>
    <xf numFmtId="0" fontId="37" fillId="17" borderId="25" xfId="12" applyNumberFormat="1" applyFont="1" applyFill="1" applyBorder="1" applyAlignment="1">
      <alignment horizontal="left" wrapText="1"/>
    </xf>
    <xf numFmtId="49" fontId="0" fillId="3" borderId="0" xfId="6" applyNumberFormat="1" applyFont="1" applyAlignment="1"/>
    <xf numFmtId="49" fontId="1" fillId="3" borderId="0" xfId="6" applyNumberFormat="1" applyAlignment="1"/>
    <xf numFmtId="49" fontId="1" fillId="3" borderId="0" xfId="3" applyNumberFormat="1" applyFont="1" applyAlignment="1">
      <alignment horizontal="left" vertical="top"/>
    </xf>
    <xf numFmtId="0" fontId="43" fillId="4" borderId="8" xfId="4" applyFont="1" applyBorder="1" applyAlignment="1">
      <alignment horizontal="center" wrapText="1"/>
    </xf>
    <xf numFmtId="0" fontId="0" fillId="26" borderId="0" xfId="0" applyFill="1"/>
    <xf numFmtId="0" fontId="25" fillId="26" borderId="0" xfId="0" applyFont="1" applyFill="1" applyBorder="1" applyAlignment="1"/>
    <xf numFmtId="49" fontId="0" fillId="27" borderId="0" xfId="0" applyNumberFormat="1" applyFill="1" applyBorder="1" applyAlignment="1">
      <alignment vertical="top"/>
    </xf>
    <xf numFmtId="49" fontId="0" fillId="24" borderId="0" xfId="0" applyNumberFormat="1" applyFill="1" applyBorder="1" applyAlignment="1">
      <alignment vertical="top"/>
    </xf>
    <xf numFmtId="0" fontId="17" fillId="0" borderId="0" xfId="0" applyFont="1" applyFill="1" applyBorder="1" applyAlignment="1">
      <alignment horizontal="left" wrapText="1"/>
    </xf>
    <xf numFmtId="49" fontId="0" fillId="3" borderId="0" xfId="3" applyNumberFormat="1" applyFont="1" applyAlignment="1">
      <alignment vertical="top"/>
    </xf>
    <xf numFmtId="49" fontId="43" fillId="3" borderId="0" xfId="3" applyNumberFormat="1" applyFont="1" applyAlignment="1"/>
    <xf numFmtId="49" fontId="1" fillId="3" borderId="0" xfId="3" applyNumberFormat="1" applyAlignment="1">
      <alignment vertical="top"/>
    </xf>
    <xf numFmtId="0" fontId="0" fillId="3" borderId="0" xfId="3" applyFont="1" applyBorder="1"/>
    <xf numFmtId="49" fontId="0" fillId="15" borderId="0" xfId="6" applyNumberFormat="1" applyFont="1" applyFill="1" applyAlignment="1"/>
    <xf numFmtId="49" fontId="1" fillId="15" borderId="0" xfId="6" applyNumberFormat="1" applyFill="1" applyAlignment="1"/>
    <xf numFmtId="0" fontId="37" fillId="17" borderId="0" xfId="12" applyNumberFormat="1" applyFont="1" applyFill="1" applyAlignment="1">
      <alignment horizontal="center" vertical="center"/>
    </xf>
    <xf numFmtId="49" fontId="37" fillId="17" borderId="0" xfId="12" applyNumberFormat="1" applyFont="1" applyFill="1" applyAlignment="1"/>
    <xf numFmtId="0" fontId="1" fillId="3" borderId="0" xfId="6" applyFont="1" applyBorder="1" applyAlignment="1">
      <alignment horizontal="center" vertical="center"/>
    </xf>
    <xf numFmtId="49" fontId="37" fillId="3" borderId="0" xfId="6" applyNumberFormat="1" applyFont="1" applyAlignment="1"/>
    <xf numFmtId="49" fontId="1" fillId="3" borderId="0" xfId="6" applyNumberFormat="1" applyFont="1" applyAlignment="1"/>
    <xf numFmtId="0" fontId="0" fillId="3" borderId="0" xfId="6" applyFont="1" applyBorder="1" applyAlignment="1">
      <alignment horizontal="center"/>
    </xf>
    <xf numFmtId="0" fontId="0" fillId="14" borderId="0" xfId="4" applyFont="1" applyFill="1" applyAlignment="1">
      <alignment horizontal="left"/>
    </xf>
    <xf numFmtId="0" fontId="0" fillId="14" borderId="0" xfId="0" applyFill="1" applyAlignment="1">
      <alignment horizontal="left"/>
    </xf>
    <xf numFmtId="0" fontId="17" fillId="0" borderId="0" xfId="0" applyFont="1" applyAlignment="1">
      <alignment horizontal="left" wrapText="1"/>
    </xf>
    <xf numFmtId="49" fontId="0" fillId="14" borderId="0" xfId="3" applyNumberFormat="1" applyFont="1" applyFill="1" applyAlignment="1">
      <alignment horizontal="left"/>
    </xf>
    <xf numFmtId="49" fontId="0" fillId="3" borderId="0" xfId="3" applyNumberFormat="1" applyFont="1" applyAlignment="1">
      <alignment horizontal="left"/>
    </xf>
    <xf numFmtId="49" fontId="1" fillId="3" borderId="0" xfId="3" applyNumberFormat="1" applyAlignment="1">
      <alignment horizontal="left"/>
    </xf>
    <xf numFmtId="49" fontId="0" fillId="3" borderId="0" xfId="3" applyNumberFormat="1" applyFont="1" applyAlignment="1">
      <alignment horizontal="left" wrapText="1"/>
    </xf>
    <xf numFmtId="49" fontId="1" fillId="3" borderId="0" xfId="3" applyNumberFormat="1" applyAlignment="1">
      <alignment horizontal="left" wrapText="1"/>
    </xf>
    <xf numFmtId="9" fontId="1" fillId="7" borderId="6" xfId="4" applyNumberFormat="1" applyFill="1" applyBorder="1" applyAlignment="1">
      <alignment horizontal="center" wrapText="1"/>
    </xf>
    <xf numFmtId="9" fontId="1" fillId="7" borderId="7" xfId="4" applyNumberFormat="1" applyFill="1" applyBorder="1" applyAlignment="1">
      <alignment horizontal="center" wrapText="1"/>
    </xf>
    <xf numFmtId="0" fontId="1" fillId="7" borderId="6" xfId="4" applyFill="1" applyBorder="1" applyAlignment="1">
      <alignment horizontal="center" wrapText="1"/>
    </xf>
    <xf numFmtId="0" fontId="1" fillId="7" borderId="7" xfId="4" applyFill="1" applyBorder="1" applyAlignment="1">
      <alignment horizontal="center" wrapText="1"/>
    </xf>
    <xf numFmtId="9" fontId="1" fillId="7" borderId="6" xfId="3" applyNumberFormat="1" applyFill="1" applyBorder="1" applyAlignment="1">
      <alignment horizontal="center" wrapText="1"/>
    </xf>
    <xf numFmtId="9" fontId="1" fillId="7" borderId="7" xfId="3" applyNumberFormat="1" applyFill="1" applyBorder="1" applyAlignment="1">
      <alignment horizontal="center" wrapText="1"/>
    </xf>
    <xf numFmtId="0" fontId="0" fillId="0" borderId="6" xfId="4" applyFont="1" applyFill="1" applyBorder="1" applyAlignment="1">
      <alignment horizontal="center" wrapText="1"/>
    </xf>
    <xf numFmtId="0" fontId="1" fillId="0" borderId="7" xfId="4" applyFill="1" applyBorder="1" applyAlignment="1">
      <alignment horizontal="center" wrapText="1"/>
    </xf>
    <xf numFmtId="0" fontId="21" fillId="5" borderId="0" xfId="2" applyFont="1" applyFill="1" applyAlignment="1">
      <alignment horizontal="center" vertical="center" wrapText="1"/>
    </xf>
    <xf numFmtId="0" fontId="20" fillId="2" borderId="0" xfId="2" applyFont="1" applyAlignment="1">
      <alignment horizontal="center" wrapText="1"/>
    </xf>
    <xf numFmtId="0" fontId="0" fillId="4" borderId="0" xfId="4" applyFont="1" applyAlignment="1">
      <alignment horizontal="left" vertical="top" wrapText="1"/>
    </xf>
    <xf numFmtId="0" fontId="8" fillId="0" borderId="0" xfId="0" applyFont="1" applyBorder="1" applyAlignment="1">
      <alignment horizontal="left" wrapText="1"/>
    </xf>
    <xf numFmtId="0" fontId="1" fillId="3" borderId="0" xfId="3" applyBorder="1" applyAlignment="1">
      <alignment horizontal="left"/>
    </xf>
    <xf numFmtId="0" fontId="6" fillId="5" borderId="0" xfId="2" applyFont="1" applyFill="1" applyAlignment="1">
      <alignment horizontal="center" vertical="center" wrapText="1"/>
    </xf>
    <xf numFmtId="0" fontId="0" fillId="3" borderId="0" xfId="3" applyFont="1" applyAlignment="1">
      <alignment horizontal="center" vertical="center"/>
    </xf>
    <xf numFmtId="0" fontId="1" fillId="3" borderId="0" xfId="3" applyAlignment="1">
      <alignment horizontal="center" vertical="center"/>
    </xf>
    <xf numFmtId="49" fontId="11" fillId="3" borderId="0" xfId="3" applyNumberFormat="1" applyFont="1" applyBorder="1" applyAlignment="1">
      <alignment horizontal="left"/>
    </xf>
    <xf numFmtId="0" fontId="0" fillId="3" borderId="0" xfId="3" applyFont="1" applyBorder="1" applyAlignment="1">
      <alignment horizontal="left" vertical="top" wrapText="1"/>
    </xf>
    <xf numFmtId="49" fontId="14" fillId="0" borderId="0" xfId="0" applyNumberFormat="1" applyFont="1" applyAlignment="1">
      <alignment horizontal="left" vertical="top" wrapText="1"/>
    </xf>
    <xf numFmtId="0" fontId="16" fillId="0" borderId="1" xfId="0" applyFont="1" applyBorder="1" applyAlignment="1">
      <alignment horizontal="left" vertical="top" wrapText="1"/>
    </xf>
    <xf numFmtId="49" fontId="1" fillId="3" borderId="0" xfId="3" applyNumberFormat="1" applyAlignment="1">
      <alignment horizontal="center"/>
    </xf>
    <xf numFmtId="0" fontId="1" fillId="3" borderId="0" xfId="3" applyBorder="1" applyAlignment="1">
      <alignment horizontal="left" vertical="top" wrapText="1"/>
    </xf>
    <xf numFmtId="0" fontId="20" fillId="2" borderId="6" xfId="2" applyFont="1" applyBorder="1" applyAlignment="1">
      <alignment horizontal="center" wrapText="1"/>
    </xf>
    <xf numFmtId="0" fontId="20" fillId="2" borderId="7" xfId="2" applyFont="1" applyBorder="1" applyAlignment="1">
      <alignment horizontal="center" wrapText="1"/>
    </xf>
    <xf numFmtId="49" fontId="1" fillId="3" borderId="0" xfId="3" applyNumberFormat="1" applyAlignment="1">
      <alignment horizontal="center" wrapText="1"/>
    </xf>
    <xf numFmtId="0" fontId="2" fillId="2" borderId="6" xfId="2" applyFont="1" applyBorder="1" applyAlignment="1">
      <alignment horizontal="center" wrapText="1"/>
    </xf>
    <xf numFmtId="0" fontId="2" fillId="2" borderId="7" xfId="2" applyFont="1" applyBorder="1" applyAlignment="1">
      <alignment horizontal="center" wrapText="1"/>
    </xf>
    <xf numFmtId="0" fontId="2" fillId="2" borderId="9" xfId="2" applyFont="1" applyBorder="1" applyAlignment="1">
      <alignment horizontal="center" wrapText="1"/>
    </xf>
    <xf numFmtId="9" fontId="1" fillId="4" borderId="6" xfId="4" applyNumberFormat="1" applyBorder="1" applyAlignment="1">
      <alignment horizontal="center" wrapText="1"/>
    </xf>
    <xf numFmtId="0" fontId="1" fillId="4" borderId="7" xfId="4" applyBorder="1" applyAlignment="1">
      <alignment horizontal="center" wrapText="1"/>
    </xf>
    <xf numFmtId="0" fontId="1" fillId="4" borderId="6" xfId="4" applyBorder="1" applyAlignment="1">
      <alignment horizontal="center" wrapText="1"/>
    </xf>
    <xf numFmtId="9" fontId="1" fillId="3" borderId="6" xfId="3" applyNumberFormat="1" applyBorder="1" applyAlignment="1">
      <alignment horizontal="center" wrapText="1"/>
    </xf>
    <xf numFmtId="0" fontId="1" fillId="3" borderId="7" xfId="3" applyBorder="1" applyAlignment="1">
      <alignment horizontal="center" wrapText="1"/>
    </xf>
    <xf numFmtId="0" fontId="1" fillId="3" borderId="6" xfId="3" applyBorder="1" applyAlignment="1">
      <alignment horizontal="center" wrapText="1"/>
    </xf>
    <xf numFmtId="0" fontId="1" fillId="4" borderId="9" xfId="4" applyBorder="1" applyAlignment="1">
      <alignment horizontal="center" wrapText="1"/>
    </xf>
    <xf numFmtId="0" fontId="1" fillId="3" borderId="9" xfId="3" applyBorder="1" applyAlignment="1">
      <alignment horizontal="center" wrapText="1"/>
    </xf>
    <xf numFmtId="49" fontId="0" fillId="3" borderId="0" xfId="3" applyNumberFormat="1" applyFont="1" applyAlignment="1"/>
    <xf numFmtId="49" fontId="1" fillId="3" borderId="0" xfId="3" applyNumberFormat="1" applyAlignment="1"/>
    <xf numFmtId="49" fontId="0" fillId="3" borderId="0" xfId="3" applyNumberFormat="1" applyFont="1" applyAlignment="1">
      <alignment horizontal="center"/>
    </xf>
    <xf numFmtId="0" fontId="1" fillId="4" borderId="6" xfId="4" applyNumberFormat="1" applyBorder="1" applyAlignment="1">
      <alignment horizontal="center" wrapText="1"/>
    </xf>
    <xf numFmtId="0" fontId="1" fillId="4" borderId="7" xfId="4" applyNumberFormat="1" applyBorder="1" applyAlignment="1">
      <alignment horizontal="center" wrapText="1"/>
    </xf>
    <xf numFmtId="0" fontId="1" fillId="4" borderId="9" xfId="4" applyNumberFormat="1" applyBorder="1" applyAlignment="1">
      <alignment horizontal="center" wrapText="1"/>
    </xf>
    <xf numFmtId="0" fontId="0" fillId="3" borderId="6" xfId="3" applyFont="1" applyBorder="1" applyAlignment="1">
      <alignment horizontal="left" wrapText="1"/>
    </xf>
    <xf numFmtId="0" fontId="1" fillId="3" borderId="7" xfId="3" applyBorder="1" applyAlignment="1">
      <alignment horizontal="left" wrapText="1"/>
    </xf>
    <xf numFmtId="0" fontId="1" fillId="3" borderId="6" xfId="3" applyNumberFormat="1" applyBorder="1" applyAlignment="1">
      <alignment horizontal="center" wrapText="1"/>
    </xf>
    <xf numFmtId="0" fontId="1" fillId="3" borderId="7" xfId="3" applyNumberFormat="1" applyBorder="1" applyAlignment="1">
      <alignment horizontal="center" wrapText="1"/>
    </xf>
    <xf numFmtId="0" fontId="1" fillId="3" borderId="9" xfId="3" applyNumberFormat="1" applyBorder="1" applyAlignment="1">
      <alignment horizontal="center" wrapText="1"/>
    </xf>
    <xf numFmtId="9" fontId="1" fillId="4" borderId="6" xfId="1" applyFill="1" applyBorder="1" applyAlignment="1">
      <alignment horizontal="center" wrapText="1"/>
    </xf>
    <xf numFmtId="9" fontId="1" fillId="4" borderId="7" xfId="1" applyFill="1" applyBorder="1" applyAlignment="1">
      <alignment horizontal="center" wrapText="1"/>
    </xf>
    <xf numFmtId="0" fontId="1" fillId="14" borderId="0" xfId="4" applyFill="1" applyAlignment="1">
      <alignment horizontal="left"/>
    </xf>
    <xf numFmtId="0" fontId="1" fillId="4" borderId="0" xfId="4" applyAlignment="1">
      <alignment horizontal="left"/>
    </xf>
    <xf numFmtId="0" fontId="1" fillId="4" borderId="0" xfId="4" applyAlignment="1">
      <alignment horizontal="center"/>
    </xf>
    <xf numFmtId="49" fontId="11" fillId="3" borderId="0" xfId="3" applyNumberFormat="1" applyFont="1" applyBorder="1" applyAlignment="1">
      <alignment horizontal="left" vertical="center" wrapText="1"/>
    </xf>
    <xf numFmtId="0" fontId="0" fillId="3" borderId="0" xfId="3" applyFont="1" applyBorder="1" applyAlignment="1">
      <alignment horizontal="left" vertical="center" wrapText="1"/>
    </xf>
    <xf numFmtId="0" fontId="0" fillId="4" borderId="0" xfId="4" applyFont="1" applyAlignment="1">
      <alignment horizontal="left" wrapText="1"/>
    </xf>
    <xf numFmtId="0" fontId="1" fillId="4" borderId="0" xfId="4" applyAlignment="1">
      <alignment horizontal="left" wrapText="1"/>
    </xf>
    <xf numFmtId="0" fontId="1" fillId="4" borderId="0" xfId="4" applyAlignment="1">
      <alignment horizontal="center" wrapText="1"/>
    </xf>
    <xf numFmtId="0" fontId="0" fillId="3" borderId="0" xfId="3" applyFont="1" applyBorder="1" applyAlignment="1" applyProtection="1">
      <alignment horizontal="left"/>
      <protection locked="0"/>
    </xf>
    <xf numFmtId="0" fontId="1" fillId="3" borderId="0" xfId="3" applyBorder="1" applyAlignment="1" applyProtection="1">
      <alignment horizontal="left"/>
      <protection locked="0"/>
    </xf>
    <xf numFmtId="0" fontId="7" fillId="0" borderId="0" xfId="0" applyFont="1" applyBorder="1" applyAlignment="1">
      <alignment horizontal="left" vertical="center" wrapText="1"/>
    </xf>
    <xf numFmtId="9" fontId="1" fillId="4" borderId="6" xfId="4" applyNumberFormat="1" applyBorder="1" applyAlignment="1">
      <alignment horizontal="left" wrapText="1"/>
    </xf>
    <xf numFmtId="0" fontId="1" fillId="4" borderId="7" xfId="4" applyBorder="1" applyAlignment="1">
      <alignment horizontal="left" wrapText="1"/>
    </xf>
    <xf numFmtId="9" fontId="0" fillId="4" borderId="6" xfId="4" applyNumberFormat="1" applyFont="1" applyBorder="1" applyAlignment="1">
      <alignment horizontal="left" wrapText="1"/>
    </xf>
    <xf numFmtId="9" fontId="0" fillId="3" borderId="6" xfId="3" applyNumberFormat="1" applyFont="1" applyBorder="1" applyAlignment="1">
      <alignment horizontal="left" wrapText="1"/>
    </xf>
    <xf numFmtId="9" fontId="0" fillId="4" borderId="6" xfId="4" applyNumberFormat="1" applyFont="1" applyBorder="1" applyAlignment="1">
      <alignment horizontal="center" wrapText="1"/>
    </xf>
    <xf numFmtId="9" fontId="1" fillId="3" borderId="6" xfId="3" applyNumberFormat="1" applyBorder="1" applyAlignment="1">
      <alignment horizontal="left" wrapText="1"/>
    </xf>
    <xf numFmtId="0" fontId="0" fillId="3" borderId="0" xfId="3" applyFont="1" applyBorder="1" applyAlignment="1">
      <alignment horizontal="left"/>
    </xf>
    <xf numFmtId="49" fontId="11" fillId="3" borderId="0" xfId="3" applyNumberFormat="1" applyFont="1" applyBorder="1" applyAlignment="1"/>
    <xf numFmtId="49" fontId="1" fillId="3" borderId="0" xfId="3" applyNumberFormat="1" applyFont="1" applyAlignment="1">
      <alignment horizontal="left" wrapText="1"/>
    </xf>
    <xf numFmtId="0" fontId="1" fillId="3" borderId="0" xfId="3" applyBorder="1" applyAlignment="1">
      <alignment horizontal="left" vertical="center" wrapText="1"/>
    </xf>
    <xf numFmtId="0" fontId="0" fillId="0" borderId="0" xfId="0" applyAlignment="1">
      <alignment horizontal="left" wrapText="1"/>
    </xf>
    <xf numFmtId="0" fontId="0" fillId="3" borderId="6" xfId="3" applyFont="1" applyBorder="1" applyAlignment="1">
      <alignment horizontal="center" wrapText="1"/>
    </xf>
    <xf numFmtId="9" fontId="1" fillId="3" borderId="6" xfId="1" applyFill="1" applyBorder="1" applyAlignment="1">
      <alignment horizontal="center" wrapText="1"/>
    </xf>
    <xf numFmtId="9" fontId="1" fillId="3" borderId="7" xfId="1" applyFill="1" applyBorder="1" applyAlignment="1">
      <alignment horizontal="center" wrapText="1"/>
    </xf>
    <xf numFmtId="49" fontId="0" fillId="3" borderId="0" xfId="3" applyNumberFormat="1" applyFont="1" applyAlignment="1">
      <alignment horizontal="center" wrapText="1"/>
    </xf>
    <xf numFmtId="0" fontId="0" fillId="4" borderId="6" xfId="4" applyFont="1" applyBorder="1" applyAlignment="1">
      <alignment horizontal="left"/>
    </xf>
    <xf numFmtId="0" fontId="1" fillId="4" borderId="7" xfId="4" applyBorder="1" applyAlignment="1">
      <alignment horizontal="left"/>
    </xf>
    <xf numFmtId="0" fontId="0" fillId="3" borderId="0" xfId="6" applyFont="1" applyBorder="1" applyAlignment="1">
      <alignment horizontal="left"/>
    </xf>
    <xf numFmtId="0" fontId="1" fillId="3" borderId="0" xfId="6" applyBorder="1" applyAlignment="1">
      <alignment horizontal="left"/>
    </xf>
    <xf numFmtId="0" fontId="0" fillId="3" borderId="0" xfId="6" applyFont="1" applyAlignment="1">
      <alignment horizontal="center" vertical="center"/>
    </xf>
    <xf numFmtId="0" fontId="1" fillId="3" borderId="0" xfId="6" applyAlignment="1">
      <alignment horizontal="center" vertical="center"/>
    </xf>
    <xf numFmtId="49" fontId="11" fillId="3" borderId="0" xfId="6" applyNumberFormat="1" applyFont="1" applyBorder="1" applyAlignment="1">
      <alignment horizontal="left"/>
    </xf>
    <xf numFmtId="0" fontId="0" fillId="3" borderId="0" xfId="6" applyFont="1" applyBorder="1" applyAlignment="1">
      <alignment horizontal="left" vertical="top" wrapText="1"/>
    </xf>
    <xf numFmtId="49" fontId="0" fillId="3" borderId="0" xfId="6" applyNumberFormat="1" applyFont="1" applyAlignment="1">
      <alignment horizontal="left"/>
    </xf>
    <xf numFmtId="49" fontId="1" fillId="3" borderId="0" xfId="6" applyNumberFormat="1" applyAlignment="1">
      <alignment horizontal="left"/>
    </xf>
    <xf numFmtId="49" fontId="1" fillId="3" borderId="0" xfId="6" applyNumberFormat="1" applyAlignment="1">
      <alignment horizontal="center"/>
    </xf>
    <xf numFmtId="0" fontId="1" fillId="3" borderId="0" xfId="6" applyBorder="1" applyAlignment="1">
      <alignment horizontal="left" vertical="top" wrapText="1"/>
    </xf>
    <xf numFmtId="49" fontId="1" fillId="3" borderId="0" xfId="6" applyNumberFormat="1" applyAlignment="1">
      <alignment horizontal="center" wrapText="1"/>
    </xf>
    <xf numFmtId="49" fontId="0" fillId="3" borderId="0" xfId="6" applyNumberFormat="1" applyFont="1" applyAlignment="1">
      <alignment horizontal="center"/>
    </xf>
    <xf numFmtId="49" fontId="0" fillId="3" borderId="0" xfId="6" applyNumberFormat="1" applyFont="1" applyAlignment="1">
      <alignment horizontal="left" wrapText="1"/>
    </xf>
    <xf numFmtId="49" fontId="1" fillId="3" borderId="0" xfId="6" applyNumberFormat="1" applyAlignment="1">
      <alignment horizontal="left" wrapText="1"/>
    </xf>
    <xf numFmtId="9" fontId="1" fillId="3" borderId="6" xfId="6" applyNumberFormat="1" applyBorder="1" applyAlignment="1">
      <alignment horizontal="center" wrapText="1"/>
    </xf>
    <xf numFmtId="0" fontId="1" fillId="3" borderId="7" xfId="6" applyBorder="1" applyAlignment="1">
      <alignment horizontal="center" wrapText="1"/>
    </xf>
    <xf numFmtId="0" fontId="1" fillId="3" borderId="6" xfId="6" applyBorder="1" applyAlignment="1">
      <alignment horizontal="center" wrapText="1"/>
    </xf>
    <xf numFmtId="0" fontId="1" fillId="3" borderId="9" xfId="6" applyBorder="1" applyAlignment="1">
      <alignment horizontal="center" wrapText="1"/>
    </xf>
    <xf numFmtId="49" fontId="37" fillId="3" borderId="0" xfId="3" applyNumberFormat="1" applyFont="1" applyAlignment="1">
      <alignment horizontal="left"/>
    </xf>
    <xf numFmtId="0" fontId="24" fillId="8" borderId="0" xfId="2" applyFont="1" applyFill="1" applyAlignment="1">
      <alignment horizontal="center" vertical="center" wrapText="1"/>
    </xf>
    <xf numFmtId="0" fontId="37" fillId="3" borderId="0" xfId="3" applyFont="1" applyAlignment="1">
      <alignment horizontal="center" vertical="center"/>
    </xf>
    <xf numFmtId="49" fontId="30" fillId="3" borderId="0" xfId="3" applyNumberFormat="1" applyFont="1" applyBorder="1" applyAlignment="1">
      <alignment horizontal="left"/>
    </xf>
    <xf numFmtId="0" fontId="26" fillId="0" borderId="0" xfId="0" applyFont="1" applyBorder="1" applyAlignment="1">
      <alignment horizontal="left" wrapText="1"/>
    </xf>
    <xf numFmtId="49" fontId="32" fillId="0" borderId="0" xfId="0" applyNumberFormat="1" applyFont="1" applyAlignment="1">
      <alignment horizontal="left" vertical="top" wrapText="1"/>
    </xf>
    <xf numFmtId="0" fontId="34" fillId="0" borderId="10" xfId="0" applyFont="1" applyBorder="1" applyAlignment="1">
      <alignment horizontal="left" vertical="top" wrapText="1"/>
    </xf>
    <xf numFmtId="0" fontId="38" fillId="2" borderId="11" xfId="2" applyFont="1" applyBorder="1" applyAlignment="1">
      <alignment horizontal="center" wrapText="1"/>
    </xf>
    <xf numFmtId="0" fontId="38" fillId="2" borderId="12" xfId="2" applyFont="1" applyBorder="1" applyAlignment="1">
      <alignment horizontal="center" wrapText="1"/>
    </xf>
    <xf numFmtId="0" fontId="37" fillId="3" borderId="0" xfId="3" applyFont="1" applyBorder="1" applyAlignment="1">
      <alignment horizontal="left" vertical="center" wrapText="1"/>
    </xf>
    <xf numFmtId="0" fontId="36" fillId="0" borderId="0" xfId="0" applyFont="1" applyAlignment="1">
      <alignment horizontal="left" wrapText="1"/>
    </xf>
    <xf numFmtId="9" fontId="1" fillId="4" borderId="11" xfId="4" applyNumberFormat="1" applyBorder="1" applyAlignment="1">
      <alignment horizontal="center" wrapText="1"/>
    </xf>
    <xf numFmtId="0" fontId="1" fillId="4" borderId="12" xfId="4" applyBorder="1" applyAlignment="1">
      <alignment horizontal="center" wrapText="1"/>
    </xf>
    <xf numFmtId="9" fontId="1" fillId="3" borderId="11" xfId="3" applyNumberFormat="1" applyBorder="1" applyAlignment="1">
      <alignment horizontal="center" wrapText="1"/>
    </xf>
    <xf numFmtId="0" fontId="1" fillId="3" borderId="12" xfId="3" applyBorder="1" applyAlignment="1">
      <alignment horizontal="center" wrapText="1"/>
    </xf>
    <xf numFmtId="0" fontId="1" fillId="4" borderId="11" xfId="4" applyBorder="1" applyAlignment="1">
      <alignment horizontal="center" wrapText="1"/>
    </xf>
    <xf numFmtId="0" fontId="39" fillId="2" borderId="11" xfId="2" applyFont="1" applyBorder="1" applyAlignment="1">
      <alignment horizontal="center" wrapText="1"/>
    </xf>
    <xf numFmtId="0" fontId="39" fillId="2" borderId="12" xfId="2" applyFont="1" applyBorder="1" applyAlignment="1">
      <alignment horizontal="center" wrapText="1"/>
    </xf>
    <xf numFmtId="0" fontId="39" fillId="2" borderId="14" xfId="2" applyFont="1" applyBorder="1" applyAlignment="1">
      <alignment horizontal="center" wrapText="1"/>
    </xf>
    <xf numFmtId="0" fontId="1" fillId="4" borderId="14" xfId="4" applyBorder="1" applyAlignment="1">
      <alignment horizontal="center" wrapText="1"/>
    </xf>
    <xf numFmtId="0" fontId="1" fillId="3" borderId="14" xfId="3" applyBorder="1" applyAlignment="1">
      <alignment horizontal="center" wrapText="1"/>
    </xf>
    <xf numFmtId="0" fontId="37" fillId="3" borderId="11" xfId="3" applyFont="1" applyBorder="1" applyAlignment="1">
      <alignment horizontal="center" wrapText="1"/>
    </xf>
    <xf numFmtId="0" fontId="1" fillId="3" borderId="11" xfId="3" applyBorder="1" applyAlignment="1">
      <alignment horizontal="center" wrapText="1"/>
    </xf>
    <xf numFmtId="0" fontId="0" fillId="12" borderId="0" xfId="0" applyFont="1" applyFill="1" applyAlignment="1">
      <alignment vertical="top" wrapText="1"/>
    </xf>
    <xf numFmtId="0" fontId="0" fillId="12" borderId="0" xfId="0" applyFill="1" applyAlignment="1">
      <alignment vertical="top"/>
    </xf>
    <xf numFmtId="49" fontId="41" fillId="13" borderId="0" xfId="0" applyNumberFormat="1" applyFont="1" applyFill="1" applyAlignment="1">
      <alignment horizontal="left" wrapText="1"/>
    </xf>
    <xf numFmtId="0" fontId="0" fillId="3" borderId="7" xfId="3" applyFont="1" applyBorder="1" applyAlignment="1">
      <alignment horizontal="left" wrapText="1"/>
    </xf>
    <xf numFmtId="0" fontId="0" fillId="4" borderId="6" xfId="4" applyFont="1" applyBorder="1" applyAlignment="1">
      <alignment horizontal="left" wrapText="1"/>
    </xf>
    <xf numFmtId="0" fontId="0" fillId="4" borderId="7" xfId="4" applyFont="1" applyBorder="1" applyAlignment="1">
      <alignment horizontal="left" wrapText="1"/>
    </xf>
    <xf numFmtId="0" fontId="0" fillId="0" borderId="0" xfId="0" applyAlignment="1">
      <alignment horizontal="left"/>
    </xf>
    <xf numFmtId="0" fontId="0" fillId="3" borderId="0" xfId="3" applyFont="1" applyBorder="1" applyAlignment="1">
      <alignment horizontal="left" wrapText="1"/>
    </xf>
    <xf numFmtId="9" fontId="1" fillId="3" borderId="0" xfId="3" applyNumberFormat="1" applyBorder="1" applyAlignment="1">
      <alignment horizontal="center" wrapText="1"/>
    </xf>
    <xf numFmtId="0" fontId="0" fillId="3" borderId="31" xfId="3" applyFont="1" applyBorder="1" applyAlignment="1">
      <alignment horizontal="left" wrapText="1"/>
    </xf>
    <xf numFmtId="9" fontId="1" fillId="3" borderId="31" xfId="3" applyNumberFormat="1" applyBorder="1" applyAlignment="1">
      <alignment horizontal="center" wrapText="1"/>
    </xf>
    <xf numFmtId="49" fontId="0" fillId="3" borderId="0" xfId="3" applyNumberFormat="1" applyFont="1" applyAlignment="1">
      <alignment wrapText="1"/>
    </xf>
    <xf numFmtId="49" fontId="1" fillId="3" borderId="0" xfId="3" applyNumberFormat="1" applyAlignment="1">
      <alignment wrapText="1"/>
    </xf>
    <xf numFmtId="0" fontId="0" fillId="3" borderId="6" xfId="3" applyFont="1" applyBorder="1" applyAlignment="1">
      <alignment horizontal="left" vertical="center" wrapText="1"/>
    </xf>
    <xf numFmtId="0" fontId="0" fillId="3" borderId="7" xfId="3" applyFont="1" applyBorder="1" applyAlignment="1">
      <alignment horizontal="left" vertical="center" wrapText="1"/>
    </xf>
    <xf numFmtId="0" fontId="0" fillId="4" borderId="6" xfId="4" applyFont="1" applyBorder="1" applyAlignment="1">
      <alignment horizontal="left" vertical="center" wrapText="1"/>
    </xf>
    <xf numFmtId="0" fontId="0" fillId="4" borderId="7" xfId="4" applyFont="1" applyBorder="1" applyAlignment="1">
      <alignment horizontal="left" vertical="center" wrapText="1"/>
    </xf>
    <xf numFmtId="9" fontId="1" fillId="4" borderId="9" xfId="4" applyNumberFormat="1" applyBorder="1" applyAlignment="1">
      <alignment horizontal="left" wrapText="1"/>
    </xf>
    <xf numFmtId="0" fontId="0" fillId="4" borderId="7" xfId="4" applyFont="1" applyBorder="1" applyAlignment="1">
      <alignment horizontal="left"/>
    </xf>
    <xf numFmtId="0" fontId="1" fillId="3" borderId="6" xfId="3" applyBorder="1" applyAlignment="1">
      <alignment horizontal="left" wrapText="1"/>
    </xf>
    <xf numFmtId="0" fontId="17" fillId="0" borderId="0" xfId="0" applyFont="1" applyAlignment="1">
      <alignment horizontal="center" wrapText="1"/>
    </xf>
    <xf numFmtId="0" fontId="0" fillId="4" borderId="0" xfId="4" applyFont="1" applyAlignment="1">
      <alignment horizontal="left"/>
    </xf>
    <xf numFmtId="0" fontId="0" fillId="3" borderId="0" xfId="3" applyFont="1" applyBorder="1" applyAlignment="1">
      <alignment vertical="top" wrapText="1"/>
    </xf>
    <xf numFmtId="0" fontId="1" fillId="3" borderId="0" xfId="3" applyBorder="1" applyAlignment="1">
      <alignment vertical="top" wrapText="1"/>
    </xf>
    <xf numFmtId="0" fontId="0" fillId="4" borderId="6" xfId="4" applyFont="1" applyBorder="1" applyAlignment="1">
      <alignment horizontal="center" wrapText="1"/>
    </xf>
    <xf numFmtId="0" fontId="37" fillId="3" borderId="0" xfId="3" applyFont="1" applyBorder="1" applyAlignment="1">
      <alignment horizontal="left" vertical="top" wrapText="1"/>
    </xf>
    <xf numFmtId="9" fontId="1" fillId="3" borderId="11" xfId="1" applyFill="1" applyBorder="1" applyAlignment="1">
      <alignment horizontal="center" wrapText="1"/>
    </xf>
    <xf numFmtId="9" fontId="1" fillId="3" borderId="12" xfId="1" applyFill="1" applyBorder="1" applyAlignment="1">
      <alignment horizontal="center" wrapText="1"/>
    </xf>
    <xf numFmtId="9" fontId="1" fillId="4" borderId="11" xfId="1" applyFill="1" applyBorder="1" applyAlignment="1">
      <alignment horizontal="center" wrapText="1"/>
    </xf>
    <xf numFmtId="9" fontId="1" fillId="4" borderId="12" xfId="1" applyFill="1" applyBorder="1" applyAlignment="1">
      <alignment horizontal="center" wrapText="1"/>
    </xf>
    <xf numFmtId="0" fontId="7" fillId="3" borderId="6" xfId="3" applyFont="1" applyBorder="1" applyAlignment="1">
      <alignment horizontal="left" wrapText="1"/>
    </xf>
    <xf numFmtId="0" fontId="7" fillId="3" borderId="7" xfId="3" applyFont="1" applyBorder="1" applyAlignment="1">
      <alignment horizontal="left" wrapText="1"/>
    </xf>
    <xf numFmtId="9" fontId="7" fillId="3" borderId="6" xfId="3" applyNumberFormat="1" applyFont="1" applyBorder="1" applyAlignment="1">
      <alignment horizontal="center" wrapText="1"/>
    </xf>
    <xf numFmtId="0" fontId="7" fillId="3" borderId="7" xfId="3" applyFont="1" applyBorder="1" applyAlignment="1">
      <alignment horizontal="center" wrapText="1"/>
    </xf>
    <xf numFmtId="0" fontId="43" fillId="4" borderId="6" xfId="4" applyFont="1" applyBorder="1" applyAlignment="1">
      <alignment horizontal="left" wrapText="1"/>
    </xf>
    <xf numFmtId="0" fontId="43" fillId="4" borderId="7" xfId="4" applyFont="1" applyBorder="1" applyAlignment="1">
      <alignment horizontal="left" wrapText="1"/>
    </xf>
    <xf numFmtId="9" fontId="43" fillId="4" borderId="6" xfId="4" applyNumberFormat="1" applyFont="1" applyBorder="1" applyAlignment="1">
      <alignment horizontal="center" wrapText="1"/>
    </xf>
    <xf numFmtId="0" fontId="43" fillId="4" borderId="7" xfId="4" applyFont="1" applyBorder="1" applyAlignment="1">
      <alignment horizontal="center" wrapText="1"/>
    </xf>
    <xf numFmtId="0" fontId="0" fillId="3" borderId="6" xfId="3" applyFont="1" applyBorder="1" applyAlignment="1">
      <alignment wrapText="1"/>
    </xf>
    <xf numFmtId="0" fontId="1" fillId="3" borderId="7" xfId="3" applyBorder="1" applyAlignment="1">
      <alignment wrapText="1"/>
    </xf>
    <xf numFmtId="0" fontId="0" fillId="4" borderId="6" xfId="4" applyFont="1" applyBorder="1" applyAlignment="1">
      <alignment wrapText="1"/>
    </xf>
    <xf numFmtId="0" fontId="1" fillId="4" borderId="7" xfId="4" applyBorder="1" applyAlignment="1">
      <alignment wrapText="1"/>
    </xf>
    <xf numFmtId="0" fontId="0" fillId="3" borderId="0" xfId="3" applyFont="1" applyBorder="1" applyAlignment="1">
      <alignment horizontal="left" vertical="center"/>
    </xf>
    <xf numFmtId="49" fontId="11" fillId="3" borderId="0" xfId="3" applyNumberFormat="1" applyFont="1" applyBorder="1" applyAlignment="1">
      <alignment horizontal="left" vertical="top"/>
    </xf>
    <xf numFmtId="49" fontId="59" fillId="24" borderId="0" xfId="0" applyNumberFormat="1" applyFont="1" applyFill="1" applyBorder="1" applyAlignment="1">
      <alignment horizontal="left"/>
    </xf>
    <xf numFmtId="0" fontId="25" fillId="0" borderId="0" xfId="0" applyFont="1" applyBorder="1"/>
    <xf numFmtId="0" fontId="0" fillId="24" borderId="0" xfId="0" applyFont="1" applyFill="1" applyBorder="1" applyAlignment="1">
      <alignment horizontal="left" vertical="top" wrapText="1"/>
    </xf>
    <xf numFmtId="0" fontId="25" fillId="0" borderId="0" xfId="0" applyFont="1" applyBorder="1" applyAlignment="1">
      <alignment vertical="top"/>
    </xf>
    <xf numFmtId="49" fontId="0" fillId="24" borderId="0" xfId="0" applyNumberFormat="1" applyFill="1" applyBorder="1" applyAlignment="1">
      <alignment horizontal="left"/>
    </xf>
    <xf numFmtId="49" fontId="0" fillId="24" borderId="0" xfId="0" applyNumberFormat="1" applyFill="1" applyBorder="1" applyAlignment="1">
      <alignment horizontal="left" vertical="center" wrapText="1"/>
    </xf>
    <xf numFmtId="0" fontId="25" fillId="0" borderId="0" xfId="0" applyFont="1" applyBorder="1" applyAlignment="1">
      <alignment vertical="center" wrapText="1"/>
    </xf>
    <xf numFmtId="49" fontId="0" fillId="24" borderId="0" xfId="0" applyNumberFormat="1" applyFill="1" applyBorder="1" applyAlignment="1">
      <alignment horizontal="left" vertical="top" wrapText="1"/>
    </xf>
    <xf numFmtId="0" fontId="25" fillId="0" borderId="0" xfId="0" applyFont="1" applyBorder="1" applyAlignment="1">
      <alignment vertical="top" wrapText="1"/>
    </xf>
    <xf numFmtId="0" fontId="60" fillId="25" borderId="38" xfId="0" applyFont="1" applyFill="1" applyBorder="1" applyAlignment="1">
      <alignment horizontal="left" vertical="top" wrapText="1"/>
    </xf>
    <xf numFmtId="0" fontId="25" fillId="0" borderId="39" xfId="0" applyFont="1" applyBorder="1"/>
    <xf numFmtId="9" fontId="0" fillId="25" borderId="38" xfId="0" applyNumberFormat="1" applyFont="1" applyFill="1" applyBorder="1" applyAlignment="1">
      <alignment horizontal="center" wrapText="1"/>
    </xf>
    <xf numFmtId="49" fontId="0" fillId="24" borderId="0" xfId="0" applyNumberFormat="1" applyFont="1" applyFill="1" applyBorder="1" applyAlignment="1">
      <alignment horizontal="left"/>
    </xf>
    <xf numFmtId="49" fontId="0" fillId="24" borderId="0" xfId="0" applyNumberFormat="1" applyFill="1" applyBorder="1" applyAlignment="1">
      <alignment horizontal="left" wrapText="1"/>
    </xf>
    <xf numFmtId="49" fontId="0" fillId="24" borderId="0" xfId="0" applyNumberFormat="1" applyFont="1" applyFill="1" applyBorder="1" applyAlignment="1">
      <alignment horizontal="left" wrapText="1"/>
    </xf>
    <xf numFmtId="0" fontId="25" fillId="0" borderId="0" xfId="0" applyFont="1" applyBorder="1" applyAlignment="1">
      <alignment wrapText="1"/>
    </xf>
    <xf numFmtId="0" fontId="0" fillId="24" borderId="38" xfId="0" applyFill="1" applyBorder="1" applyAlignment="1">
      <alignment horizontal="left" wrapText="1"/>
    </xf>
    <xf numFmtId="0" fontId="25" fillId="0" borderId="39" xfId="0" applyFont="1" applyBorder="1" applyAlignment="1">
      <alignment wrapText="1"/>
    </xf>
    <xf numFmtId="9" fontId="0" fillId="24" borderId="38" xfId="0" applyNumberFormat="1" applyFont="1" applyFill="1" applyBorder="1" applyAlignment="1">
      <alignment horizontal="center" wrapText="1"/>
    </xf>
    <xf numFmtId="0" fontId="0" fillId="25" borderId="38" xfId="0" applyFill="1" applyBorder="1" applyAlignment="1">
      <alignment horizontal="left" wrapText="1"/>
    </xf>
    <xf numFmtId="0" fontId="25" fillId="0" borderId="39" xfId="0" applyFont="1" applyBorder="1" applyAlignment="1">
      <alignment horizontal="left"/>
    </xf>
    <xf numFmtId="0" fontId="0" fillId="25" borderId="38" xfId="0" applyFont="1" applyFill="1" applyBorder="1" applyAlignment="1">
      <alignment horizontal="left" wrapText="1"/>
    </xf>
    <xf numFmtId="0" fontId="25" fillId="0" borderId="41" xfId="0" applyFont="1" applyBorder="1"/>
    <xf numFmtId="49" fontId="11" fillId="3" borderId="0" xfId="3" applyNumberFormat="1" applyFont="1" applyBorder="1" applyAlignment="1">
      <alignment horizontal="left" vertical="center"/>
    </xf>
    <xf numFmtId="0" fontId="0" fillId="4" borderId="6" xfId="4" applyFont="1" applyBorder="1" applyAlignment="1">
      <alignment horizontal="left" vertical="top" wrapText="1"/>
    </xf>
    <xf numFmtId="0" fontId="1" fillId="4" borderId="7" xfId="4" applyBorder="1" applyAlignment="1">
      <alignment horizontal="left" vertical="top" wrapText="1"/>
    </xf>
    <xf numFmtId="49" fontId="7" fillId="3" borderId="0" xfId="3" applyNumberFormat="1" applyFont="1" applyAlignment="1">
      <alignment horizontal="left"/>
    </xf>
    <xf numFmtId="49" fontId="43" fillId="3" borderId="0" xfId="3" applyNumberFormat="1" applyFont="1" applyAlignment="1">
      <alignment horizontal="left"/>
    </xf>
    <xf numFmtId="9" fontId="0" fillId="3" borderId="6" xfId="3" applyNumberFormat="1" applyFont="1" applyBorder="1" applyAlignment="1">
      <alignment horizontal="center" wrapText="1"/>
    </xf>
    <xf numFmtId="0" fontId="0" fillId="3" borderId="6" xfId="3" applyFont="1" applyBorder="1" applyAlignment="1">
      <alignment horizontal="left" vertical="top" wrapText="1"/>
    </xf>
    <xf numFmtId="0" fontId="1" fillId="3" borderId="7" xfId="3" applyBorder="1" applyAlignment="1">
      <alignment horizontal="left" vertical="top" wrapText="1"/>
    </xf>
    <xf numFmtId="0" fontId="0" fillId="3" borderId="0" xfId="3" applyFont="1" applyBorder="1" applyAlignment="1">
      <alignment horizontal="left" vertical="top"/>
    </xf>
    <xf numFmtId="49" fontId="0" fillId="3" borderId="0" xfId="3" applyNumberFormat="1" applyFont="1" applyAlignment="1">
      <alignment horizontal="left" vertical="top" wrapText="1"/>
    </xf>
    <xf numFmtId="49" fontId="1" fillId="3" borderId="0" xfId="3" applyNumberFormat="1" applyAlignment="1">
      <alignment horizontal="left" vertical="top" wrapText="1"/>
    </xf>
    <xf numFmtId="49" fontId="0" fillId="3" borderId="0" xfId="3" applyNumberFormat="1" applyFont="1" applyAlignment="1">
      <alignment vertical="top" wrapText="1"/>
    </xf>
    <xf numFmtId="49" fontId="1" fillId="3" borderId="0" xfId="3" applyNumberFormat="1" applyAlignment="1">
      <alignment vertical="top" wrapText="1"/>
    </xf>
    <xf numFmtId="49" fontId="0" fillId="3" borderId="0" xfId="3" applyNumberFormat="1" applyFont="1" applyAlignment="1">
      <alignment horizontal="left" vertical="top"/>
    </xf>
    <xf numFmtId="49" fontId="1" fillId="3" borderId="0" xfId="3" applyNumberFormat="1" applyAlignment="1">
      <alignment horizontal="left" vertical="top"/>
    </xf>
    <xf numFmtId="9" fontId="7" fillId="4" borderId="6" xfId="4" applyNumberFormat="1" applyFont="1" applyBorder="1" applyAlignment="1">
      <alignment horizontal="center" wrapText="1"/>
    </xf>
    <xf numFmtId="0" fontId="7" fillId="4" borderId="7" xfId="4" applyFont="1" applyBorder="1" applyAlignment="1">
      <alignment horizontal="center" wrapText="1"/>
    </xf>
    <xf numFmtId="0" fontId="7" fillId="4" borderId="9" xfId="4" applyFont="1" applyBorder="1" applyAlignment="1">
      <alignment horizontal="center" wrapText="1"/>
    </xf>
    <xf numFmtId="0" fontId="7" fillId="3" borderId="9" xfId="3" applyFont="1" applyBorder="1" applyAlignment="1">
      <alignment horizontal="center" wrapText="1"/>
    </xf>
    <xf numFmtId="0" fontId="0" fillId="4" borderId="6" xfId="4" applyFont="1" applyBorder="1" applyAlignment="1">
      <alignment horizontal="left" vertical="top"/>
    </xf>
    <xf numFmtId="0" fontId="1" fillId="4" borderId="7" xfId="4" applyBorder="1" applyAlignment="1">
      <alignment horizontal="left" vertical="top"/>
    </xf>
    <xf numFmtId="0" fontId="7" fillId="4" borderId="6" xfId="4" applyFont="1" applyBorder="1" applyAlignment="1">
      <alignment horizontal="left" wrapText="1"/>
    </xf>
    <xf numFmtId="0" fontId="7" fillId="4" borderId="7" xfId="4" applyFont="1" applyBorder="1" applyAlignment="1">
      <alignment horizontal="left" wrapText="1"/>
    </xf>
    <xf numFmtId="0" fontId="43" fillId="3" borderId="6" xfId="3" applyFont="1" applyBorder="1" applyAlignment="1">
      <alignment horizontal="left" wrapText="1"/>
    </xf>
    <xf numFmtId="0" fontId="43" fillId="3" borderId="7" xfId="3" applyFont="1" applyBorder="1" applyAlignment="1">
      <alignment horizontal="left" wrapText="1"/>
    </xf>
    <xf numFmtId="0" fontId="43" fillId="4" borderId="6" xfId="4" applyFont="1" applyBorder="1" applyAlignment="1">
      <alignment vertical="top" wrapText="1"/>
    </xf>
    <xf numFmtId="0" fontId="43" fillId="4" borderId="7" xfId="4" applyFont="1" applyBorder="1" applyAlignment="1">
      <alignment vertical="top" wrapText="1"/>
    </xf>
    <xf numFmtId="9" fontId="1" fillId="3" borderId="7" xfId="3" applyNumberFormat="1" applyBorder="1" applyAlignment="1">
      <alignment horizontal="center" wrapText="1"/>
    </xf>
    <xf numFmtId="49" fontId="41" fillId="13" borderId="0" xfId="0" applyNumberFormat="1" applyFont="1" applyFill="1" applyAlignment="1">
      <alignment horizontal="left"/>
    </xf>
    <xf numFmtId="49" fontId="44" fillId="3" borderId="0" xfId="3" applyNumberFormat="1" applyFont="1" applyBorder="1" applyAlignment="1">
      <alignment horizontal="left"/>
    </xf>
    <xf numFmtId="0" fontId="0" fillId="4" borderId="7" xfId="4" applyFont="1" applyBorder="1" applyAlignment="1">
      <alignment horizontal="left" vertical="top" wrapText="1"/>
    </xf>
    <xf numFmtId="10" fontId="1" fillId="4" borderId="6" xfId="4" applyNumberFormat="1" applyBorder="1" applyAlignment="1">
      <alignment horizontal="center" wrapText="1"/>
    </xf>
    <xf numFmtId="0" fontId="0" fillId="3" borderId="7" xfId="3" applyFont="1" applyBorder="1" applyAlignment="1">
      <alignment horizontal="left" vertical="top" wrapText="1"/>
    </xf>
    <xf numFmtId="165" fontId="1" fillId="3" borderId="6" xfId="3" applyNumberFormat="1" applyBorder="1" applyAlignment="1">
      <alignment horizontal="center" wrapText="1"/>
    </xf>
    <xf numFmtId="165" fontId="1" fillId="3" borderId="7" xfId="3" applyNumberFormat="1" applyBorder="1" applyAlignment="1">
      <alignment horizontal="center" wrapText="1"/>
    </xf>
    <xf numFmtId="49" fontId="0" fillId="3" borderId="0" xfId="6" applyNumberFormat="1" applyFont="1" applyAlignment="1">
      <alignment horizontal="left" vertical="top" wrapText="1"/>
    </xf>
    <xf numFmtId="49" fontId="1" fillId="3" borderId="0" xfId="6" applyNumberFormat="1" applyAlignment="1">
      <alignment horizontal="left" vertical="top" wrapText="1"/>
    </xf>
    <xf numFmtId="0" fontId="0" fillId="0" borderId="0" xfId="0" applyAlignment="1">
      <alignment horizontal="left" vertical="top" wrapText="1"/>
    </xf>
    <xf numFmtId="0" fontId="0" fillId="3" borderId="6" xfId="6" applyFont="1" applyBorder="1" applyAlignment="1">
      <alignment horizontal="left" wrapText="1"/>
    </xf>
    <xf numFmtId="0" fontId="1" fillId="3" borderId="7" xfId="6" applyBorder="1" applyAlignment="1">
      <alignment horizontal="left" wrapText="1"/>
    </xf>
    <xf numFmtId="0" fontId="1" fillId="3" borderId="0" xfId="3" applyFont="1" applyBorder="1" applyAlignment="1">
      <alignment horizontal="left" vertical="top" wrapText="1"/>
    </xf>
    <xf numFmtId="49" fontId="1" fillId="3" borderId="0" xfId="3" applyNumberFormat="1" applyFont="1" applyAlignment="1">
      <alignment horizontal="left"/>
    </xf>
    <xf numFmtId="49" fontId="37" fillId="3" borderId="0" xfId="3" applyNumberFormat="1" applyFont="1" applyAlignment="1">
      <alignment horizontal="left" wrapText="1"/>
    </xf>
    <xf numFmtId="0" fontId="37" fillId="4" borderId="11" xfId="4" applyFont="1" applyBorder="1" applyAlignment="1">
      <alignment horizontal="left" wrapText="1"/>
    </xf>
    <xf numFmtId="0" fontId="1" fillId="4" borderId="12" xfId="4" applyBorder="1" applyAlignment="1">
      <alignment horizontal="left" wrapText="1"/>
    </xf>
    <xf numFmtId="0" fontId="37" fillId="3" borderId="11" xfId="3" applyFont="1" applyBorder="1" applyAlignment="1">
      <alignment horizontal="left" wrapText="1"/>
    </xf>
    <xf numFmtId="0" fontId="1" fillId="3" borderId="12" xfId="3" applyBorder="1" applyAlignment="1">
      <alignment horizontal="left" wrapText="1"/>
    </xf>
    <xf numFmtId="0" fontId="0" fillId="7" borderId="6" xfId="3" applyFont="1" applyFill="1" applyBorder="1" applyAlignment="1">
      <alignment horizontal="left" wrapText="1"/>
    </xf>
    <xf numFmtId="0" fontId="1" fillId="7" borderId="7" xfId="3" applyFill="1" applyBorder="1" applyAlignment="1">
      <alignment horizontal="left" wrapText="1"/>
    </xf>
    <xf numFmtId="0" fontId="0" fillId="12" borderId="0" xfId="0" applyFill="1" applyAlignment="1">
      <alignment wrapText="1"/>
    </xf>
    <xf numFmtId="49" fontId="0" fillId="3" borderId="0" xfId="6" applyNumberFormat="1" applyFont="1" applyAlignment="1">
      <alignment wrapText="1"/>
    </xf>
    <xf numFmtId="0" fontId="0" fillId="0" borderId="0" xfId="0" applyAlignment="1">
      <alignment wrapText="1"/>
    </xf>
    <xf numFmtId="49" fontId="1" fillId="3" borderId="0" xfId="6" applyNumberFormat="1" applyAlignment="1">
      <alignment wrapText="1"/>
    </xf>
    <xf numFmtId="0" fontId="0" fillId="3" borderId="7" xfId="6" applyFont="1" applyBorder="1" applyAlignment="1">
      <alignment horizontal="left" wrapText="1"/>
    </xf>
    <xf numFmtId="49" fontId="0" fillId="3" borderId="0" xfId="6" applyNumberFormat="1" applyFont="1" applyAlignment="1">
      <alignment horizontal="center" wrapText="1"/>
    </xf>
    <xf numFmtId="0" fontId="0" fillId="0" borderId="0" xfId="0" applyAlignment="1">
      <alignment horizontal="center" wrapText="1"/>
    </xf>
    <xf numFmtId="0" fontId="0" fillId="15" borderId="6" xfId="4" applyFont="1" applyFill="1" applyBorder="1" applyAlignment="1">
      <alignment horizontal="left" wrapText="1"/>
    </xf>
    <xf numFmtId="0" fontId="1" fillId="15" borderId="7" xfId="4" applyFill="1" applyBorder="1" applyAlignment="1">
      <alignment horizontal="left" wrapText="1"/>
    </xf>
    <xf numFmtId="9" fontId="1" fillId="15" borderId="6" xfId="4" applyNumberFormat="1" applyFill="1" applyBorder="1" applyAlignment="1">
      <alignment horizontal="center" wrapText="1"/>
    </xf>
    <xf numFmtId="0" fontId="1" fillId="15" borderId="7" xfId="4" applyFill="1" applyBorder="1" applyAlignment="1">
      <alignment horizontal="center" wrapText="1"/>
    </xf>
    <xf numFmtId="0" fontId="0" fillId="15" borderId="6" xfId="6" applyFont="1" applyFill="1" applyBorder="1" applyAlignment="1">
      <alignment horizontal="left" wrapText="1"/>
    </xf>
    <xf numFmtId="0" fontId="1" fillId="15" borderId="7" xfId="6" applyFill="1" applyBorder="1" applyAlignment="1">
      <alignment horizontal="left" wrapText="1"/>
    </xf>
    <xf numFmtId="9" fontId="1" fillId="15" borderId="6" xfId="6" applyNumberFormat="1" applyFill="1" applyBorder="1" applyAlignment="1">
      <alignment horizontal="center" wrapText="1"/>
    </xf>
    <xf numFmtId="0" fontId="1" fillId="15" borderId="7" xfId="6" applyFill="1" applyBorder="1" applyAlignment="1">
      <alignment horizontal="center" wrapText="1"/>
    </xf>
    <xf numFmtId="0" fontId="1" fillId="15" borderId="6" xfId="6" applyFill="1" applyBorder="1" applyAlignment="1">
      <alignment horizontal="center" wrapText="1"/>
    </xf>
    <xf numFmtId="0" fontId="1" fillId="15" borderId="6" xfId="4" applyFill="1" applyBorder="1" applyAlignment="1">
      <alignment horizontal="center" wrapText="1"/>
    </xf>
    <xf numFmtId="0" fontId="24" fillId="20" borderId="0" xfId="16" applyNumberFormat="1" applyFont="1" applyFill="1" applyAlignment="1">
      <alignment horizontal="center" vertical="center" wrapText="1"/>
    </xf>
    <xf numFmtId="49" fontId="30" fillId="17" borderId="0" xfId="12" applyNumberFormat="1" applyFont="1" applyFill="1" applyAlignment="1">
      <alignment horizontal="left"/>
    </xf>
    <xf numFmtId="0" fontId="35" fillId="0" borderId="0" xfId="18" applyNumberFormat="1" applyFont="1" applyFill="1" applyAlignment="1">
      <alignment horizontal="left" wrapText="1"/>
    </xf>
    <xf numFmtId="0" fontId="46" fillId="17" borderId="0" xfId="20" applyNumberFormat="1" applyFill="1"/>
    <xf numFmtId="0" fontId="37" fillId="17" borderId="0" xfId="12" applyNumberFormat="1" applyFont="1" applyFill="1" applyAlignment="1">
      <alignment horizontal="left" vertical="top" wrapText="1"/>
    </xf>
    <xf numFmtId="0" fontId="57" fillId="17" borderId="0" xfId="12" applyNumberFormat="1" applyFont="1" applyFill="1" applyAlignment="1">
      <alignment horizontal="left" vertical="top" wrapText="1"/>
    </xf>
    <xf numFmtId="49" fontId="53" fillId="0" borderId="0" xfId="18" applyNumberFormat="1" applyFont="1" applyFill="1" applyAlignment="1">
      <alignment horizontal="left" vertical="top" wrapText="1"/>
    </xf>
    <xf numFmtId="0" fontId="54" fillId="0" borderId="20" xfId="18" applyNumberFormat="1" applyFont="1" applyFill="1" applyBorder="1" applyAlignment="1">
      <alignment horizontal="left" vertical="top" wrapText="1"/>
    </xf>
    <xf numFmtId="49" fontId="37" fillId="17" borderId="0" xfId="12" applyNumberFormat="1" applyFont="1" applyFill="1" applyAlignment="1">
      <alignment horizontal="left"/>
    </xf>
    <xf numFmtId="49" fontId="37" fillId="17" borderId="0" xfId="12" applyNumberFormat="1" applyFont="1" applyFill="1" applyAlignment="1">
      <alignment horizontal="center"/>
    </xf>
    <xf numFmtId="0" fontId="37" fillId="17" borderId="0" xfId="20" applyNumberFormat="1" applyFont="1" applyFill="1" applyAlignment="1">
      <alignment horizontal="left"/>
    </xf>
    <xf numFmtId="49" fontId="37" fillId="23" borderId="0" xfId="12" applyNumberFormat="1" applyFont="1" applyFill="1" applyAlignment="1">
      <alignment horizontal="center"/>
    </xf>
    <xf numFmtId="49" fontId="37" fillId="17" borderId="0" xfId="12" applyNumberFormat="1" applyFont="1" applyFill="1" applyAlignment="1">
      <alignment horizontal="left" wrapText="1"/>
    </xf>
    <xf numFmtId="0" fontId="37" fillId="18" borderId="25" xfId="14" applyNumberFormat="1" applyFont="1" applyFill="1" applyBorder="1" applyAlignment="1">
      <alignment horizontal="left" wrapText="1"/>
    </xf>
    <xf numFmtId="9" fontId="37" fillId="18" borderId="25" xfId="14" applyNumberFormat="1" applyFont="1" applyFill="1" applyBorder="1" applyAlignment="1">
      <alignment horizontal="center" wrapText="1"/>
    </xf>
    <xf numFmtId="0" fontId="37" fillId="17" borderId="25" xfId="12" applyNumberFormat="1" applyFont="1" applyFill="1" applyBorder="1" applyAlignment="1">
      <alignment horizontal="left" wrapText="1"/>
    </xf>
    <xf numFmtId="9" fontId="37" fillId="17" borderId="25" xfId="12" applyNumberFormat="1" applyFont="1" applyFill="1" applyBorder="1" applyAlignment="1">
      <alignment horizontal="center" wrapText="1"/>
    </xf>
    <xf numFmtId="0" fontId="36" fillId="0" borderId="0" xfId="18" applyNumberFormat="1" applyFont="1" applyFill="1" applyAlignment="1">
      <alignment horizontal="left" wrapText="1"/>
    </xf>
    <xf numFmtId="0" fontId="38" fillId="19" borderId="25" xfId="16" applyNumberFormat="1" applyFont="1" applyFill="1" applyBorder="1" applyAlignment="1">
      <alignment horizontal="center" wrapText="1"/>
    </xf>
    <xf numFmtId="0" fontId="46" fillId="18" borderId="25" xfId="20" applyNumberFormat="1" applyFill="1" applyBorder="1"/>
    <xf numFmtId="0" fontId="46" fillId="17" borderId="25" xfId="20" applyNumberFormat="1" applyFill="1" applyBorder="1"/>
    <xf numFmtId="0" fontId="39" fillId="19" borderId="25" xfId="16" applyNumberFormat="1" applyFont="1" applyFill="1" applyBorder="1" applyAlignment="1">
      <alignment horizontal="center" wrapText="1"/>
    </xf>
    <xf numFmtId="0" fontId="37" fillId="17" borderId="25" xfId="20" applyNumberFormat="1" applyFont="1" applyFill="1" applyBorder="1" applyAlignment="1">
      <alignment horizontal="left"/>
    </xf>
    <xf numFmtId="9" fontId="46" fillId="17" borderId="26" xfId="20" applyNumberFormat="1" applyFill="1" applyBorder="1" applyAlignment="1">
      <alignment horizontal="center"/>
    </xf>
    <xf numFmtId="9" fontId="46" fillId="17" borderId="27" xfId="20" applyNumberFormat="1" applyFill="1" applyBorder="1" applyAlignment="1">
      <alignment horizontal="center"/>
    </xf>
    <xf numFmtId="0" fontId="46" fillId="18" borderId="25" xfId="20" applyNumberFormat="1" applyFill="1" applyBorder="1" applyAlignment="1">
      <alignment horizontal="left"/>
    </xf>
    <xf numFmtId="0" fontId="46" fillId="17" borderId="25" xfId="20" applyNumberFormat="1" applyFill="1" applyBorder="1" applyAlignment="1">
      <alignment horizontal="left"/>
    </xf>
    <xf numFmtId="0" fontId="7" fillId="4" borderId="6" xfId="4" applyFont="1" applyBorder="1" applyAlignment="1">
      <alignment horizontal="left" vertical="top" wrapText="1"/>
    </xf>
    <xf numFmtId="0" fontId="7" fillId="4" borderId="7" xfId="4" applyFont="1" applyBorder="1" applyAlignment="1">
      <alignment horizontal="left" vertical="top" wrapText="1"/>
    </xf>
    <xf numFmtId="0" fontId="1" fillId="4" borderId="6" xfId="4" applyBorder="1" applyAlignment="1">
      <alignment horizontal="left" vertical="top" wrapText="1"/>
    </xf>
    <xf numFmtId="0" fontId="7" fillId="3" borderId="6" xfId="3" applyFont="1" applyBorder="1" applyAlignment="1">
      <alignment horizontal="left" vertical="top" wrapText="1"/>
    </xf>
    <xf numFmtId="0" fontId="7" fillId="3" borderId="7" xfId="3" applyFont="1" applyBorder="1" applyAlignment="1">
      <alignment horizontal="left" vertical="top" wrapText="1"/>
    </xf>
    <xf numFmtId="0" fontId="0" fillId="7" borderId="6" xfId="3" applyFont="1" applyFill="1" applyBorder="1" applyAlignment="1">
      <alignment horizontal="left" vertical="top" wrapText="1"/>
    </xf>
    <xf numFmtId="0" fontId="1" fillId="7" borderId="7" xfId="3" applyFill="1" applyBorder="1" applyAlignment="1">
      <alignment horizontal="left" vertical="top" wrapText="1"/>
    </xf>
    <xf numFmtId="0" fontId="0" fillId="0" borderId="0" xfId="0" applyAlignment="1">
      <alignment vertical="top" wrapText="1"/>
    </xf>
    <xf numFmtId="0" fontId="0" fillId="0" borderId="0" xfId="0" applyAlignment="1"/>
    <xf numFmtId="0" fontId="1" fillId="4" borderId="6" xfId="4" applyBorder="1" applyAlignment="1">
      <alignment horizontal="left" wrapText="1"/>
    </xf>
    <xf numFmtId="0" fontId="26" fillId="0" borderId="28" xfId="0" applyFont="1" applyBorder="1" applyAlignment="1">
      <alignment horizontal="left"/>
    </xf>
    <xf numFmtId="0" fontId="26" fillId="0" borderId="29" xfId="0" applyFont="1" applyBorder="1" applyAlignment="1">
      <alignment horizontal="left"/>
    </xf>
    <xf numFmtId="0" fontId="26" fillId="0" borderId="30" xfId="0" applyFont="1" applyBorder="1" applyAlignment="1">
      <alignment horizontal="left"/>
    </xf>
    <xf numFmtId="49" fontId="58" fillId="3" borderId="0" xfId="3" applyNumberFormat="1" applyFont="1" applyBorder="1" applyAlignment="1">
      <alignment horizontal="left"/>
    </xf>
    <xf numFmtId="0" fontId="26" fillId="0" borderId="28" xfId="0" applyFont="1" applyFill="1" applyBorder="1" applyAlignment="1">
      <alignment horizontal="left"/>
    </xf>
    <xf numFmtId="0" fontId="26" fillId="0" borderId="29" xfId="0" applyFont="1" applyFill="1" applyBorder="1" applyAlignment="1">
      <alignment horizontal="left"/>
    </xf>
    <xf numFmtId="0" fontId="26" fillId="0" borderId="30" xfId="0" applyFont="1" applyFill="1" applyBorder="1" applyAlignment="1">
      <alignment horizontal="left"/>
    </xf>
    <xf numFmtId="0" fontId="12" fillId="0" borderId="28" xfId="0" applyFont="1" applyBorder="1" applyAlignment="1">
      <alignment horizontal="left" vertical="center" wrapText="1"/>
    </xf>
    <xf numFmtId="0" fontId="12" fillId="0" borderId="29" xfId="0" applyFont="1" applyBorder="1" applyAlignment="1">
      <alignment horizontal="left" vertical="center" wrapText="1"/>
    </xf>
    <xf numFmtId="0" fontId="12" fillId="0" borderId="30" xfId="0" applyFont="1" applyBorder="1" applyAlignment="1">
      <alignment horizontal="left" vertical="center" wrapText="1"/>
    </xf>
    <xf numFmtId="0" fontId="1" fillId="12" borderId="0" xfId="0" applyFont="1" applyFill="1" applyAlignment="1">
      <alignment horizontal="left" vertical="top"/>
    </xf>
    <xf numFmtId="0" fontId="0" fillId="12" borderId="0" xfId="0" applyFill="1" applyAlignment="1">
      <alignment horizontal="left" vertical="top"/>
    </xf>
    <xf numFmtId="49" fontId="1" fillId="3" borderId="0" xfId="3" applyNumberFormat="1" applyFont="1" applyAlignment="1">
      <alignment horizontal="left" vertical="top" wrapText="1"/>
    </xf>
    <xf numFmtId="0" fontId="1" fillId="0" borderId="0" xfId="0" applyFont="1" applyAlignment="1">
      <alignment horizontal="left" vertical="top" wrapText="1"/>
    </xf>
    <xf numFmtId="49" fontId="1" fillId="3" borderId="0" xfId="3" applyNumberFormat="1" applyFont="1" applyAlignment="1">
      <alignment horizontal="left" vertical="top"/>
    </xf>
    <xf numFmtId="0" fontId="1" fillId="0" borderId="0" xfId="0" applyFont="1" applyAlignment="1">
      <alignment horizontal="left" vertical="top"/>
    </xf>
    <xf numFmtId="49" fontId="1" fillId="3" borderId="0" xfId="6" applyNumberFormat="1" applyFont="1" applyAlignment="1">
      <alignment horizontal="left" wrapText="1"/>
    </xf>
    <xf numFmtId="49" fontId="0" fillId="3" borderId="0" xfId="6" applyNumberFormat="1" applyFont="1" applyAlignment="1">
      <alignment horizontal="left" shrinkToFit="1"/>
    </xf>
    <xf numFmtId="49" fontId="1" fillId="3" borderId="0" xfId="6" applyNumberFormat="1" applyAlignment="1">
      <alignment horizontal="left" shrinkToFit="1"/>
    </xf>
    <xf numFmtId="49" fontId="11" fillId="3" borderId="0" xfId="6" applyNumberFormat="1" applyFont="1" applyBorder="1" applyAlignment="1">
      <alignment horizontal="left" vertical="top"/>
    </xf>
    <xf numFmtId="49" fontId="0" fillId="3" borderId="0" xfId="6" applyNumberFormat="1" applyFont="1" applyAlignment="1"/>
    <xf numFmtId="49" fontId="1" fillId="3" borderId="0" xfId="6" applyNumberFormat="1" applyAlignment="1"/>
    <xf numFmtId="49" fontId="37" fillId="3" borderId="0" xfId="6" applyNumberFormat="1" applyFont="1" applyAlignment="1">
      <alignment horizontal="left"/>
    </xf>
    <xf numFmtId="49" fontId="30" fillId="3" borderId="0" xfId="6" applyNumberFormat="1" applyFont="1" applyBorder="1" applyAlignment="1">
      <alignment horizontal="left"/>
    </xf>
    <xf numFmtId="49" fontId="1" fillId="3" borderId="0" xfId="6" applyNumberFormat="1" applyFont="1" applyAlignment="1">
      <alignment horizontal="left"/>
    </xf>
    <xf numFmtId="49" fontId="1" fillId="3" borderId="0" xfId="6" applyNumberFormat="1" applyFont="1" applyAlignment="1">
      <alignment horizontal="center"/>
    </xf>
    <xf numFmtId="0" fontId="1" fillId="3" borderId="0" xfId="6" applyFont="1" applyBorder="1" applyAlignment="1">
      <alignment horizontal="left" vertical="top" wrapText="1"/>
    </xf>
    <xf numFmtId="0" fontId="37" fillId="3" borderId="0" xfId="6" applyFont="1" applyBorder="1" applyAlignment="1">
      <alignment horizontal="left" vertical="top" wrapText="1"/>
    </xf>
    <xf numFmtId="0" fontId="37" fillId="3" borderId="11" xfId="6" applyFont="1" applyBorder="1" applyAlignment="1">
      <alignment horizontal="left" wrapText="1"/>
    </xf>
    <xf numFmtId="0" fontId="1" fillId="3" borderId="12" xfId="6" applyBorder="1" applyAlignment="1">
      <alignment horizontal="left" wrapText="1"/>
    </xf>
    <xf numFmtId="9" fontId="1" fillId="3" borderId="11" xfId="6" applyNumberFormat="1" applyBorder="1" applyAlignment="1">
      <alignment horizontal="center" wrapText="1"/>
    </xf>
    <xf numFmtId="0" fontId="1" fillId="3" borderId="12" xfId="6" applyBorder="1" applyAlignment="1">
      <alignment horizontal="center" wrapText="1"/>
    </xf>
    <xf numFmtId="49" fontId="37" fillId="3" borderId="0" xfId="6" applyNumberFormat="1" applyFont="1" applyAlignment="1">
      <alignment horizontal="left" wrapText="1"/>
    </xf>
    <xf numFmtId="49" fontId="56" fillId="3" borderId="0" xfId="6" applyNumberFormat="1" applyFont="1" applyAlignment="1">
      <alignment horizontal="left" wrapText="1"/>
    </xf>
    <xf numFmtId="0" fontId="56" fillId="12" borderId="0" xfId="0" applyFont="1" applyFill="1" applyAlignment="1"/>
    <xf numFmtId="0" fontId="0" fillId="12" borderId="0" xfId="0" applyFill="1" applyAlignment="1"/>
    <xf numFmtId="0" fontId="37" fillId="12" borderId="0" xfId="0" applyFont="1" applyFill="1" applyAlignment="1"/>
    <xf numFmtId="0" fontId="37" fillId="4" borderId="11" xfId="4" applyFont="1" applyBorder="1" applyAlignment="1">
      <alignment horizontal="center" wrapText="1"/>
    </xf>
    <xf numFmtId="0" fontId="37" fillId="3" borderId="11" xfId="6" applyFont="1" applyBorder="1" applyAlignment="1">
      <alignment horizontal="center" wrapText="1"/>
    </xf>
    <xf numFmtId="0" fontId="1" fillId="3" borderId="11" xfId="6" applyBorder="1" applyAlignment="1">
      <alignment horizontal="center" wrapText="1"/>
    </xf>
    <xf numFmtId="0" fontId="1" fillId="3" borderId="14" xfId="6" applyBorder="1" applyAlignment="1">
      <alignment horizontal="center" wrapText="1"/>
    </xf>
    <xf numFmtId="0" fontId="0" fillId="12" borderId="0" xfId="0" applyFont="1" applyFill="1" applyAlignment="1"/>
    <xf numFmtId="49" fontId="0" fillId="3" borderId="0" xfId="6" applyNumberFormat="1" applyFont="1" applyAlignment="1">
      <alignment horizontal="left" vertical="top"/>
    </xf>
    <xf numFmtId="49" fontId="1" fillId="3" borderId="0" xfId="6" applyNumberFormat="1" applyAlignment="1">
      <alignment horizontal="left" vertical="top"/>
    </xf>
    <xf numFmtId="0" fontId="0" fillId="3" borderId="6" xfId="6" applyFont="1" applyBorder="1" applyAlignment="1">
      <alignment horizontal="left" vertical="top" wrapText="1"/>
    </xf>
    <xf numFmtId="0" fontId="1" fillId="3" borderId="7" xfId="6" applyBorder="1" applyAlignment="1">
      <alignment horizontal="left" vertical="top" wrapText="1"/>
    </xf>
    <xf numFmtId="0" fontId="0" fillId="3" borderId="0" xfId="6" applyFont="1" applyBorder="1" applyAlignment="1">
      <alignment horizontal="left" vertical="center" wrapText="1"/>
    </xf>
    <xf numFmtId="0" fontId="1" fillId="3" borderId="0" xfId="6" applyBorder="1" applyAlignment="1">
      <alignment horizontal="left" vertical="center" wrapText="1"/>
    </xf>
    <xf numFmtId="0" fontId="0" fillId="3" borderId="6" xfId="6" applyFont="1" applyBorder="1" applyAlignment="1">
      <alignment horizontal="center" wrapText="1"/>
    </xf>
    <xf numFmtId="9" fontId="0" fillId="4" borderId="6" xfId="1" applyFont="1" applyFill="1" applyBorder="1" applyAlignment="1">
      <alignment horizontal="center" wrapText="1"/>
    </xf>
    <xf numFmtId="49" fontId="63" fillId="3" borderId="0" xfId="3" applyNumberFormat="1" applyFont="1" applyBorder="1" applyAlignment="1">
      <alignment horizontal="left"/>
    </xf>
    <xf numFmtId="49" fontId="64" fillId="3" borderId="0" xfId="3" applyNumberFormat="1" applyFont="1" applyBorder="1" applyAlignment="1">
      <alignment horizontal="left"/>
    </xf>
    <xf numFmtId="9" fontId="1" fillId="3" borderId="6" xfId="3" applyNumberFormat="1" applyBorder="1" applyAlignment="1">
      <alignment horizontal="center" vertical="center" wrapText="1"/>
    </xf>
    <xf numFmtId="0" fontId="1" fillId="3" borderId="7" xfId="3" applyBorder="1" applyAlignment="1">
      <alignment horizontal="center" vertical="center" wrapText="1"/>
    </xf>
    <xf numFmtId="0" fontId="1" fillId="3" borderId="9" xfId="3" applyBorder="1" applyAlignment="1">
      <alignment horizontal="center" vertical="center" wrapText="1"/>
    </xf>
    <xf numFmtId="9" fontId="1" fillId="4" borderId="6" xfId="4" applyNumberFormat="1" applyBorder="1" applyAlignment="1">
      <alignment horizontal="center" vertical="center" wrapText="1"/>
    </xf>
    <xf numFmtId="0" fontId="1" fillId="4" borderId="7" xfId="4" applyBorder="1" applyAlignment="1">
      <alignment horizontal="center" vertical="center" wrapText="1"/>
    </xf>
    <xf numFmtId="0" fontId="1" fillId="4" borderId="9" xfId="4" applyBorder="1" applyAlignment="1">
      <alignment horizontal="center" vertical="center" wrapText="1"/>
    </xf>
    <xf numFmtId="9" fontId="1" fillId="4" borderId="9" xfId="4" applyNumberFormat="1" applyBorder="1" applyAlignment="1">
      <alignment horizontal="center" wrapText="1"/>
    </xf>
    <xf numFmtId="0" fontId="1" fillId="3" borderId="0" xfId="3" applyBorder="1" applyAlignment="1">
      <alignment horizontal="left" wrapText="1"/>
    </xf>
    <xf numFmtId="0" fontId="0" fillId="0" borderId="0" xfId="0" applyAlignment="1">
      <alignment horizontal="center"/>
    </xf>
    <xf numFmtId="0" fontId="0" fillId="3" borderId="31" xfId="3" applyFont="1" applyBorder="1" applyAlignment="1">
      <alignment horizontal="left" vertical="center" wrapText="1"/>
    </xf>
    <xf numFmtId="0" fontId="0" fillId="7" borderId="0" xfId="3" applyFont="1" applyFill="1" applyBorder="1" applyAlignment="1">
      <alignment horizontal="left" vertical="top" wrapText="1"/>
    </xf>
    <xf numFmtId="0" fontId="1" fillId="7" borderId="0" xfId="3" applyFill="1" applyBorder="1" applyAlignment="1">
      <alignment horizontal="left" vertical="top" wrapText="1"/>
    </xf>
  </cellXfs>
  <cellStyles count="23">
    <cellStyle name="20% - Èmfasi1" xfId="3" builtinId="30"/>
    <cellStyle name="20% - Èmfasi1 2" xfId="8"/>
    <cellStyle name="20% - Énfasis1 2" xfId="6"/>
    <cellStyle name="40% - Èmfasi1" xfId="4" builtinId="31"/>
    <cellStyle name="Èmfasi1" xfId="2" builtinId="29"/>
    <cellStyle name="Encapçalament" xfId="9"/>
    <cellStyle name="Encapçalament1" xfId="10"/>
    <cellStyle name="Excel Built-in 20% - Accent1" xfId="11"/>
    <cellStyle name="Excel Built-in 20% - Accent1 2" xfId="12"/>
    <cellStyle name="Excel Built-in 40% - Accent1" xfId="13"/>
    <cellStyle name="Excel Built-in 40% - Accent1 2" xfId="14"/>
    <cellStyle name="Excel Built-in Accent1" xfId="15"/>
    <cellStyle name="Excel Built-in Accent1 2" xfId="16"/>
    <cellStyle name="Excel Built-in Normal" xfId="17"/>
    <cellStyle name="Excel Built-in Normal 2" xfId="18"/>
    <cellStyle name="Normal" xfId="0" builtinId="0"/>
    <cellStyle name="Normal 2" xfId="19"/>
    <cellStyle name="Normal 3" xfId="20"/>
    <cellStyle name="Percentatge" xfId="1" builtinId="5"/>
    <cellStyle name="Percentatge 2" xfId="21"/>
    <cellStyle name="Porcentaje 2" xfId="5"/>
    <cellStyle name="Porcentual 2" xfId="7"/>
    <cellStyle name="Resultat2" xfId="22"/>
  </cellStyles>
  <dxfs count="146">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alignment vertical="center" textRotation="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dxf>
    <dxf>
      <fill>
        <patternFill patternType="solid">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dxf>
    <dxf>
      <fill>
        <patternFill patternType="solid">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dxf>
    <dxf>
      <fill>
        <patternFill patternType="solid">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dxf>
    <dxf>
      <fill>
        <patternFill patternType="solid">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dxf>
    <dxf>
      <fill>
        <patternFill patternType="solid">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dxf>
    <dxf>
      <fill>
        <patternFill patternType="solid">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dxf>
    <dxf>
      <fill>
        <patternFill patternType="solid">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dxf>
    <dxf>
      <fill>
        <patternFill patternType="solid">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13" formatCode="0%"/>
      <fill>
        <patternFill patternType="solid">
          <fgColor indexed="64"/>
          <bgColor rgb="FFFFFF00"/>
        </patternFill>
      </fill>
      <alignment horizontal="center" vertical="bottom" textRotation="0" wrapText="0" indent="0" justifyLastLine="0" shrinkToFit="0" readingOrder="0"/>
    </dxf>
    <dxf>
      <numFmt numFmtId="13" formatCode="0%"/>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dxf>
    <dxf>
      <fill>
        <patternFill patternType="solid">
          <fgColor indexed="64"/>
          <bgColor rgb="FFFFFF00"/>
        </patternFill>
      </fill>
    </dxf>
    <dxf>
      <alignment vertical="center" textRotation="0" indent="0" justifyLastLine="0" shrinkToFit="0" readingOrder="0"/>
    </dxf>
    <dxf>
      <font>
        <b val="0"/>
        <i val="0"/>
        <strike val="0"/>
        <condense val="0"/>
        <extend val="0"/>
        <outline val="0"/>
        <shadow val="0"/>
        <u val="none"/>
        <vertAlign val="baseline"/>
        <sz val="11"/>
        <color theme="1"/>
        <name val="Calibri"/>
        <scheme val="minor"/>
      </font>
      <numFmt numFmtId="13" formatCode="0%"/>
      <fill>
        <patternFill patternType="solid">
          <fgColor theme="4" tint="0.59999389629810485"/>
          <bgColor theme="4" tint="0.59999389629810485"/>
        </patternFill>
      </fill>
      <alignment horizontal="center" vertical="bottom" textRotation="0" wrapText="0" indent="0" justifyLastLine="0" shrinkToFit="0" readingOrder="0"/>
      <border diagonalUp="0" diagonalDown="0" outline="0">
        <left style="thin">
          <color theme="0"/>
        </left>
        <right/>
        <top style="thin">
          <color theme="0"/>
        </top>
        <bottom/>
      </border>
    </dxf>
    <dxf>
      <fill>
        <patternFill patternType="solid">
          <fgColor indexed="64"/>
          <bgColor rgb="FFFFFF0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alignment horizontal="center" vertical="bottom" textRotation="0" wrapText="0" indent="0" justifyLastLine="0" shrinkToFit="0" readingOrder="0"/>
      <border diagonalUp="0" diagonalDown="0" outline="0">
        <left style="thin">
          <color theme="0"/>
        </left>
        <right style="thin">
          <color theme="0"/>
        </right>
        <top style="thin">
          <color theme="0"/>
        </top>
        <bottom/>
      </border>
    </dxf>
    <dxf>
      <fill>
        <patternFill patternType="solid">
          <fgColor indexed="64"/>
          <bgColor rgb="FFFFFF00"/>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theme="4" tint="0.59999389629810485"/>
          <bgColor theme="4" tint="0.59999389629810485"/>
        </patternFill>
      </fill>
      <border diagonalUp="0" diagonalDown="0" outline="0">
        <left/>
        <right style="thin">
          <color theme="0"/>
        </right>
        <top style="thin">
          <color theme="0"/>
        </top>
        <bottom/>
      </border>
    </dxf>
    <dxf>
      <font>
        <b val="0"/>
        <i val="0"/>
        <strike val="0"/>
        <condense val="0"/>
        <extend val="0"/>
        <outline val="0"/>
        <shadow val="0"/>
        <u val="none"/>
        <vertAlign val="baseline"/>
        <sz val="11"/>
        <color auto="1"/>
        <name val="Calibri"/>
        <scheme val="minor"/>
      </font>
      <fill>
        <patternFill patternType="solid">
          <fgColor indexed="64"/>
          <bgColor rgb="FFFFFF00"/>
        </patternFill>
      </fill>
    </dxf>
    <dxf>
      <fill>
        <patternFill patternType="solid">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dxf>
    <dxf>
      <fill>
        <patternFill patternType="solid">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externalLink" Target="externalLinks/externalLink1.xml"/><Relationship Id="rId154" Type="http://schemas.openxmlformats.org/officeDocument/2006/relationships/externalLink" Target="externalLinks/externalLink17.xml"/><Relationship Id="rId159"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7.xml"/><Relationship Id="rId149" Type="http://schemas.openxmlformats.org/officeDocument/2006/relationships/externalLink" Target="externalLinks/externalLink1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2.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13.xml"/><Relationship Id="rId155" Type="http://schemas.openxmlformats.org/officeDocument/2006/relationships/externalLink" Target="externalLinks/externalLink1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externalLink" Target="externalLinks/externalLink3.xml"/><Relationship Id="rId145" Type="http://schemas.openxmlformats.org/officeDocument/2006/relationships/externalLink" Target="externalLinks/externalLink8.xml"/><Relationship Id="rId153"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externalLink" Target="externalLinks/externalLink6.xml"/><Relationship Id="rId148" Type="http://schemas.openxmlformats.org/officeDocument/2006/relationships/externalLink" Target="externalLinks/externalLink11.xml"/><Relationship Id="rId151" Type="http://schemas.openxmlformats.org/officeDocument/2006/relationships/externalLink" Target="externalLinks/externalLink14.xml"/><Relationship Id="rId156"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4.xml"/><Relationship Id="rId146"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1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tyles" Target="styles.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Label" lockText="1"/>
</file>

<file path=xl/ctrlProps/ctrlProp1000.xml><?xml version="1.0" encoding="utf-8"?>
<formControlPr xmlns="http://schemas.microsoft.com/office/spreadsheetml/2009/9/main" objectType="Label" lockText="1"/>
</file>

<file path=xl/ctrlProps/ctrlProp1001.xml><?xml version="1.0" encoding="utf-8"?>
<formControlPr xmlns="http://schemas.microsoft.com/office/spreadsheetml/2009/9/main" objectType="Label" lockText="1"/>
</file>

<file path=xl/ctrlProps/ctrlProp1002.xml><?xml version="1.0" encoding="utf-8"?>
<formControlPr xmlns="http://schemas.microsoft.com/office/spreadsheetml/2009/9/main" objectType="Label" lockText="1"/>
</file>

<file path=xl/ctrlProps/ctrlProp1003.xml><?xml version="1.0" encoding="utf-8"?>
<formControlPr xmlns="http://schemas.microsoft.com/office/spreadsheetml/2009/9/main" objectType="Label" lockText="1"/>
</file>

<file path=xl/ctrlProps/ctrlProp1004.xml><?xml version="1.0" encoding="utf-8"?>
<formControlPr xmlns="http://schemas.microsoft.com/office/spreadsheetml/2009/9/main" objectType="Label" lockText="1"/>
</file>

<file path=xl/ctrlProps/ctrlProp1005.xml><?xml version="1.0" encoding="utf-8"?>
<formControlPr xmlns="http://schemas.microsoft.com/office/spreadsheetml/2009/9/main" objectType="Label" lockText="1"/>
</file>

<file path=xl/ctrlProps/ctrlProp1006.xml><?xml version="1.0" encoding="utf-8"?>
<formControlPr xmlns="http://schemas.microsoft.com/office/spreadsheetml/2009/9/main" objectType="CheckBox" lockText="1"/>
</file>

<file path=xl/ctrlProps/ctrlProp1007.xml><?xml version="1.0" encoding="utf-8"?>
<formControlPr xmlns="http://schemas.microsoft.com/office/spreadsheetml/2009/9/main" objectType="CheckBox" lockText="1"/>
</file>

<file path=xl/ctrlProps/ctrlProp1008.xml><?xml version="1.0" encoding="utf-8"?>
<formControlPr xmlns="http://schemas.microsoft.com/office/spreadsheetml/2009/9/main" objectType="CheckBox" checked="Checked" lockText="1"/>
</file>

<file path=xl/ctrlProps/ctrlProp1009.xml><?xml version="1.0" encoding="utf-8"?>
<formControlPr xmlns="http://schemas.microsoft.com/office/spreadsheetml/2009/9/main" objectType="CheckBox" checked="Checked" lockText="1"/>
</file>

<file path=xl/ctrlProps/ctrlProp101.xml><?xml version="1.0" encoding="utf-8"?>
<formControlPr xmlns="http://schemas.microsoft.com/office/spreadsheetml/2009/9/main" objectType="Label" lockText="1"/>
</file>

<file path=xl/ctrlProps/ctrlProp1010.xml><?xml version="1.0" encoding="utf-8"?>
<formControlPr xmlns="http://schemas.microsoft.com/office/spreadsheetml/2009/9/main" objectType="CheckBox" lockText="1"/>
</file>

<file path=xl/ctrlProps/ctrlProp1011.xml><?xml version="1.0" encoding="utf-8"?>
<formControlPr xmlns="http://schemas.microsoft.com/office/spreadsheetml/2009/9/main" objectType="CheckBox" lockText="1"/>
</file>

<file path=xl/ctrlProps/ctrlProp1012.xml><?xml version="1.0" encoding="utf-8"?>
<formControlPr xmlns="http://schemas.microsoft.com/office/spreadsheetml/2009/9/main" objectType="Label" lockText="1"/>
</file>

<file path=xl/ctrlProps/ctrlProp1013.xml><?xml version="1.0" encoding="utf-8"?>
<formControlPr xmlns="http://schemas.microsoft.com/office/spreadsheetml/2009/9/main" objectType="Label" lockText="1"/>
</file>

<file path=xl/ctrlProps/ctrlProp1014.xml><?xml version="1.0" encoding="utf-8"?>
<formControlPr xmlns="http://schemas.microsoft.com/office/spreadsheetml/2009/9/main" objectType="Label" lockText="1"/>
</file>

<file path=xl/ctrlProps/ctrlProp1015.xml><?xml version="1.0" encoding="utf-8"?>
<formControlPr xmlns="http://schemas.microsoft.com/office/spreadsheetml/2009/9/main" objectType="Label" lockText="1"/>
</file>

<file path=xl/ctrlProps/ctrlProp1016.xml><?xml version="1.0" encoding="utf-8"?>
<formControlPr xmlns="http://schemas.microsoft.com/office/spreadsheetml/2009/9/main" objectType="Label" lockText="1"/>
</file>

<file path=xl/ctrlProps/ctrlProp1017.xml><?xml version="1.0" encoding="utf-8"?>
<formControlPr xmlns="http://schemas.microsoft.com/office/spreadsheetml/2009/9/main" objectType="Label" lockText="1"/>
</file>

<file path=xl/ctrlProps/ctrlProp1018.xml><?xml version="1.0" encoding="utf-8"?>
<formControlPr xmlns="http://schemas.microsoft.com/office/spreadsheetml/2009/9/main" objectType="CheckBox" lockText="1"/>
</file>

<file path=xl/ctrlProps/ctrlProp1019.xml><?xml version="1.0" encoding="utf-8"?>
<formControlPr xmlns="http://schemas.microsoft.com/office/spreadsheetml/2009/9/main" objectType="CheckBox" lockText="1"/>
</file>

<file path=xl/ctrlProps/ctrlProp102.xml><?xml version="1.0" encoding="utf-8"?>
<formControlPr xmlns="http://schemas.microsoft.com/office/spreadsheetml/2009/9/main" objectType="Label" lockText="1"/>
</file>

<file path=xl/ctrlProps/ctrlProp1020.xml><?xml version="1.0" encoding="utf-8"?>
<formControlPr xmlns="http://schemas.microsoft.com/office/spreadsheetml/2009/9/main" objectType="CheckBox" checked="Checked" lockText="1"/>
</file>

<file path=xl/ctrlProps/ctrlProp1021.xml><?xml version="1.0" encoding="utf-8"?>
<formControlPr xmlns="http://schemas.microsoft.com/office/spreadsheetml/2009/9/main" objectType="CheckBox" checked="Checked" lockText="1"/>
</file>

<file path=xl/ctrlProps/ctrlProp1022.xml><?xml version="1.0" encoding="utf-8"?>
<formControlPr xmlns="http://schemas.microsoft.com/office/spreadsheetml/2009/9/main" objectType="CheckBox" lockText="1"/>
</file>

<file path=xl/ctrlProps/ctrlProp1023.xml><?xml version="1.0" encoding="utf-8"?>
<formControlPr xmlns="http://schemas.microsoft.com/office/spreadsheetml/2009/9/main" objectType="CheckBox" lockText="1"/>
</file>

<file path=xl/ctrlProps/ctrlProp1024.xml><?xml version="1.0" encoding="utf-8"?>
<formControlPr xmlns="http://schemas.microsoft.com/office/spreadsheetml/2009/9/main" objectType="Label" lockText="1"/>
</file>

<file path=xl/ctrlProps/ctrlProp1025.xml><?xml version="1.0" encoding="utf-8"?>
<formControlPr xmlns="http://schemas.microsoft.com/office/spreadsheetml/2009/9/main" objectType="Label" lockText="1"/>
</file>

<file path=xl/ctrlProps/ctrlProp1026.xml><?xml version="1.0" encoding="utf-8"?>
<formControlPr xmlns="http://schemas.microsoft.com/office/spreadsheetml/2009/9/main" objectType="Label" lockText="1"/>
</file>

<file path=xl/ctrlProps/ctrlProp1027.xml><?xml version="1.0" encoding="utf-8"?>
<formControlPr xmlns="http://schemas.microsoft.com/office/spreadsheetml/2009/9/main" objectType="Label" lockText="1"/>
</file>

<file path=xl/ctrlProps/ctrlProp1028.xml><?xml version="1.0" encoding="utf-8"?>
<formControlPr xmlns="http://schemas.microsoft.com/office/spreadsheetml/2009/9/main" objectType="Label" lockText="1"/>
</file>

<file path=xl/ctrlProps/ctrlProp1029.xml><?xml version="1.0" encoding="utf-8"?>
<formControlPr xmlns="http://schemas.microsoft.com/office/spreadsheetml/2009/9/main" objectType="Label" lockText="1"/>
</file>

<file path=xl/ctrlProps/ctrlProp103.xml><?xml version="1.0" encoding="utf-8"?>
<formControlPr xmlns="http://schemas.microsoft.com/office/spreadsheetml/2009/9/main" objectType="CheckBox" lockText="1"/>
</file>

<file path=xl/ctrlProps/ctrlProp1030.xml><?xml version="1.0" encoding="utf-8"?>
<formControlPr xmlns="http://schemas.microsoft.com/office/spreadsheetml/2009/9/main" objectType="CheckBox" lockText="1"/>
</file>

<file path=xl/ctrlProps/ctrlProp1031.xml><?xml version="1.0" encoding="utf-8"?>
<formControlPr xmlns="http://schemas.microsoft.com/office/spreadsheetml/2009/9/main" objectType="CheckBox" lockText="1"/>
</file>

<file path=xl/ctrlProps/ctrlProp1032.xml><?xml version="1.0" encoding="utf-8"?>
<formControlPr xmlns="http://schemas.microsoft.com/office/spreadsheetml/2009/9/main" objectType="CheckBox" checked="Checked" lockText="1"/>
</file>

<file path=xl/ctrlProps/ctrlProp1033.xml><?xml version="1.0" encoding="utf-8"?>
<formControlPr xmlns="http://schemas.microsoft.com/office/spreadsheetml/2009/9/main" objectType="CheckBox" checked="Checked" lockText="1"/>
</file>

<file path=xl/ctrlProps/ctrlProp1034.xml><?xml version="1.0" encoding="utf-8"?>
<formControlPr xmlns="http://schemas.microsoft.com/office/spreadsheetml/2009/9/main" objectType="CheckBox" lockText="1"/>
</file>

<file path=xl/ctrlProps/ctrlProp1035.xml><?xml version="1.0" encoding="utf-8"?>
<formControlPr xmlns="http://schemas.microsoft.com/office/spreadsheetml/2009/9/main" objectType="CheckBox" lockText="1"/>
</file>

<file path=xl/ctrlProps/ctrlProp1036.xml><?xml version="1.0" encoding="utf-8"?>
<formControlPr xmlns="http://schemas.microsoft.com/office/spreadsheetml/2009/9/main" objectType="Label" lockText="1"/>
</file>

<file path=xl/ctrlProps/ctrlProp1037.xml><?xml version="1.0" encoding="utf-8"?>
<formControlPr xmlns="http://schemas.microsoft.com/office/spreadsheetml/2009/9/main" objectType="Label" lockText="1"/>
</file>

<file path=xl/ctrlProps/ctrlProp1038.xml><?xml version="1.0" encoding="utf-8"?>
<formControlPr xmlns="http://schemas.microsoft.com/office/spreadsheetml/2009/9/main" objectType="Label" lockText="1"/>
</file>

<file path=xl/ctrlProps/ctrlProp1039.xml><?xml version="1.0" encoding="utf-8"?>
<formControlPr xmlns="http://schemas.microsoft.com/office/spreadsheetml/2009/9/main" objectType="Label" lockText="1"/>
</file>

<file path=xl/ctrlProps/ctrlProp104.xml><?xml version="1.0" encoding="utf-8"?>
<formControlPr xmlns="http://schemas.microsoft.com/office/spreadsheetml/2009/9/main" objectType="CheckBox" checked="Checked" lockText="1"/>
</file>

<file path=xl/ctrlProps/ctrlProp1040.xml><?xml version="1.0" encoding="utf-8"?>
<formControlPr xmlns="http://schemas.microsoft.com/office/spreadsheetml/2009/9/main" objectType="Label" lockText="1"/>
</file>

<file path=xl/ctrlProps/ctrlProp1041.xml><?xml version="1.0" encoding="utf-8"?>
<formControlPr xmlns="http://schemas.microsoft.com/office/spreadsheetml/2009/9/main" objectType="Label" lockText="1"/>
</file>

<file path=xl/ctrlProps/ctrlProp1042.xml><?xml version="1.0" encoding="utf-8"?>
<formControlPr xmlns="http://schemas.microsoft.com/office/spreadsheetml/2009/9/main" objectType="CheckBox" lockText="1"/>
</file>

<file path=xl/ctrlProps/ctrlProp1043.xml><?xml version="1.0" encoding="utf-8"?>
<formControlPr xmlns="http://schemas.microsoft.com/office/spreadsheetml/2009/9/main" objectType="CheckBox" lockText="1"/>
</file>

<file path=xl/ctrlProps/ctrlProp1044.xml><?xml version="1.0" encoding="utf-8"?>
<formControlPr xmlns="http://schemas.microsoft.com/office/spreadsheetml/2009/9/main" objectType="CheckBox" checked="Checked" lockText="1"/>
</file>

<file path=xl/ctrlProps/ctrlProp1045.xml><?xml version="1.0" encoding="utf-8"?>
<formControlPr xmlns="http://schemas.microsoft.com/office/spreadsheetml/2009/9/main" objectType="CheckBox" checked="Checked" lockText="1"/>
</file>

<file path=xl/ctrlProps/ctrlProp1046.xml><?xml version="1.0" encoding="utf-8"?>
<formControlPr xmlns="http://schemas.microsoft.com/office/spreadsheetml/2009/9/main" objectType="CheckBox" lockText="1"/>
</file>

<file path=xl/ctrlProps/ctrlProp1047.xml><?xml version="1.0" encoding="utf-8"?>
<formControlPr xmlns="http://schemas.microsoft.com/office/spreadsheetml/2009/9/main" objectType="CheckBox" lockText="1"/>
</file>

<file path=xl/ctrlProps/ctrlProp1048.xml><?xml version="1.0" encoding="utf-8"?>
<formControlPr xmlns="http://schemas.microsoft.com/office/spreadsheetml/2009/9/main" objectType="Label" lockText="1"/>
</file>

<file path=xl/ctrlProps/ctrlProp1049.xml><?xml version="1.0" encoding="utf-8"?>
<formControlPr xmlns="http://schemas.microsoft.com/office/spreadsheetml/2009/9/main" objectType="Label" lockText="1"/>
</file>

<file path=xl/ctrlProps/ctrlProp105.xml><?xml version="1.0" encoding="utf-8"?>
<formControlPr xmlns="http://schemas.microsoft.com/office/spreadsheetml/2009/9/main" objectType="CheckBox" lockText="1"/>
</file>

<file path=xl/ctrlProps/ctrlProp1050.xml><?xml version="1.0" encoding="utf-8"?>
<formControlPr xmlns="http://schemas.microsoft.com/office/spreadsheetml/2009/9/main" objectType="Label" lockText="1"/>
</file>

<file path=xl/ctrlProps/ctrlProp1051.xml><?xml version="1.0" encoding="utf-8"?>
<formControlPr xmlns="http://schemas.microsoft.com/office/spreadsheetml/2009/9/main" objectType="Label" lockText="1"/>
</file>

<file path=xl/ctrlProps/ctrlProp1052.xml><?xml version="1.0" encoding="utf-8"?>
<formControlPr xmlns="http://schemas.microsoft.com/office/spreadsheetml/2009/9/main" objectType="Label" lockText="1"/>
</file>

<file path=xl/ctrlProps/ctrlProp1053.xml><?xml version="1.0" encoding="utf-8"?>
<formControlPr xmlns="http://schemas.microsoft.com/office/spreadsheetml/2009/9/main" objectType="Label" lockText="1"/>
</file>

<file path=xl/ctrlProps/ctrlProp1054.xml><?xml version="1.0" encoding="utf-8"?>
<formControlPr xmlns="http://schemas.microsoft.com/office/spreadsheetml/2009/9/main" objectType="CheckBox" lockText="1"/>
</file>

<file path=xl/ctrlProps/ctrlProp1055.xml><?xml version="1.0" encoding="utf-8"?>
<formControlPr xmlns="http://schemas.microsoft.com/office/spreadsheetml/2009/9/main" objectType="CheckBox" lockText="1"/>
</file>

<file path=xl/ctrlProps/ctrlProp1056.xml><?xml version="1.0" encoding="utf-8"?>
<formControlPr xmlns="http://schemas.microsoft.com/office/spreadsheetml/2009/9/main" objectType="CheckBox" checked="Checked" lockText="1"/>
</file>

<file path=xl/ctrlProps/ctrlProp1057.xml><?xml version="1.0" encoding="utf-8"?>
<formControlPr xmlns="http://schemas.microsoft.com/office/spreadsheetml/2009/9/main" objectType="CheckBox" checked="Checked" lockText="1"/>
</file>

<file path=xl/ctrlProps/ctrlProp1058.xml><?xml version="1.0" encoding="utf-8"?>
<formControlPr xmlns="http://schemas.microsoft.com/office/spreadsheetml/2009/9/main" objectType="CheckBox" lockText="1"/>
</file>

<file path=xl/ctrlProps/ctrlProp1059.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60.xml><?xml version="1.0" encoding="utf-8"?>
<formControlPr xmlns="http://schemas.microsoft.com/office/spreadsheetml/2009/9/main" objectType="Label" lockText="1"/>
</file>

<file path=xl/ctrlProps/ctrlProp1061.xml><?xml version="1.0" encoding="utf-8"?>
<formControlPr xmlns="http://schemas.microsoft.com/office/spreadsheetml/2009/9/main" objectType="Label" lockText="1"/>
</file>

<file path=xl/ctrlProps/ctrlProp1062.xml><?xml version="1.0" encoding="utf-8"?>
<formControlPr xmlns="http://schemas.microsoft.com/office/spreadsheetml/2009/9/main" objectType="Label" lockText="1"/>
</file>

<file path=xl/ctrlProps/ctrlProp1063.xml><?xml version="1.0" encoding="utf-8"?>
<formControlPr xmlns="http://schemas.microsoft.com/office/spreadsheetml/2009/9/main" objectType="Label" lockText="1"/>
</file>

<file path=xl/ctrlProps/ctrlProp1064.xml><?xml version="1.0" encoding="utf-8"?>
<formControlPr xmlns="http://schemas.microsoft.com/office/spreadsheetml/2009/9/main" objectType="Label" lockText="1"/>
</file>

<file path=xl/ctrlProps/ctrlProp1065.xml><?xml version="1.0" encoding="utf-8"?>
<formControlPr xmlns="http://schemas.microsoft.com/office/spreadsheetml/2009/9/main" objectType="Label" lockText="1"/>
</file>

<file path=xl/ctrlProps/ctrlProp1066.xml><?xml version="1.0" encoding="utf-8"?>
<formControlPr xmlns="http://schemas.microsoft.com/office/spreadsheetml/2009/9/main" objectType="CheckBox" lockText="1"/>
</file>

<file path=xl/ctrlProps/ctrlProp1067.xml><?xml version="1.0" encoding="utf-8"?>
<formControlPr xmlns="http://schemas.microsoft.com/office/spreadsheetml/2009/9/main" objectType="CheckBox" lockText="1"/>
</file>

<file path=xl/ctrlProps/ctrlProp1068.xml><?xml version="1.0" encoding="utf-8"?>
<formControlPr xmlns="http://schemas.microsoft.com/office/spreadsheetml/2009/9/main" objectType="CheckBox" checked="Checked" lockText="1"/>
</file>

<file path=xl/ctrlProps/ctrlProp1069.xml><?xml version="1.0" encoding="utf-8"?>
<formControlPr xmlns="http://schemas.microsoft.com/office/spreadsheetml/2009/9/main" objectType="CheckBox" checked="Checked" lockText="1"/>
</file>

<file path=xl/ctrlProps/ctrlProp107.xml><?xml version="1.0" encoding="utf-8"?>
<formControlPr xmlns="http://schemas.microsoft.com/office/spreadsheetml/2009/9/main" objectType="CheckBox" lockText="1"/>
</file>

<file path=xl/ctrlProps/ctrlProp1070.xml><?xml version="1.0" encoding="utf-8"?>
<formControlPr xmlns="http://schemas.microsoft.com/office/spreadsheetml/2009/9/main" objectType="CheckBox" lockText="1"/>
</file>

<file path=xl/ctrlProps/ctrlProp1071.xml><?xml version="1.0" encoding="utf-8"?>
<formControlPr xmlns="http://schemas.microsoft.com/office/spreadsheetml/2009/9/main" objectType="CheckBox" lockText="1"/>
</file>

<file path=xl/ctrlProps/ctrlProp1072.xml><?xml version="1.0" encoding="utf-8"?>
<formControlPr xmlns="http://schemas.microsoft.com/office/spreadsheetml/2009/9/main" objectType="Label" lockText="1"/>
</file>

<file path=xl/ctrlProps/ctrlProp1073.xml><?xml version="1.0" encoding="utf-8"?>
<formControlPr xmlns="http://schemas.microsoft.com/office/spreadsheetml/2009/9/main" objectType="Label" lockText="1"/>
</file>

<file path=xl/ctrlProps/ctrlProp1074.xml><?xml version="1.0" encoding="utf-8"?>
<formControlPr xmlns="http://schemas.microsoft.com/office/spreadsheetml/2009/9/main" objectType="Label" lockText="1"/>
</file>

<file path=xl/ctrlProps/ctrlProp1075.xml><?xml version="1.0" encoding="utf-8"?>
<formControlPr xmlns="http://schemas.microsoft.com/office/spreadsheetml/2009/9/main" objectType="Label" lockText="1"/>
</file>

<file path=xl/ctrlProps/ctrlProp1076.xml><?xml version="1.0" encoding="utf-8"?>
<formControlPr xmlns="http://schemas.microsoft.com/office/spreadsheetml/2009/9/main" objectType="Label" lockText="1"/>
</file>

<file path=xl/ctrlProps/ctrlProp1077.xml><?xml version="1.0" encoding="utf-8"?>
<formControlPr xmlns="http://schemas.microsoft.com/office/spreadsheetml/2009/9/main" objectType="Label" lockText="1"/>
</file>

<file path=xl/ctrlProps/ctrlProp1078.xml><?xml version="1.0" encoding="utf-8"?>
<formControlPr xmlns="http://schemas.microsoft.com/office/spreadsheetml/2009/9/main" objectType="CheckBox" lockText="1"/>
</file>

<file path=xl/ctrlProps/ctrlProp1079.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80.xml><?xml version="1.0" encoding="utf-8"?>
<formControlPr xmlns="http://schemas.microsoft.com/office/spreadsheetml/2009/9/main" objectType="CheckBox" checked="Checked" lockText="1"/>
</file>

<file path=xl/ctrlProps/ctrlProp1081.xml><?xml version="1.0" encoding="utf-8"?>
<formControlPr xmlns="http://schemas.microsoft.com/office/spreadsheetml/2009/9/main" objectType="CheckBox" checked="Checked" lockText="1"/>
</file>

<file path=xl/ctrlProps/ctrlProp1082.xml><?xml version="1.0" encoding="utf-8"?>
<formControlPr xmlns="http://schemas.microsoft.com/office/spreadsheetml/2009/9/main" objectType="CheckBox" lockText="1"/>
</file>

<file path=xl/ctrlProps/ctrlProp1083.xml><?xml version="1.0" encoding="utf-8"?>
<formControlPr xmlns="http://schemas.microsoft.com/office/spreadsheetml/2009/9/main" objectType="CheckBox" lockText="1"/>
</file>

<file path=xl/ctrlProps/ctrlProp1084.xml><?xml version="1.0" encoding="utf-8"?>
<formControlPr xmlns="http://schemas.microsoft.com/office/spreadsheetml/2009/9/main" objectType="Label" lockText="1"/>
</file>

<file path=xl/ctrlProps/ctrlProp1085.xml><?xml version="1.0" encoding="utf-8"?>
<formControlPr xmlns="http://schemas.microsoft.com/office/spreadsheetml/2009/9/main" objectType="Label" lockText="1"/>
</file>

<file path=xl/ctrlProps/ctrlProp1086.xml><?xml version="1.0" encoding="utf-8"?>
<formControlPr xmlns="http://schemas.microsoft.com/office/spreadsheetml/2009/9/main" objectType="Label" lockText="1"/>
</file>

<file path=xl/ctrlProps/ctrlProp1087.xml><?xml version="1.0" encoding="utf-8"?>
<formControlPr xmlns="http://schemas.microsoft.com/office/spreadsheetml/2009/9/main" objectType="Label" lockText="1"/>
</file>

<file path=xl/ctrlProps/ctrlProp1088.xml><?xml version="1.0" encoding="utf-8"?>
<formControlPr xmlns="http://schemas.microsoft.com/office/spreadsheetml/2009/9/main" objectType="Label" lockText="1"/>
</file>

<file path=xl/ctrlProps/ctrlProp1089.xml><?xml version="1.0" encoding="utf-8"?>
<formControlPr xmlns="http://schemas.microsoft.com/office/spreadsheetml/2009/9/main" objectType="Label" lockText="1"/>
</file>

<file path=xl/ctrlProps/ctrlProp109.xml><?xml version="1.0" encoding="utf-8"?>
<formControlPr xmlns="http://schemas.microsoft.com/office/spreadsheetml/2009/9/main" objectType="Label" lockText="1"/>
</file>

<file path=xl/ctrlProps/ctrlProp1090.xml><?xml version="1.0" encoding="utf-8"?>
<formControlPr xmlns="http://schemas.microsoft.com/office/spreadsheetml/2009/9/main" objectType="CheckBox" lockText="1"/>
</file>

<file path=xl/ctrlProps/ctrlProp1091.xml><?xml version="1.0" encoding="utf-8"?>
<formControlPr xmlns="http://schemas.microsoft.com/office/spreadsheetml/2009/9/main" objectType="CheckBox" lockText="1"/>
</file>

<file path=xl/ctrlProps/ctrlProp1092.xml><?xml version="1.0" encoding="utf-8"?>
<formControlPr xmlns="http://schemas.microsoft.com/office/spreadsheetml/2009/9/main" objectType="CheckBox" checked="Checked" lockText="1"/>
</file>

<file path=xl/ctrlProps/ctrlProp1093.xml><?xml version="1.0" encoding="utf-8"?>
<formControlPr xmlns="http://schemas.microsoft.com/office/spreadsheetml/2009/9/main" objectType="CheckBox" checked="Checked" lockText="1"/>
</file>

<file path=xl/ctrlProps/ctrlProp1094.xml><?xml version="1.0" encoding="utf-8"?>
<formControlPr xmlns="http://schemas.microsoft.com/office/spreadsheetml/2009/9/main" objectType="CheckBox" lockText="1"/>
</file>

<file path=xl/ctrlProps/ctrlProp1095.xml><?xml version="1.0" encoding="utf-8"?>
<formControlPr xmlns="http://schemas.microsoft.com/office/spreadsheetml/2009/9/main" objectType="CheckBox" lockText="1"/>
</file>

<file path=xl/ctrlProps/ctrlProp1096.xml><?xml version="1.0" encoding="utf-8"?>
<formControlPr xmlns="http://schemas.microsoft.com/office/spreadsheetml/2009/9/main" objectType="Label" lockText="1"/>
</file>

<file path=xl/ctrlProps/ctrlProp1097.xml><?xml version="1.0" encoding="utf-8"?>
<formControlPr xmlns="http://schemas.microsoft.com/office/spreadsheetml/2009/9/main" objectType="Label" lockText="1"/>
</file>

<file path=xl/ctrlProps/ctrlProp1098.xml><?xml version="1.0" encoding="utf-8"?>
<formControlPr xmlns="http://schemas.microsoft.com/office/spreadsheetml/2009/9/main" objectType="Label" lockText="1"/>
</file>

<file path=xl/ctrlProps/ctrlProp1099.xml><?xml version="1.0" encoding="utf-8"?>
<formControlPr xmlns="http://schemas.microsoft.com/office/spreadsheetml/2009/9/main" objectType="Label"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Label" lockText="1"/>
</file>

<file path=xl/ctrlProps/ctrlProp1100.xml><?xml version="1.0" encoding="utf-8"?>
<formControlPr xmlns="http://schemas.microsoft.com/office/spreadsheetml/2009/9/main" objectType="Label" lockText="1"/>
</file>

<file path=xl/ctrlProps/ctrlProp1101.xml><?xml version="1.0" encoding="utf-8"?>
<formControlPr xmlns="http://schemas.microsoft.com/office/spreadsheetml/2009/9/main" objectType="Label" lockText="1"/>
</file>

<file path=xl/ctrlProps/ctrlProp1102.xml><?xml version="1.0" encoding="utf-8"?>
<formControlPr xmlns="http://schemas.microsoft.com/office/spreadsheetml/2009/9/main" objectType="CheckBox" lockText="1"/>
</file>

<file path=xl/ctrlProps/ctrlProp1103.xml><?xml version="1.0" encoding="utf-8"?>
<formControlPr xmlns="http://schemas.microsoft.com/office/spreadsheetml/2009/9/main" objectType="CheckBox" lockText="1"/>
</file>

<file path=xl/ctrlProps/ctrlProp1104.xml><?xml version="1.0" encoding="utf-8"?>
<formControlPr xmlns="http://schemas.microsoft.com/office/spreadsheetml/2009/9/main" objectType="CheckBox" checked="Checked" lockText="1"/>
</file>

<file path=xl/ctrlProps/ctrlProp1105.xml><?xml version="1.0" encoding="utf-8"?>
<formControlPr xmlns="http://schemas.microsoft.com/office/spreadsheetml/2009/9/main" objectType="CheckBox" checked="Checked" lockText="1"/>
</file>

<file path=xl/ctrlProps/ctrlProp1106.xml><?xml version="1.0" encoding="utf-8"?>
<formControlPr xmlns="http://schemas.microsoft.com/office/spreadsheetml/2009/9/main" objectType="CheckBox" lockText="1"/>
</file>

<file path=xl/ctrlProps/ctrlProp1107.xml><?xml version="1.0" encoding="utf-8"?>
<formControlPr xmlns="http://schemas.microsoft.com/office/spreadsheetml/2009/9/main" objectType="CheckBox" lockText="1"/>
</file>

<file path=xl/ctrlProps/ctrlProp1108.xml><?xml version="1.0" encoding="utf-8"?>
<formControlPr xmlns="http://schemas.microsoft.com/office/spreadsheetml/2009/9/main" objectType="Label" lockText="1"/>
</file>

<file path=xl/ctrlProps/ctrlProp1109.xml><?xml version="1.0" encoding="utf-8"?>
<formControlPr xmlns="http://schemas.microsoft.com/office/spreadsheetml/2009/9/main" objectType="Label" lockText="1"/>
</file>

<file path=xl/ctrlProps/ctrlProp111.xml><?xml version="1.0" encoding="utf-8"?>
<formControlPr xmlns="http://schemas.microsoft.com/office/spreadsheetml/2009/9/main" objectType="Label" lockText="1"/>
</file>

<file path=xl/ctrlProps/ctrlProp1110.xml><?xml version="1.0" encoding="utf-8"?>
<formControlPr xmlns="http://schemas.microsoft.com/office/spreadsheetml/2009/9/main" objectType="Label" lockText="1"/>
</file>

<file path=xl/ctrlProps/ctrlProp1111.xml><?xml version="1.0" encoding="utf-8"?>
<formControlPr xmlns="http://schemas.microsoft.com/office/spreadsheetml/2009/9/main" objectType="Label" lockText="1"/>
</file>

<file path=xl/ctrlProps/ctrlProp1112.xml><?xml version="1.0" encoding="utf-8"?>
<formControlPr xmlns="http://schemas.microsoft.com/office/spreadsheetml/2009/9/main" objectType="Label" lockText="1"/>
</file>

<file path=xl/ctrlProps/ctrlProp1113.xml><?xml version="1.0" encoding="utf-8"?>
<formControlPr xmlns="http://schemas.microsoft.com/office/spreadsheetml/2009/9/main" objectType="Label" lockText="1"/>
</file>

<file path=xl/ctrlProps/ctrlProp1114.xml><?xml version="1.0" encoding="utf-8"?>
<formControlPr xmlns="http://schemas.microsoft.com/office/spreadsheetml/2009/9/main" objectType="CheckBox" lockText="1"/>
</file>

<file path=xl/ctrlProps/ctrlProp1115.xml><?xml version="1.0" encoding="utf-8"?>
<formControlPr xmlns="http://schemas.microsoft.com/office/spreadsheetml/2009/9/main" objectType="CheckBox" lockText="1"/>
</file>

<file path=xl/ctrlProps/ctrlProp1116.xml><?xml version="1.0" encoding="utf-8"?>
<formControlPr xmlns="http://schemas.microsoft.com/office/spreadsheetml/2009/9/main" objectType="CheckBox" checked="Checked" lockText="1"/>
</file>

<file path=xl/ctrlProps/ctrlProp1117.xml><?xml version="1.0" encoding="utf-8"?>
<formControlPr xmlns="http://schemas.microsoft.com/office/spreadsheetml/2009/9/main" objectType="CheckBox" checked="Checked" lockText="1"/>
</file>

<file path=xl/ctrlProps/ctrlProp1118.xml><?xml version="1.0" encoding="utf-8"?>
<formControlPr xmlns="http://schemas.microsoft.com/office/spreadsheetml/2009/9/main" objectType="CheckBox" lockText="1"/>
</file>

<file path=xl/ctrlProps/ctrlProp1119.xml><?xml version="1.0" encoding="utf-8"?>
<formControlPr xmlns="http://schemas.microsoft.com/office/spreadsheetml/2009/9/main" objectType="CheckBox" lockText="1"/>
</file>

<file path=xl/ctrlProps/ctrlProp112.xml><?xml version="1.0" encoding="utf-8"?>
<formControlPr xmlns="http://schemas.microsoft.com/office/spreadsheetml/2009/9/main" objectType="Label" lockText="1"/>
</file>

<file path=xl/ctrlProps/ctrlProp1120.xml><?xml version="1.0" encoding="utf-8"?>
<formControlPr xmlns="http://schemas.microsoft.com/office/spreadsheetml/2009/9/main" objectType="Label" lockText="1"/>
</file>

<file path=xl/ctrlProps/ctrlProp1121.xml><?xml version="1.0" encoding="utf-8"?>
<formControlPr xmlns="http://schemas.microsoft.com/office/spreadsheetml/2009/9/main" objectType="Label" lockText="1"/>
</file>

<file path=xl/ctrlProps/ctrlProp1122.xml><?xml version="1.0" encoding="utf-8"?>
<formControlPr xmlns="http://schemas.microsoft.com/office/spreadsheetml/2009/9/main" objectType="Label" lockText="1"/>
</file>

<file path=xl/ctrlProps/ctrlProp1123.xml><?xml version="1.0" encoding="utf-8"?>
<formControlPr xmlns="http://schemas.microsoft.com/office/spreadsheetml/2009/9/main" objectType="Label" lockText="1"/>
</file>

<file path=xl/ctrlProps/ctrlProp1124.xml><?xml version="1.0" encoding="utf-8"?>
<formControlPr xmlns="http://schemas.microsoft.com/office/spreadsheetml/2009/9/main" objectType="Label" lockText="1"/>
</file>

<file path=xl/ctrlProps/ctrlProp1125.xml><?xml version="1.0" encoding="utf-8"?>
<formControlPr xmlns="http://schemas.microsoft.com/office/spreadsheetml/2009/9/main" objectType="Label" lockText="1"/>
</file>

<file path=xl/ctrlProps/ctrlProp1126.xml><?xml version="1.0" encoding="utf-8"?>
<formControlPr xmlns="http://schemas.microsoft.com/office/spreadsheetml/2009/9/main" objectType="CheckBox" lockText="1"/>
</file>

<file path=xl/ctrlProps/ctrlProp1127.xml><?xml version="1.0" encoding="utf-8"?>
<formControlPr xmlns="http://schemas.microsoft.com/office/spreadsheetml/2009/9/main" objectType="CheckBox" lockText="1"/>
</file>

<file path=xl/ctrlProps/ctrlProp1128.xml><?xml version="1.0" encoding="utf-8"?>
<formControlPr xmlns="http://schemas.microsoft.com/office/spreadsheetml/2009/9/main" objectType="CheckBox" checked="Checked" lockText="1"/>
</file>

<file path=xl/ctrlProps/ctrlProp1129.xml><?xml version="1.0" encoding="utf-8"?>
<formControlPr xmlns="http://schemas.microsoft.com/office/spreadsheetml/2009/9/main" objectType="CheckBox" checked="Checked" lockText="1"/>
</file>

<file path=xl/ctrlProps/ctrlProp113.xml><?xml version="1.0" encoding="utf-8"?>
<formControlPr xmlns="http://schemas.microsoft.com/office/spreadsheetml/2009/9/main" objectType="Label" lockText="1"/>
</file>

<file path=xl/ctrlProps/ctrlProp1130.xml><?xml version="1.0" encoding="utf-8"?>
<formControlPr xmlns="http://schemas.microsoft.com/office/spreadsheetml/2009/9/main" objectType="CheckBox" lockText="1"/>
</file>

<file path=xl/ctrlProps/ctrlProp1131.xml><?xml version="1.0" encoding="utf-8"?>
<formControlPr xmlns="http://schemas.microsoft.com/office/spreadsheetml/2009/9/main" objectType="CheckBox" lockText="1"/>
</file>

<file path=xl/ctrlProps/ctrlProp1132.xml><?xml version="1.0" encoding="utf-8"?>
<formControlPr xmlns="http://schemas.microsoft.com/office/spreadsheetml/2009/9/main" objectType="Label" lockText="1"/>
</file>

<file path=xl/ctrlProps/ctrlProp1133.xml><?xml version="1.0" encoding="utf-8"?>
<formControlPr xmlns="http://schemas.microsoft.com/office/spreadsheetml/2009/9/main" objectType="Label" lockText="1"/>
</file>

<file path=xl/ctrlProps/ctrlProp1134.xml><?xml version="1.0" encoding="utf-8"?>
<formControlPr xmlns="http://schemas.microsoft.com/office/spreadsheetml/2009/9/main" objectType="Label" lockText="1"/>
</file>

<file path=xl/ctrlProps/ctrlProp1135.xml><?xml version="1.0" encoding="utf-8"?>
<formControlPr xmlns="http://schemas.microsoft.com/office/spreadsheetml/2009/9/main" objectType="Label" lockText="1"/>
</file>

<file path=xl/ctrlProps/ctrlProp1136.xml><?xml version="1.0" encoding="utf-8"?>
<formControlPr xmlns="http://schemas.microsoft.com/office/spreadsheetml/2009/9/main" objectType="Label" lockText="1"/>
</file>

<file path=xl/ctrlProps/ctrlProp1137.xml><?xml version="1.0" encoding="utf-8"?>
<formControlPr xmlns="http://schemas.microsoft.com/office/spreadsheetml/2009/9/main" objectType="Label" lockText="1"/>
</file>

<file path=xl/ctrlProps/ctrlProp1138.xml><?xml version="1.0" encoding="utf-8"?>
<formControlPr xmlns="http://schemas.microsoft.com/office/spreadsheetml/2009/9/main" objectType="CheckBox" lockText="1"/>
</file>

<file path=xl/ctrlProps/ctrlProp1139.xml><?xml version="1.0" encoding="utf-8"?>
<formControlPr xmlns="http://schemas.microsoft.com/office/spreadsheetml/2009/9/main" objectType="CheckBox" lockText="1"/>
</file>

<file path=xl/ctrlProps/ctrlProp114.xml><?xml version="1.0" encoding="utf-8"?>
<formControlPr xmlns="http://schemas.microsoft.com/office/spreadsheetml/2009/9/main" objectType="Label" lockText="1"/>
</file>

<file path=xl/ctrlProps/ctrlProp1140.xml><?xml version="1.0" encoding="utf-8"?>
<formControlPr xmlns="http://schemas.microsoft.com/office/spreadsheetml/2009/9/main" objectType="CheckBox" checked="Checked" lockText="1"/>
</file>

<file path=xl/ctrlProps/ctrlProp1141.xml><?xml version="1.0" encoding="utf-8"?>
<formControlPr xmlns="http://schemas.microsoft.com/office/spreadsheetml/2009/9/main" objectType="CheckBox" checked="Checked" lockText="1"/>
</file>

<file path=xl/ctrlProps/ctrlProp1142.xml><?xml version="1.0" encoding="utf-8"?>
<formControlPr xmlns="http://schemas.microsoft.com/office/spreadsheetml/2009/9/main" objectType="CheckBox" lockText="1"/>
</file>

<file path=xl/ctrlProps/ctrlProp1143.xml><?xml version="1.0" encoding="utf-8"?>
<formControlPr xmlns="http://schemas.microsoft.com/office/spreadsheetml/2009/9/main" objectType="Label" lockText="1"/>
</file>

<file path=xl/ctrlProps/ctrlProp1144.xml><?xml version="1.0" encoding="utf-8"?>
<formControlPr xmlns="http://schemas.microsoft.com/office/spreadsheetml/2009/9/main" objectType="Label" lockText="1"/>
</file>

<file path=xl/ctrlProps/ctrlProp1145.xml><?xml version="1.0" encoding="utf-8"?>
<formControlPr xmlns="http://schemas.microsoft.com/office/spreadsheetml/2009/9/main" objectType="Label" lockText="1"/>
</file>

<file path=xl/ctrlProps/ctrlProp1146.xml><?xml version="1.0" encoding="utf-8"?>
<formControlPr xmlns="http://schemas.microsoft.com/office/spreadsheetml/2009/9/main" objectType="Label" lockText="1"/>
</file>

<file path=xl/ctrlProps/ctrlProp1147.xml><?xml version="1.0" encoding="utf-8"?>
<formControlPr xmlns="http://schemas.microsoft.com/office/spreadsheetml/2009/9/main" objectType="Label" lockText="1"/>
</file>

<file path=xl/ctrlProps/ctrlProp1148.xml><?xml version="1.0" encoding="utf-8"?>
<formControlPr xmlns="http://schemas.microsoft.com/office/spreadsheetml/2009/9/main" objectType="Label" lockText="1"/>
</file>

<file path=xl/ctrlProps/ctrlProp1149.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50.xml><?xml version="1.0" encoding="utf-8"?>
<formControlPr xmlns="http://schemas.microsoft.com/office/spreadsheetml/2009/9/main" objectType="CheckBox" lockText="1"/>
</file>

<file path=xl/ctrlProps/ctrlProp1151.xml><?xml version="1.0" encoding="utf-8"?>
<formControlPr xmlns="http://schemas.microsoft.com/office/spreadsheetml/2009/9/main" objectType="CheckBox" checked="Checked" lockText="1"/>
</file>

<file path=xl/ctrlProps/ctrlProp1152.xml><?xml version="1.0" encoding="utf-8"?>
<formControlPr xmlns="http://schemas.microsoft.com/office/spreadsheetml/2009/9/main" objectType="CheckBox" checked="Checked" lockText="1"/>
</file>

<file path=xl/ctrlProps/ctrlProp1153.xml><?xml version="1.0" encoding="utf-8"?>
<formControlPr xmlns="http://schemas.microsoft.com/office/spreadsheetml/2009/9/main" objectType="CheckBox" lockText="1"/>
</file>

<file path=xl/ctrlProps/ctrlProp1154.xml><?xml version="1.0" encoding="utf-8"?>
<formControlPr xmlns="http://schemas.microsoft.com/office/spreadsheetml/2009/9/main" objectType="Label" lockText="1"/>
</file>

<file path=xl/ctrlProps/ctrlProp1155.xml><?xml version="1.0" encoding="utf-8"?>
<formControlPr xmlns="http://schemas.microsoft.com/office/spreadsheetml/2009/9/main" objectType="Label" lockText="1"/>
</file>

<file path=xl/ctrlProps/ctrlProp1156.xml><?xml version="1.0" encoding="utf-8"?>
<formControlPr xmlns="http://schemas.microsoft.com/office/spreadsheetml/2009/9/main" objectType="Label" lockText="1"/>
</file>

<file path=xl/ctrlProps/ctrlProp1157.xml><?xml version="1.0" encoding="utf-8"?>
<formControlPr xmlns="http://schemas.microsoft.com/office/spreadsheetml/2009/9/main" objectType="Label" lockText="1"/>
</file>

<file path=xl/ctrlProps/ctrlProp1158.xml><?xml version="1.0" encoding="utf-8"?>
<formControlPr xmlns="http://schemas.microsoft.com/office/spreadsheetml/2009/9/main" objectType="Label" lockText="1"/>
</file>

<file path=xl/ctrlProps/ctrlProp1159.xml><?xml version="1.0" encoding="utf-8"?>
<formControlPr xmlns="http://schemas.microsoft.com/office/spreadsheetml/2009/9/main" objectType="Label" lockText="1"/>
</file>

<file path=xl/ctrlProps/ctrlProp116.xml><?xml version="1.0" encoding="utf-8"?>
<formControlPr xmlns="http://schemas.microsoft.com/office/spreadsheetml/2009/9/main" objectType="CheckBox" checked="Checked" lockText="1"/>
</file>

<file path=xl/ctrlProps/ctrlProp1160.xml><?xml version="1.0" encoding="utf-8"?>
<formControlPr xmlns="http://schemas.microsoft.com/office/spreadsheetml/2009/9/main" objectType="CheckBox" lockText="1"/>
</file>

<file path=xl/ctrlProps/ctrlProp1161.xml><?xml version="1.0" encoding="utf-8"?>
<formControlPr xmlns="http://schemas.microsoft.com/office/spreadsheetml/2009/9/main" objectType="CheckBox" lockText="1"/>
</file>

<file path=xl/ctrlProps/ctrlProp1162.xml><?xml version="1.0" encoding="utf-8"?>
<formControlPr xmlns="http://schemas.microsoft.com/office/spreadsheetml/2009/9/main" objectType="CheckBox" checked="Checked" lockText="1"/>
</file>

<file path=xl/ctrlProps/ctrlProp1163.xml><?xml version="1.0" encoding="utf-8"?>
<formControlPr xmlns="http://schemas.microsoft.com/office/spreadsheetml/2009/9/main" objectType="CheckBox" checked="Checked" lockText="1"/>
</file>

<file path=xl/ctrlProps/ctrlProp1164.xml><?xml version="1.0" encoding="utf-8"?>
<formControlPr xmlns="http://schemas.microsoft.com/office/spreadsheetml/2009/9/main" objectType="CheckBox" lockText="1"/>
</file>

<file path=xl/ctrlProps/ctrlProp1165.xml><?xml version="1.0" encoding="utf-8"?>
<formControlPr xmlns="http://schemas.microsoft.com/office/spreadsheetml/2009/9/main" objectType="CheckBox" lockText="1"/>
</file>

<file path=xl/ctrlProps/ctrlProp1166.xml><?xml version="1.0" encoding="utf-8"?>
<formControlPr xmlns="http://schemas.microsoft.com/office/spreadsheetml/2009/9/main" objectType="Label" lockText="1"/>
</file>

<file path=xl/ctrlProps/ctrlProp1167.xml><?xml version="1.0" encoding="utf-8"?>
<formControlPr xmlns="http://schemas.microsoft.com/office/spreadsheetml/2009/9/main" objectType="Label" lockText="1"/>
</file>

<file path=xl/ctrlProps/ctrlProp1168.xml><?xml version="1.0" encoding="utf-8"?>
<formControlPr xmlns="http://schemas.microsoft.com/office/spreadsheetml/2009/9/main" objectType="Label" lockText="1"/>
</file>

<file path=xl/ctrlProps/ctrlProp1169.xml><?xml version="1.0" encoding="utf-8"?>
<formControlPr xmlns="http://schemas.microsoft.com/office/spreadsheetml/2009/9/main" objectType="Label" lockText="1"/>
</file>

<file path=xl/ctrlProps/ctrlProp117.xml><?xml version="1.0" encoding="utf-8"?>
<formControlPr xmlns="http://schemas.microsoft.com/office/spreadsheetml/2009/9/main" objectType="CheckBox" lockText="1"/>
</file>

<file path=xl/ctrlProps/ctrlProp1170.xml><?xml version="1.0" encoding="utf-8"?>
<formControlPr xmlns="http://schemas.microsoft.com/office/spreadsheetml/2009/9/main" objectType="Label" lockText="1"/>
</file>

<file path=xl/ctrlProps/ctrlProp1171.xml><?xml version="1.0" encoding="utf-8"?>
<formControlPr xmlns="http://schemas.microsoft.com/office/spreadsheetml/2009/9/main" objectType="Label" lockText="1"/>
</file>

<file path=xl/ctrlProps/ctrlProp1172.xml><?xml version="1.0" encoding="utf-8"?>
<formControlPr xmlns="http://schemas.microsoft.com/office/spreadsheetml/2009/9/main" objectType="CheckBox" lockText="1"/>
</file>

<file path=xl/ctrlProps/ctrlProp1173.xml><?xml version="1.0" encoding="utf-8"?>
<formControlPr xmlns="http://schemas.microsoft.com/office/spreadsheetml/2009/9/main" objectType="CheckBox" lockText="1"/>
</file>

<file path=xl/ctrlProps/ctrlProp1174.xml><?xml version="1.0" encoding="utf-8"?>
<formControlPr xmlns="http://schemas.microsoft.com/office/spreadsheetml/2009/9/main" objectType="CheckBox" checked="Checked" lockText="1"/>
</file>

<file path=xl/ctrlProps/ctrlProp1175.xml><?xml version="1.0" encoding="utf-8"?>
<formControlPr xmlns="http://schemas.microsoft.com/office/spreadsheetml/2009/9/main" objectType="CheckBox" checked="Checked" lockText="1"/>
</file>

<file path=xl/ctrlProps/ctrlProp1176.xml><?xml version="1.0" encoding="utf-8"?>
<formControlPr xmlns="http://schemas.microsoft.com/office/spreadsheetml/2009/9/main" objectType="CheckBox" lockText="1"/>
</file>

<file path=xl/ctrlProps/ctrlProp1177.xml><?xml version="1.0" encoding="utf-8"?>
<formControlPr xmlns="http://schemas.microsoft.com/office/spreadsheetml/2009/9/main" objectType="Label" lockText="1"/>
</file>

<file path=xl/ctrlProps/ctrlProp1178.xml><?xml version="1.0" encoding="utf-8"?>
<formControlPr xmlns="http://schemas.microsoft.com/office/spreadsheetml/2009/9/main" objectType="Label" lockText="1"/>
</file>

<file path=xl/ctrlProps/ctrlProp1179.xml><?xml version="1.0" encoding="utf-8"?>
<formControlPr xmlns="http://schemas.microsoft.com/office/spreadsheetml/2009/9/main" objectType="Label" lockText="1"/>
</file>

<file path=xl/ctrlProps/ctrlProp118.xml><?xml version="1.0" encoding="utf-8"?>
<formControlPr xmlns="http://schemas.microsoft.com/office/spreadsheetml/2009/9/main" objectType="CheckBox" lockText="1"/>
</file>

<file path=xl/ctrlProps/ctrlProp1180.xml><?xml version="1.0" encoding="utf-8"?>
<formControlPr xmlns="http://schemas.microsoft.com/office/spreadsheetml/2009/9/main" objectType="Label" lockText="1"/>
</file>

<file path=xl/ctrlProps/ctrlProp1181.xml><?xml version="1.0" encoding="utf-8"?>
<formControlPr xmlns="http://schemas.microsoft.com/office/spreadsheetml/2009/9/main" objectType="Label" lockText="1"/>
</file>

<file path=xl/ctrlProps/ctrlProp1182.xml><?xml version="1.0" encoding="utf-8"?>
<formControlPr xmlns="http://schemas.microsoft.com/office/spreadsheetml/2009/9/main" objectType="Label" lockText="1"/>
</file>

<file path=xl/ctrlProps/ctrlProp1183.xml><?xml version="1.0" encoding="utf-8"?>
<formControlPr xmlns="http://schemas.microsoft.com/office/spreadsheetml/2009/9/main" objectType="CheckBox" lockText="1"/>
</file>

<file path=xl/ctrlProps/ctrlProp1184.xml><?xml version="1.0" encoding="utf-8"?>
<formControlPr xmlns="http://schemas.microsoft.com/office/spreadsheetml/2009/9/main" objectType="CheckBox" lockText="1"/>
</file>

<file path=xl/ctrlProps/ctrlProp1185.xml><?xml version="1.0" encoding="utf-8"?>
<formControlPr xmlns="http://schemas.microsoft.com/office/spreadsheetml/2009/9/main" objectType="CheckBox" checked="Checked" lockText="1"/>
</file>

<file path=xl/ctrlProps/ctrlProp1186.xml><?xml version="1.0" encoding="utf-8"?>
<formControlPr xmlns="http://schemas.microsoft.com/office/spreadsheetml/2009/9/main" objectType="CheckBox" checked="Checked" lockText="1"/>
</file>

<file path=xl/ctrlProps/ctrlProp1187.xml><?xml version="1.0" encoding="utf-8"?>
<formControlPr xmlns="http://schemas.microsoft.com/office/spreadsheetml/2009/9/main" objectType="CheckBox" lockText="1"/>
</file>

<file path=xl/ctrlProps/ctrlProp1188.xml><?xml version="1.0" encoding="utf-8"?>
<formControlPr xmlns="http://schemas.microsoft.com/office/spreadsheetml/2009/9/main" objectType="CheckBox" lockText="1"/>
</file>

<file path=xl/ctrlProps/ctrlProp1189.xml><?xml version="1.0" encoding="utf-8"?>
<formControlPr xmlns="http://schemas.microsoft.com/office/spreadsheetml/2009/9/main" objectType="Label" lockText="1"/>
</file>

<file path=xl/ctrlProps/ctrlProp119.xml><?xml version="1.0" encoding="utf-8"?>
<formControlPr xmlns="http://schemas.microsoft.com/office/spreadsheetml/2009/9/main" objectType="CheckBox" lockText="1"/>
</file>

<file path=xl/ctrlProps/ctrlProp1190.xml><?xml version="1.0" encoding="utf-8"?>
<formControlPr xmlns="http://schemas.microsoft.com/office/spreadsheetml/2009/9/main" objectType="Label" lockText="1"/>
</file>

<file path=xl/ctrlProps/ctrlProp1191.xml><?xml version="1.0" encoding="utf-8"?>
<formControlPr xmlns="http://schemas.microsoft.com/office/spreadsheetml/2009/9/main" objectType="Label" lockText="1"/>
</file>

<file path=xl/ctrlProps/ctrlProp1192.xml><?xml version="1.0" encoding="utf-8"?>
<formControlPr xmlns="http://schemas.microsoft.com/office/spreadsheetml/2009/9/main" objectType="Label" lockText="1"/>
</file>

<file path=xl/ctrlProps/ctrlProp1193.xml><?xml version="1.0" encoding="utf-8"?>
<formControlPr xmlns="http://schemas.microsoft.com/office/spreadsheetml/2009/9/main" objectType="Label" lockText="1"/>
</file>

<file path=xl/ctrlProps/ctrlProp1194.xml><?xml version="1.0" encoding="utf-8"?>
<formControlPr xmlns="http://schemas.microsoft.com/office/spreadsheetml/2009/9/main" objectType="Label" lockText="1"/>
</file>

<file path=xl/ctrlProps/ctrlProp1195.xml><?xml version="1.0" encoding="utf-8"?>
<formControlPr xmlns="http://schemas.microsoft.com/office/spreadsheetml/2009/9/main" objectType="CheckBox" lockText="1"/>
</file>

<file path=xl/ctrlProps/ctrlProp1196.xml><?xml version="1.0" encoding="utf-8"?>
<formControlPr xmlns="http://schemas.microsoft.com/office/spreadsheetml/2009/9/main" objectType="CheckBox" lockText="1"/>
</file>

<file path=xl/ctrlProps/ctrlProp1197.xml><?xml version="1.0" encoding="utf-8"?>
<formControlPr xmlns="http://schemas.microsoft.com/office/spreadsheetml/2009/9/main" objectType="CheckBox" lockText="1"/>
</file>

<file path=xl/ctrlProps/ctrlProp1198.xml><?xml version="1.0" encoding="utf-8"?>
<formControlPr xmlns="http://schemas.microsoft.com/office/spreadsheetml/2009/9/main" objectType="CheckBox" lockText="1"/>
</file>

<file path=xl/ctrlProps/ctrlProp119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00.xml><?xml version="1.0" encoding="utf-8"?>
<formControlPr xmlns="http://schemas.microsoft.com/office/spreadsheetml/2009/9/main" objectType="CheckBox" lockText="1"/>
</file>

<file path=xl/ctrlProps/ctrlProp1201.xml><?xml version="1.0" encoding="utf-8"?>
<formControlPr xmlns="http://schemas.microsoft.com/office/spreadsheetml/2009/9/main" objectType="Label" lockText="1"/>
</file>

<file path=xl/ctrlProps/ctrlProp1202.xml><?xml version="1.0" encoding="utf-8"?>
<formControlPr xmlns="http://schemas.microsoft.com/office/spreadsheetml/2009/9/main" objectType="Label" lockText="1"/>
</file>

<file path=xl/ctrlProps/ctrlProp1203.xml><?xml version="1.0" encoding="utf-8"?>
<formControlPr xmlns="http://schemas.microsoft.com/office/spreadsheetml/2009/9/main" objectType="Label" lockText="1"/>
</file>

<file path=xl/ctrlProps/ctrlProp1204.xml><?xml version="1.0" encoding="utf-8"?>
<formControlPr xmlns="http://schemas.microsoft.com/office/spreadsheetml/2009/9/main" objectType="Label" lockText="1"/>
</file>

<file path=xl/ctrlProps/ctrlProp1205.xml><?xml version="1.0" encoding="utf-8"?>
<formControlPr xmlns="http://schemas.microsoft.com/office/spreadsheetml/2009/9/main" objectType="Label" lockText="1"/>
</file>

<file path=xl/ctrlProps/ctrlProp1206.xml><?xml version="1.0" encoding="utf-8"?>
<formControlPr xmlns="http://schemas.microsoft.com/office/spreadsheetml/2009/9/main" objectType="Label" lockText="1"/>
</file>

<file path=xl/ctrlProps/ctrlProp1207.xml><?xml version="1.0" encoding="utf-8"?>
<formControlPr xmlns="http://schemas.microsoft.com/office/spreadsheetml/2009/9/main" objectType="CheckBox" lockText="1"/>
</file>

<file path=xl/ctrlProps/ctrlProp1208.xml><?xml version="1.0" encoding="utf-8"?>
<formControlPr xmlns="http://schemas.microsoft.com/office/spreadsheetml/2009/9/main" objectType="CheckBox" lockText="1"/>
</file>

<file path=xl/ctrlProps/ctrlProp1209.xml><?xml version="1.0" encoding="utf-8"?>
<formControlPr xmlns="http://schemas.microsoft.com/office/spreadsheetml/2009/9/main" objectType="CheckBox" checked="Checked" lockText="1"/>
</file>

<file path=xl/ctrlProps/ctrlProp121.xml><?xml version="1.0" encoding="utf-8"?>
<formControlPr xmlns="http://schemas.microsoft.com/office/spreadsheetml/2009/9/main" objectType="Label" lockText="1"/>
</file>

<file path=xl/ctrlProps/ctrlProp1210.xml><?xml version="1.0" encoding="utf-8"?>
<formControlPr xmlns="http://schemas.microsoft.com/office/spreadsheetml/2009/9/main" objectType="CheckBox" checked="Checked" lockText="1"/>
</file>

<file path=xl/ctrlProps/ctrlProp1211.xml><?xml version="1.0" encoding="utf-8"?>
<formControlPr xmlns="http://schemas.microsoft.com/office/spreadsheetml/2009/9/main" objectType="CheckBox" lockText="1"/>
</file>

<file path=xl/ctrlProps/ctrlProp1212.xml><?xml version="1.0" encoding="utf-8"?>
<formControlPr xmlns="http://schemas.microsoft.com/office/spreadsheetml/2009/9/main" objectType="CheckBox" lockText="1"/>
</file>

<file path=xl/ctrlProps/ctrlProp1213.xml><?xml version="1.0" encoding="utf-8"?>
<formControlPr xmlns="http://schemas.microsoft.com/office/spreadsheetml/2009/9/main" objectType="Label" lockText="1"/>
</file>

<file path=xl/ctrlProps/ctrlProp1214.xml><?xml version="1.0" encoding="utf-8"?>
<formControlPr xmlns="http://schemas.microsoft.com/office/spreadsheetml/2009/9/main" objectType="Label" lockText="1"/>
</file>

<file path=xl/ctrlProps/ctrlProp1215.xml><?xml version="1.0" encoding="utf-8"?>
<formControlPr xmlns="http://schemas.microsoft.com/office/spreadsheetml/2009/9/main" objectType="Label" lockText="1"/>
</file>

<file path=xl/ctrlProps/ctrlProp1216.xml><?xml version="1.0" encoding="utf-8"?>
<formControlPr xmlns="http://schemas.microsoft.com/office/spreadsheetml/2009/9/main" objectType="Label" lockText="1"/>
</file>

<file path=xl/ctrlProps/ctrlProp1217.xml><?xml version="1.0" encoding="utf-8"?>
<formControlPr xmlns="http://schemas.microsoft.com/office/spreadsheetml/2009/9/main" objectType="Label" lockText="1"/>
</file>

<file path=xl/ctrlProps/ctrlProp1218.xml><?xml version="1.0" encoding="utf-8"?>
<formControlPr xmlns="http://schemas.microsoft.com/office/spreadsheetml/2009/9/main" objectType="Label" lockText="1"/>
</file>

<file path=xl/ctrlProps/ctrlProp1219.xml><?xml version="1.0" encoding="utf-8"?>
<formControlPr xmlns="http://schemas.microsoft.com/office/spreadsheetml/2009/9/main" objectType="CheckBox" lockText="1"/>
</file>

<file path=xl/ctrlProps/ctrlProp122.xml><?xml version="1.0" encoding="utf-8"?>
<formControlPr xmlns="http://schemas.microsoft.com/office/spreadsheetml/2009/9/main" objectType="Label" lockText="1"/>
</file>

<file path=xl/ctrlProps/ctrlProp1220.xml><?xml version="1.0" encoding="utf-8"?>
<formControlPr xmlns="http://schemas.microsoft.com/office/spreadsheetml/2009/9/main" objectType="CheckBox" lockText="1"/>
</file>

<file path=xl/ctrlProps/ctrlProp1221.xml><?xml version="1.0" encoding="utf-8"?>
<formControlPr xmlns="http://schemas.microsoft.com/office/spreadsheetml/2009/9/main" objectType="CheckBox" checked="Checked" lockText="1"/>
</file>

<file path=xl/ctrlProps/ctrlProp1222.xml><?xml version="1.0" encoding="utf-8"?>
<formControlPr xmlns="http://schemas.microsoft.com/office/spreadsheetml/2009/9/main" objectType="CheckBox" checked="Checked" lockText="1"/>
</file>

<file path=xl/ctrlProps/ctrlProp1223.xml><?xml version="1.0" encoding="utf-8"?>
<formControlPr xmlns="http://schemas.microsoft.com/office/spreadsheetml/2009/9/main" objectType="CheckBox" lockText="1"/>
</file>

<file path=xl/ctrlProps/ctrlProp1224.xml><?xml version="1.0" encoding="utf-8"?>
<formControlPr xmlns="http://schemas.microsoft.com/office/spreadsheetml/2009/9/main" objectType="CheckBox" lockText="1"/>
</file>

<file path=xl/ctrlProps/ctrlProp1225.xml><?xml version="1.0" encoding="utf-8"?>
<formControlPr xmlns="http://schemas.microsoft.com/office/spreadsheetml/2009/9/main" objectType="Label" lockText="1"/>
</file>

<file path=xl/ctrlProps/ctrlProp1226.xml><?xml version="1.0" encoding="utf-8"?>
<formControlPr xmlns="http://schemas.microsoft.com/office/spreadsheetml/2009/9/main" objectType="Label" lockText="1"/>
</file>

<file path=xl/ctrlProps/ctrlProp1227.xml><?xml version="1.0" encoding="utf-8"?>
<formControlPr xmlns="http://schemas.microsoft.com/office/spreadsheetml/2009/9/main" objectType="Label" lockText="1"/>
</file>

<file path=xl/ctrlProps/ctrlProp1228.xml><?xml version="1.0" encoding="utf-8"?>
<formControlPr xmlns="http://schemas.microsoft.com/office/spreadsheetml/2009/9/main" objectType="Label" lockText="1"/>
</file>

<file path=xl/ctrlProps/ctrlProp1229.xml><?xml version="1.0" encoding="utf-8"?>
<formControlPr xmlns="http://schemas.microsoft.com/office/spreadsheetml/2009/9/main" objectType="Label" lockText="1"/>
</file>

<file path=xl/ctrlProps/ctrlProp123.xml><?xml version="1.0" encoding="utf-8"?>
<formControlPr xmlns="http://schemas.microsoft.com/office/spreadsheetml/2009/9/main" objectType="Label" lockText="1"/>
</file>

<file path=xl/ctrlProps/ctrlProp1230.xml><?xml version="1.0" encoding="utf-8"?>
<formControlPr xmlns="http://schemas.microsoft.com/office/spreadsheetml/2009/9/main" objectType="Label" lockText="1"/>
</file>

<file path=xl/ctrlProps/ctrlProp1231.xml><?xml version="1.0" encoding="utf-8"?>
<formControlPr xmlns="http://schemas.microsoft.com/office/spreadsheetml/2009/9/main" objectType="CheckBox" checked="Checked" lockText="1"/>
</file>

<file path=xl/ctrlProps/ctrlProp1232.xml><?xml version="1.0" encoding="utf-8"?>
<formControlPr xmlns="http://schemas.microsoft.com/office/spreadsheetml/2009/9/main" objectType="CheckBox" lockText="1"/>
</file>

<file path=xl/ctrlProps/ctrlProp1233.xml><?xml version="1.0" encoding="utf-8"?>
<formControlPr xmlns="http://schemas.microsoft.com/office/spreadsheetml/2009/9/main" objectType="CheckBox" lockText="1"/>
</file>

<file path=xl/ctrlProps/ctrlProp1234.xml><?xml version="1.0" encoding="utf-8"?>
<formControlPr xmlns="http://schemas.microsoft.com/office/spreadsheetml/2009/9/main" objectType="CheckBox" lockText="1"/>
</file>

<file path=xl/ctrlProps/ctrlProp1235.xml><?xml version="1.0" encoding="utf-8"?>
<formControlPr xmlns="http://schemas.microsoft.com/office/spreadsheetml/2009/9/main" objectType="CheckBox" lockText="1"/>
</file>

<file path=xl/ctrlProps/ctrlProp1236.xml><?xml version="1.0" encoding="utf-8"?>
<formControlPr xmlns="http://schemas.microsoft.com/office/spreadsheetml/2009/9/main" objectType="Label" lockText="1"/>
</file>

<file path=xl/ctrlProps/ctrlProp1237.xml><?xml version="1.0" encoding="utf-8"?>
<formControlPr xmlns="http://schemas.microsoft.com/office/spreadsheetml/2009/9/main" objectType="Label" lockText="1"/>
</file>

<file path=xl/ctrlProps/ctrlProp1238.xml><?xml version="1.0" encoding="utf-8"?>
<formControlPr xmlns="http://schemas.microsoft.com/office/spreadsheetml/2009/9/main" objectType="Label" lockText="1"/>
</file>

<file path=xl/ctrlProps/ctrlProp1239.xml><?xml version="1.0" encoding="utf-8"?>
<formControlPr xmlns="http://schemas.microsoft.com/office/spreadsheetml/2009/9/main" objectType="Label" lockText="1"/>
</file>

<file path=xl/ctrlProps/ctrlProp124.xml><?xml version="1.0" encoding="utf-8"?>
<formControlPr xmlns="http://schemas.microsoft.com/office/spreadsheetml/2009/9/main" objectType="Label" lockText="1"/>
</file>

<file path=xl/ctrlProps/ctrlProp1240.xml><?xml version="1.0" encoding="utf-8"?>
<formControlPr xmlns="http://schemas.microsoft.com/office/spreadsheetml/2009/9/main" objectType="Label" lockText="1"/>
</file>

<file path=xl/ctrlProps/ctrlProp1241.xml><?xml version="1.0" encoding="utf-8"?>
<formControlPr xmlns="http://schemas.microsoft.com/office/spreadsheetml/2009/9/main" objectType="Label" lockText="1"/>
</file>

<file path=xl/ctrlProps/ctrlProp1242.xml><?xml version="1.0" encoding="utf-8"?>
<formControlPr xmlns="http://schemas.microsoft.com/office/spreadsheetml/2009/9/main" objectType="CheckBox" checked="Checked" lockText="1"/>
</file>

<file path=xl/ctrlProps/ctrlProp1243.xml><?xml version="1.0" encoding="utf-8"?>
<formControlPr xmlns="http://schemas.microsoft.com/office/spreadsheetml/2009/9/main" objectType="CheckBox" lockText="1"/>
</file>

<file path=xl/ctrlProps/ctrlProp1244.xml><?xml version="1.0" encoding="utf-8"?>
<formControlPr xmlns="http://schemas.microsoft.com/office/spreadsheetml/2009/9/main" objectType="CheckBox" lockText="1"/>
</file>

<file path=xl/ctrlProps/ctrlProp1245.xml><?xml version="1.0" encoding="utf-8"?>
<formControlPr xmlns="http://schemas.microsoft.com/office/spreadsheetml/2009/9/main" objectType="CheckBox" lockText="1"/>
</file>

<file path=xl/ctrlProps/ctrlProp1246.xml><?xml version="1.0" encoding="utf-8"?>
<formControlPr xmlns="http://schemas.microsoft.com/office/spreadsheetml/2009/9/main" objectType="CheckBox" lockText="1"/>
</file>

<file path=xl/ctrlProps/ctrlProp1247.xml><?xml version="1.0" encoding="utf-8"?>
<formControlPr xmlns="http://schemas.microsoft.com/office/spreadsheetml/2009/9/main" objectType="CheckBox" lockText="1"/>
</file>

<file path=xl/ctrlProps/ctrlProp1248.xml><?xml version="1.0" encoding="utf-8"?>
<formControlPr xmlns="http://schemas.microsoft.com/office/spreadsheetml/2009/9/main" objectType="Label" lockText="1"/>
</file>

<file path=xl/ctrlProps/ctrlProp1249.xml><?xml version="1.0" encoding="utf-8"?>
<formControlPr xmlns="http://schemas.microsoft.com/office/spreadsheetml/2009/9/main" objectType="Label" lockText="1"/>
</file>

<file path=xl/ctrlProps/ctrlProp125.xml><?xml version="1.0" encoding="utf-8"?>
<formControlPr xmlns="http://schemas.microsoft.com/office/spreadsheetml/2009/9/main" objectType="Label" lockText="1"/>
</file>

<file path=xl/ctrlProps/ctrlProp1250.xml><?xml version="1.0" encoding="utf-8"?>
<formControlPr xmlns="http://schemas.microsoft.com/office/spreadsheetml/2009/9/main" objectType="Label" lockText="1"/>
</file>

<file path=xl/ctrlProps/ctrlProp1251.xml><?xml version="1.0" encoding="utf-8"?>
<formControlPr xmlns="http://schemas.microsoft.com/office/spreadsheetml/2009/9/main" objectType="Label" lockText="1"/>
</file>

<file path=xl/ctrlProps/ctrlProp1252.xml><?xml version="1.0" encoding="utf-8"?>
<formControlPr xmlns="http://schemas.microsoft.com/office/spreadsheetml/2009/9/main" objectType="Label" lockText="1"/>
</file>

<file path=xl/ctrlProps/ctrlProp1253.xml><?xml version="1.0" encoding="utf-8"?>
<formControlPr xmlns="http://schemas.microsoft.com/office/spreadsheetml/2009/9/main" objectType="Label" lockText="1"/>
</file>

<file path=xl/ctrlProps/ctrlProp1254.xml><?xml version="1.0" encoding="utf-8"?>
<formControlPr xmlns="http://schemas.microsoft.com/office/spreadsheetml/2009/9/main" objectType="CheckBox" lockText="1"/>
</file>

<file path=xl/ctrlProps/ctrlProp1255.xml><?xml version="1.0" encoding="utf-8"?>
<formControlPr xmlns="http://schemas.microsoft.com/office/spreadsheetml/2009/9/main" objectType="CheckBox" lockText="1"/>
</file>

<file path=xl/ctrlProps/ctrlProp1256.xml><?xml version="1.0" encoding="utf-8"?>
<formControlPr xmlns="http://schemas.microsoft.com/office/spreadsheetml/2009/9/main" objectType="CheckBox" checked="Checked" lockText="1"/>
</file>

<file path=xl/ctrlProps/ctrlProp1257.xml><?xml version="1.0" encoding="utf-8"?>
<formControlPr xmlns="http://schemas.microsoft.com/office/spreadsheetml/2009/9/main" objectType="CheckBox" lockText="1"/>
</file>

<file path=xl/ctrlProps/ctrlProp1258.xml><?xml version="1.0" encoding="utf-8"?>
<formControlPr xmlns="http://schemas.microsoft.com/office/spreadsheetml/2009/9/main" objectType="CheckBox" lockText="1"/>
</file>

<file path=xl/ctrlProps/ctrlProp1259.xml><?xml version="1.0" encoding="utf-8"?>
<formControlPr xmlns="http://schemas.microsoft.com/office/spreadsheetml/2009/9/main" objectType="CheckBox" lockText="1"/>
</file>

<file path=xl/ctrlProps/ctrlProp126.xml><?xml version="1.0" encoding="utf-8"?>
<formControlPr xmlns="http://schemas.microsoft.com/office/spreadsheetml/2009/9/main" objectType="Label" lockText="1"/>
</file>

<file path=xl/ctrlProps/ctrlProp1260.xml><?xml version="1.0" encoding="utf-8"?>
<formControlPr xmlns="http://schemas.microsoft.com/office/spreadsheetml/2009/9/main" objectType="Label" lockText="1"/>
</file>

<file path=xl/ctrlProps/ctrlProp1261.xml><?xml version="1.0" encoding="utf-8"?>
<formControlPr xmlns="http://schemas.microsoft.com/office/spreadsheetml/2009/9/main" objectType="Label" lockText="1"/>
</file>

<file path=xl/ctrlProps/ctrlProp1262.xml><?xml version="1.0" encoding="utf-8"?>
<formControlPr xmlns="http://schemas.microsoft.com/office/spreadsheetml/2009/9/main" objectType="Label" lockText="1"/>
</file>

<file path=xl/ctrlProps/ctrlProp1263.xml><?xml version="1.0" encoding="utf-8"?>
<formControlPr xmlns="http://schemas.microsoft.com/office/spreadsheetml/2009/9/main" objectType="Label" lockText="1"/>
</file>

<file path=xl/ctrlProps/ctrlProp1264.xml><?xml version="1.0" encoding="utf-8"?>
<formControlPr xmlns="http://schemas.microsoft.com/office/spreadsheetml/2009/9/main" objectType="Label" lockText="1"/>
</file>

<file path=xl/ctrlProps/ctrlProp1265.xml><?xml version="1.0" encoding="utf-8"?>
<formControlPr xmlns="http://schemas.microsoft.com/office/spreadsheetml/2009/9/main" objectType="Label" lockText="1"/>
</file>

<file path=xl/ctrlProps/ctrlProp1266.xml><?xml version="1.0" encoding="utf-8"?>
<formControlPr xmlns="http://schemas.microsoft.com/office/spreadsheetml/2009/9/main" objectType="CheckBox" checked="Checked" lockText="1"/>
</file>

<file path=xl/ctrlProps/ctrlProp1267.xml><?xml version="1.0" encoding="utf-8"?>
<formControlPr xmlns="http://schemas.microsoft.com/office/spreadsheetml/2009/9/main" objectType="CheckBox" lockText="1"/>
</file>

<file path=xl/ctrlProps/ctrlProp1268.xml><?xml version="1.0" encoding="utf-8"?>
<formControlPr xmlns="http://schemas.microsoft.com/office/spreadsheetml/2009/9/main" objectType="CheckBox" lockText="1"/>
</file>

<file path=xl/ctrlProps/ctrlProp1269.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70.xml><?xml version="1.0" encoding="utf-8"?>
<formControlPr xmlns="http://schemas.microsoft.com/office/spreadsheetml/2009/9/main" objectType="CheckBox" lockText="1"/>
</file>

<file path=xl/ctrlProps/ctrlProp1271.xml><?xml version="1.0" encoding="utf-8"?>
<formControlPr xmlns="http://schemas.microsoft.com/office/spreadsheetml/2009/9/main" objectType="CheckBox" lockText="1"/>
</file>

<file path=xl/ctrlProps/ctrlProp1272.xml><?xml version="1.0" encoding="utf-8"?>
<formControlPr xmlns="http://schemas.microsoft.com/office/spreadsheetml/2009/9/main" objectType="Label" lockText="1"/>
</file>

<file path=xl/ctrlProps/ctrlProp1273.xml><?xml version="1.0" encoding="utf-8"?>
<formControlPr xmlns="http://schemas.microsoft.com/office/spreadsheetml/2009/9/main" objectType="Label" lockText="1"/>
</file>

<file path=xl/ctrlProps/ctrlProp1274.xml><?xml version="1.0" encoding="utf-8"?>
<formControlPr xmlns="http://schemas.microsoft.com/office/spreadsheetml/2009/9/main" objectType="Label" lockText="1"/>
</file>

<file path=xl/ctrlProps/ctrlProp1275.xml><?xml version="1.0" encoding="utf-8"?>
<formControlPr xmlns="http://schemas.microsoft.com/office/spreadsheetml/2009/9/main" objectType="Label" lockText="1"/>
</file>

<file path=xl/ctrlProps/ctrlProp1276.xml><?xml version="1.0" encoding="utf-8"?>
<formControlPr xmlns="http://schemas.microsoft.com/office/spreadsheetml/2009/9/main" objectType="Label" lockText="1"/>
</file>

<file path=xl/ctrlProps/ctrlProp1277.xml><?xml version="1.0" encoding="utf-8"?>
<formControlPr xmlns="http://schemas.microsoft.com/office/spreadsheetml/2009/9/main" objectType="Label" lockText="1"/>
</file>

<file path=xl/ctrlProps/ctrlProp1278.xml><?xml version="1.0" encoding="utf-8"?>
<formControlPr xmlns="http://schemas.microsoft.com/office/spreadsheetml/2009/9/main" objectType="CheckBox" lockText="1"/>
</file>

<file path=xl/ctrlProps/ctrlProp1279.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checked="Checked" lockText="1"/>
</file>

<file path=xl/ctrlProps/ctrlProp1280.xml><?xml version="1.0" encoding="utf-8"?>
<formControlPr xmlns="http://schemas.microsoft.com/office/spreadsheetml/2009/9/main" objectType="CheckBox" lockText="1"/>
</file>

<file path=xl/ctrlProps/ctrlProp1281.xml><?xml version="1.0" encoding="utf-8"?>
<formControlPr xmlns="http://schemas.microsoft.com/office/spreadsheetml/2009/9/main" objectType="CheckBox" lockText="1"/>
</file>

<file path=xl/ctrlProps/ctrlProp1282.xml><?xml version="1.0" encoding="utf-8"?>
<formControlPr xmlns="http://schemas.microsoft.com/office/spreadsheetml/2009/9/main" objectType="CheckBox" lockText="1"/>
</file>

<file path=xl/ctrlProps/ctrlProp1283.xml><?xml version="1.0" encoding="utf-8"?>
<formControlPr xmlns="http://schemas.microsoft.com/office/spreadsheetml/2009/9/main" objectType="CheckBox" lockText="1"/>
</file>

<file path=xl/ctrlProps/ctrlProp1284.xml><?xml version="1.0" encoding="utf-8"?>
<formControlPr xmlns="http://schemas.microsoft.com/office/spreadsheetml/2009/9/main" objectType="Label" lockText="1"/>
</file>

<file path=xl/ctrlProps/ctrlProp1285.xml><?xml version="1.0" encoding="utf-8"?>
<formControlPr xmlns="http://schemas.microsoft.com/office/spreadsheetml/2009/9/main" objectType="Label" lockText="1"/>
</file>

<file path=xl/ctrlProps/ctrlProp1286.xml><?xml version="1.0" encoding="utf-8"?>
<formControlPr xmlns="http://schemas.microsoft.com/office/spreadsheetml/2009/9/main" objectType="Label" lockText="1"/>
</file>

<file path=xl/ctrlProps/ctrlProp1287.xml><?xml version="1.0" encoding="utf-8"?>
<formControlPr xmlns="http://schemas.microsoft.com/office/spreadsheetml/2009/9/main" objectType="Label" lockText="1"/>
</file>

<file path=xl/ctrlProps/ctrlProp1288.xml><?xml version="1.0" encoding="utf-8"?>
<formControlPr xmlns="http://schemas.microsoft.com/office/spreadsheetml/2009/9/main" objectType="Label" lockText="1"/>
</file>

<file path=xl/ctrlProps/ctrlProp1289.xml><?xml version="1.0" encoding="utf-8"?>
<formControlPr xmlns="http://schemas.microsoft.com/office/spreadsheetml/2009/9/main" objectType="Label" lockText="1"/>
</file>

<file path=xl/ctrlProps/ctrlProp129.xml><?xml version="1.0" encoding="utf-8"?>
<formControlPr xmlns="http://schemas.microsoft.com/office/spreadsheetml/2009/9/main" objectType="CheckBox" lockText="1"/>
</file>

<file path=xl/ctrlProps/ctrlProp1290.xml><?xml version="1.0" encoding="utf-8"?>
<formControlPr xmlns="http://schemas.microsoft.com/office/spreadsheetml/2009/9/main" objectType="CheckBox" lockText="1"/>
</file>

<file path=xl/ctrlProps/ctrlProp1291.xml><?xml version="1.0" encoding="utf-8"?>
<formControlPr xmlns="http://schemas.microsoft.com/office/spreadsheetml/2009/9/main" objectType="CheckBox" lockText="1"/>
</file>

<file path=xl/ctrlProps/ctrlProp1292.xml><?xml version="1.0" encoding="utf-8"?>
<formControlPr xmlns="http://schemas.microsoft.com/office/spreadsheetml/2009/9/main" objectType="CheckBox" checked="Checked" lockText="1"/>
</file>

<file path=xl/ctrlProps/ctrlProp1293.xml><?xml version="1.0" encoding="utf-8"?>
<formControlPr xmlns="http://schemas.microsoft.com/office/spreadsheetml/2009/9/main" objectType="CheckBox" checked="Checked" lockText="1"/>
</file>

<file path=xl/ctrlProps/ctrlProp1294.xml><?xml version="1.0" encoding="utf-8"?>
<formControlPr xmlns="http://schemas.microsoft.com/office/spreadsheetml/2009/9/main" objectType="CheckBox" lockText="1"/>
</file>

<file path=xl/ctrlProps/ctrlProp1295.xml><?xml version="1.0" encoding="utf-8"?>
<formControlPr xmlns="http://schemas.microsoft.com/office/spreadsheetml/2009/9/main" objectType="CheckBox" lockText="1"/>
</file>

<file path=xl/ctrlProps/ctrlProp1296.xml><?xml version="1.0" encoding="utf-8"?>
<formControlPr xmlns="http://schemas.microsoft.com/office/spreadsheetml/2009/9/main" objectType="Label" lockText="1"/>
</file>

<file path=xl/ctrlProps/ctrlProp1297.xml><?xml version="1.0" encoding="utf-8"?>
<formControlPr xmlns="http://schemas.microsoft.com/office/spreadsheetml/2009/9/main" objectType="Label" lockText="1"/>
</file>

<file path=xl/ctrlProps/ctrlProp1298.xml><?xml version="1.0" encoding="utf-8"?>
<formControlPr xmlns="http://schemas.microsoft.com/office/spreadsheetml/2009/9/main" objectType="Label" lockText="1"/>
</file>

<file path=xl/ctrlProps/ctrlProp1299.xml><?xml version="1.0" encoding="utf-8"?>
<formControlPr xmlns="http://schemas.microsoft.com/office/spreadsheetml/2009/9/main" objectType="Label" lockText="1"/>
</file>

<file path=xl/ctrlProps/ctrlProp13.xml><?xml version="1.0" encoding="utf-8"?>
<formControlPr xmlns="http://schemas.microsoft.com/office/spreadsheetml/2009/9/main" objectType="Label" lockText="1"/>
</file>

<file path=xl/ctrlProps/ctrlProp130.xml><?xml version="1.0" encoding="utf-8"?>
<formControlPr xmlns="http://schemas.microsoft.com/office/spreadsheetml/2009/9/main" objectType="CheckBox" lockText="1"/>
</file>

<file path=xl/ctrlProps/ctrlProp1300.xml><?xml version="1.0" encoding="utf-8"?>
<formControlPr xmlns="http://schemas.microsoft.com/office/spreadsheetml/2009/9/main" objectType="Label" lockText="1"/>
</file>

<file path=xl/ctrlProps/ctrlProp1301.xml><?xml version="1.0" encoding="utf-8"?>
<formControlPr xmlns="http://schemas.microsoft.com/office/spreadsheetml/2009/9/main" objectType="Label" lockText="1"/>
</file>

<file path=xl/ctrlProps/ctrlProp1302.xml><?xml version="1.0" encoding="utf-8"?>
<formControlPr xmlns="http://schemas.microsoft.com/office/spreadsheetml/2009/9/main" objectType="CheckBox" lockText="1"/>
</file>

<file path=xl/ctrlProps/ctrlProp1303.xml><?xml version="1.0" encoding="utf-8"?>
<formControlPr xmlns="http://schemas.microsoft.com/office/spreadsheetml/2009/9/main" objectType="CheckBox" lockText="1"/>
</file>

<file path=xl/ctrlProps/ctrlProp1304.xml><?xml version="1.0" encoding="utf-8"?>
<formControlPr xmlns="http://schemas.microsoft.com/office/spreadsheetml/2009/9/main" objectType="CheckBox" lockText="1"/>
</file>

<file path=xl/ctrlProps/ctrlProp1305.xml><?xml version="1.0" encoding="utf-8"?>
<formControlPr xmlns="http://schemas.microsoft.com/office/spreadsheetml/2009/9/main" objectType="CheckBox" lockText="1"/>
</file>

<file path=xl/ctrlProps/ctrlProp1306.xml><?xml version="1.0" encoding="utf-8"?>
<formControlPr xmlns="http://schemas.microsoft.com/office/spreadsheetml/2009/9/main" objectType="CheckBox" lockText="1"/>
</file>

<file path=xl/ctrlProps/ctrlProp1307.xml><?xml version="1.0" encoding="utf-8"?>
<formControlPr xmlns="http://schemas.microsoft.com/office/spreadsheetml/2009/9/main" objectType="CheckBox" lockText="1"/>
</file>

<file path=xl/ctrlProps/ctrlProp1308.xml><?xml version="1.0" encoding="utf-8"?>
<formControlPr xmlns="http://schemas.microsoft.com/office/spreadsheetml/2009/9/main" objectType="Label" lockText="1"/>
</file>

<file path=xl/ctrlProps/ctrlProp1309.xml><?xml version="1.0" encoding="utf-8"?>
<formControlPr xmlns="http://schemas.microsoft.com/office/spreadsheetml/2009/9/main" objectType="Label" lockText="1"/>
</file>

<file path=xl/ctrlProps/ctrlProp131.xml><?xml version="1.0" encoding="utf-8"?>
<formControlPr xmlns="http://schemas.microsoft.com/office/spreadsheetml/2009/9/main" objectType="CheckBox" lockText="1"/>
</file>

<file path=xl/ctrlProps/ctrlProp1310.xml><?xml version="1.0" encoding="utf-8"?>
<formControlPr xmlns="http://schemas.microsoft.com/office/spreadsheetml/2009/9/main" objectType="Label" lockText="1"/>
</file>

<file path=xl/ctrlProps/ctrlProp1311.xml><?xml version="1.0" encoding="utf-8"?>
<formControlPr xmlns="http://schemas.microsoft.com/office/spreadsheetml/2009/9/main" objectType="Label" lockText="1"/>
</file>

<file path=xl/ctrlProps/ctrlProp1312.xml><?xml version="1.0" encoding="utf-8"?>
<formControlPr xmlns="http://schemas.microsoft.com/office/spreadsheetml/2009/9/main" objectType="Label" lockText="1"/>
</file>

<file path=xl/ctrlProps/ctrlProp1313.xml><?xml version="1.0" encoding="utf-8"?>
<formControlPr xmlns="http://schemas.microsoft.com/office/spreadsheetml/2009/9/main" objectType="Label" lockText="1"/>
</file>

<file path=xl/ctrlProps/ctrlProp1314.xml><?xml version="1.0" encoding="utf-8"?>
<formControlPr xmlns="http://schemas.microsoft.com/office/spreadsheetml/2009/9/main" objectType="CheckBox" lockText="1"/>
</file>

<file path=xl/ctrlProps/ctrlProp1315.xml><?xml version="1.0" encoding="utf-8"?>
<formControlPr xmlns="http://schemas.microsoft.com/office/spreadsheetml/2009/9/main" objectType="CheckBox" lockText="1"/>
</file>

<file path=xl/ctrlProps/ctrlProp1316.xml><?xml version="1.0" encoding="utf-8"?>
<formControlPr xmlns="http://schemas.microsoft.com/office/spreadsheetml/2009/9/main" objectType="CheckBox" checked="Checked" lockText="1"/>
</file>

<file path=xl/ctrlProps/ctrlProp1317.xml><?xml version="1.0" encoding="utf-8"?>
<formControlPr xmlns="http://schemas.microsoft.com/office/spreadsheetml/2009/9/main" objectType="CheckBox" checked="Checked" lockText="1"/>
</file>

<file path=xl/ctrlProps/ctrlProp1318.xml><?xml version="1.0" encoding="utf-8"?>
<formControlPr xmlns="http://schemas.microsoft.com/office/spreadsheetml/2009/9/main" objectType="CheckBox" lockText="1"/>
</file>

<file path=xl/ctrlProps/ctrlProp1319.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20.xml><?xml version="1.0" encoding="utf-8"?>
<formControlPr xmlns="http://schemas.microsoft.com/office/spreadsheetml/2009/9/main" objectType="Label" lockText="1"/>
</file>

<file path=xl/ctrlProps/ctrlProp1321.xml><?xml version="1.0" encoding="utf-8"?>
<formControlPr xmlns="http://schemas.microsoft.com/office/spreadsheetml/2009/9/main" objectType="Label" lockText="1"/>
</file>

<file path=xl/ctrlProps/ctrlProp1322.xml><?xml version="1.0" encoding="utf-8"?>
<formControlPr xmlns="http://schemas.microsoft.com/office/spreadsheetml/2009/9/main" objectType="Label" lockText="1"/>
</file>

<file path=xl/ctrlProps/ctrlProp1323.xml><?xml version="1.0" encoding="utf-8"?>
<formControlPr xmlns="http://schemas.microsoft.com/office/spreadsheetml/2009/9/main" objectType="Label" lockText="1"/>
</file>

<file path=xl/ctrlProps/ctrlProp1324.xml><?xml version="1.0" encoding="utf-8"?>
<formControlPr xmlns="http://schemas.microsoft.com/office/spreadsheetml/2009/9/main" objectType="Label" lockText="1"/>
</file>

<file path=xl/ctrlProps/ctrlProp1325.xml><?xml version="1.0" encoding="utf-8"?>
<formControlPr xmlns="http://schemas.microsoft.com/office/spreadsheetml/2009/9/main" objectType="Label" lockText="1"/>
</file>

<file path=xl/ctrlProps/ctrlProp1326.xml><?xml version="1.0" encoding="utf-8"?>
<formControlPr xmlns="http://schemas.microsoft.com/office/spreadsheetml/2009/9/main" objectType="CheckBox" lockText="1"/>
</file>

<file path=xl/ctrlProps/ctrlProp1327.xml><?xml version="1.0" encoding="utf-8"?>
<formControlPr xmlns="http://schemas.microsoft.com/office/spreadsheetml/2009/9/main" objectType="CheckBox" lockText="1"/>
</file>

<file path=xl/ctrlProps/ctrlProp1328.xml><?xml version="1.0" encoding="utf-8"?>
<formControlPr xmlns="http://schemas.microsoft.com/office/spreadsheetml/2009/9/main" objectType="CheckBox" lockText="1"/>
</file>

<file path=xl/ctrlProps/ctrlProp1329.xml><?xml version="1.0" encoding="utf-8"?>
<formControlPr xmlns="http://schemas.microsoft.com/office/spreadsheetml/2009/9/main" objectType="CheckBox" lockText="1"/>
</file>

<file path=xl/ctrlProps/ctrlProp133.xml><?xml version="1.0" encoding="utf-8"?>
<formControlPr xmlns="http://schemas.microsoft.com/office/spreadsheetml/2009/9/main" objectType="Label" lockText="1"/>
</file>

<file path=xl/ctrlProps/ctrlProp1330.xml><?xml version="1.0" encoding="utf-8"?>
<formControlPr xmlns="http://schemas.microsoft.com/office/spreadsheetml/2009/9/main" objectType="CheckBox" lockText="1"/>
</file>

<file path=xl/ctrlProps/ctrlProp1331.xml><?xml version="1.0" encoding="utf-8"?>
<formControlPr xmlns="http://schemas.microsoft.com/office/spreadsheetml/2009/9/main" objectType="CheckBox" lockText="1"/>
</file>

<file path=xl/ctrlProps/ctrlProp1332.xml><?xml version="1.0" encoding="utf-8"?>
<formControlPr xmlns="http://schemas.microsoft.com/office/spreadsheetml/2009/9/main" objectType="Label" lockText="1"/>
</file>

<file path=xl/ctrlProps/ctrlProp1333.xml><?xml version="1.0" encoding="utf-8"?>
<formControlPr xmlns="http://schemas.microsoft.com/office/spreadsheetml/2009/9/main" objectType="Label" lockText="1"/>
</file>

<file path=xl/ctrlProps/ctrlProp1334.xml><?xml version="1.0" encoding="utf-8"?>
<formControlPr xmlns="http://schemas.microsoft.com/office/spreadsheetml/2009/9/main" objectType="Label" lockText="1"/>
</file>

<file path=xl/ctrlProps/ctrlProp1335.xml><?xml version="1.0" encoding="utf-8"?>
<formControlPr xmlns="http://schemas.microsoft.com/office/spreadsheetml/2009/9/main" objectType="Label" lockText="1"/>
</file>

<file path=xl/ctrlProps/ctrlProp1336.xml><?xml version="1.0" encoding="utf-8"?>
<formControlPr xmlns="http://schemas.microsoft.com/office/spreadsheetml/2009/9/main" objectType="Label" lockText="1"/>
</file>

<file path=xl/ctrlProps/ctrlProp1337.xml><?xml version="1.0" encoding="utf-8"?>
<formControlPr xmlns="http://schemas.microsoft.com/office/spreadsheetml/2009/9/main" objectType="Label" lockText="1"/>
</file>

<file path=xl/ctrlProps/ctrlProp1338.xml><?xml version="1.0" encoding="utf-8"?>
<formControlPr xmlns="http://schemas.microsoft.com/office/spreadsheetml/2009/9/main" objectType="CheckBox" lockText="1"/>
</file>

<file path=xl/ctrlProps/ctrlProp1339.xml><?xml version="1.0" encoding="utf-8"?>
<formControlPr xmlns="http://schemas.microsoft.com/office/spreadsheetml/2009/9/main" objectType="CheckBox" lockText="1"/>
</file>

<file path=xl/ctrlProps/ctrlProp134.xml><?xml version="1.0" encoding="utf-8"?>
<formControlPr xmlns="http://schemas.microsoft.com/office/spreadsheetml/2009/9/main" objectType="Label" lockText="1"/>
</file>

<file path=xl/ctrlProps/ctrlProp1340.xml><?xml version="1.0" encoding="utf-8"?>
<formControlPr xmlns="http://schemas.microsoft.com/office/spreadsheetml/2009/9/main" objectType="CheckBox" checked="Checked" lockText="1"/>
</file>

<file path=xl/ctrlProps/ctrlProp1341.xml><?xml version="1.0" encoding="utf-8"?>
<formControlPr xmlns="http://schemas.microsoft.com/office/spreadsheetml/2009/9/main" objectType="CheckBox" checked="Checked" lockText="1"/>
</file>

<file path=xl/ctrlProps/ctrlProp1342.xml><?xml version="1.0" encoding="utf-8"?>
<formControlPr xmlns="http://schemas.microsoft.com/office/spreadsheetml/2009/9/main" objectType="CheckBox" lockText="1"/>
</file>

<file path=xl/ctrlProps/ctrlProp1343.xml><?xml version="1.0" encoding="utf-8"?>
<formControlPr xmlns="http://schemas.microsoft.com/office/spreadsheetml/2009/9/main" objectType="CheckBox" lockText="1"/>
</file>

<file path=xl/ctrlProps/ctrlProp1344.xml><?xml version="1.0" encoding="utf-8"?>
<formControlPr xmlns="http://schemas.microsoft.com/office/spreadsheetml/2009/9/main" objectType="Label" lockText="1"/>
</file>

<file path=xl/ctrlProps/ctrlProp1345.xml><?xml version="1.0" encoding="utf-8"?>
<formControlPr xmlns="http://schemas.microsoft.com/office/spreadsheetml/2009/9/main" objectType="Label" lockText="1"/>
</file>

<file path=xl/ctrlProps/ctrlProp1346.xml><?xml version="1.0" encoding="utf-8"?>
<formControlPr xmlns="http://schemas.microsoft.com/office/spreadsheetml/2009/9/main" objectType="Label" lockText="1"/>
</file>

<file path=xl/ctrlProps/ctrlProp1347.xml><?xml version="1.0" encoding="utf-8"?>
<formControlPr xmlns="http://schemas.microsoft.com/office/spreadsheetml/2009/9/main" objectType="Label" lockText="1"/>
</file>

<file path=xl/ctrlProps/ctrlProp1348.xml><?xml version="1.0" encoding="utf-8"?>
<formControlPr xmlns="http://schemas.microsoft.com/office/spreadsheetml/2009/9/main" objectType="Label" lockText="1"/>
</file>

<file path=xl/ctrlProps/ctrlProp1349.xml><?xml version="1.0" encoding="utf-8"?>
<formControlPr xmlns="http://schemas.microsoft.com/office/spreadsheetml/2009/9/main" objectType="Label" lockText="1"/>
</file>

<file path=xl/ctrlProps/ctrlProp135.xml><?xml version="1.0" encoding="utf-8"?>
<formControlPr xmlns="http://schemas.microsoft.com/office/spreadsheetml/2009/9/main" objectType="Label" lockText="1"/>
</file>

<file path=xl/ctrlProps/ctrlProp1350.xml><?xml version="1.0" encoding="utf-8"?>
<formControlPr xmlns="http://schemas.microsoft.com/office/spreadsheetml/2009/9/main" objectType="CheckBox" lockText="1"/>
</file>

<file path=xl/ctrlProps/ctrlProp1351.xml><?xml version="1.0" encoding="utf-8"?>
<formControlPr xmlns="http://schemas.microsoft.com/office/spreadsheetml/2009/9/main" objectType="CheckBox" lockText="1"/>
</file>

<file path=xl/ctrlProps/ctrlProp1352.xml><?xml version="1.0" encoding="utf-8"?>
<formControlPr xmlns="http://schemas.microsoft.com/office/spreadsheetml/2009/9/main" objectType="CheckBox" lockText="1"/>
</file>

<file path=xl/ctrlProps/ctrlProp1353.xml><?xml version="1.0" encoding="utf-8"?>
<formControlPr xmlns="http://schemas.microsoft.com/office/spreadsheetml/2009/9/main" objectType="CheckBox" lockText="1"/>
</file>

<file path=xl/ctrlProps/ctrlProp1354.xml><?xml version="1.0" encoding="utf-8"?>
<formControlPr xmlns="http://schemas.microsoft.com/office/spreadsheetml/2009/9/main" objectType="CheckBox" lockText="1"/>
</file>

<file path=xl/ctrlProps/ctrlProp1355.xml><?xml version="1.0" encoding="utf-8"?>
<formControlPr xmlns="http://schemas.microsoft.com/office/spreadsheetml/2009/9/main" objectType="CheckBox" lockText="1"/>
</file>

<file path=xl/ctrlProps/ctrlProp1356.xml><?xml version="1.0" encoding="utf-8"?>
<formControlPr xmlns="http://schemas.microsoft.com/office/spreadsheetml/2009/9/main" objectType="Label" lockText="1"/>
</file>

<file path=xl/ctrlProps/ctrlProp1357.xml><?xml version="1.0" encoding="utf-8"?>
<formControlPr xmlns="http://schemas.microsoft.com/office/spreadsheetml/2009/9/main" objectType="Label" lockText="1"/>
</file>

<file path=xl/ctrlProps/ctrlProp1358.xml><?xml version="1.0" encoding="utf-8"?>
<formControlPr xmlns="http://schemas.microsoft.com/office/spreadsheetml/2009/9/main" objectType="Label" lockText="1"/>
</file>

<file path=xl/ctrlProps/ctrlProp1359.xml><?xml version="1.0" encoding="utf-8"?>
<formControlPr xmlns="http://schemas.microsoft.com/office/spreadsheetml/2009/9/main" objectType="Label" lockText="1"/>
</file>

<file path=xl/ctrlProps/ctrlProp136.xml><?xml version="1.0" encoding="utf-8"?>
<formControlPr xmlns="http://schemas.microsoft.com/office/spreadsheetml/2009/9/main" objectType="Label" lockText="1"/>
</file>

<file path=xl/ctrlProps/ctrlProp1360.xml><?xml version="1.0" encoding="utf-8"?>
<formControlPr xmlns="http://schemas.microsoft.com/office/spreadsheetml/2009/9/main" objectType="Label" lockText="1"/>
</file>

<file path=xl/ctrlProps/ctrlProp1361.xml><?xml version="1.0" encoding="utf-8"?>
<formControlPr xmlns="http://schemas.microsoft.com/office/spreadsheetml/2009/9/main" objectType="Label" lockText="1"/>
</file>

<file path=xl/ctrlProps/ctrlProp1362.xml><?xml version="1.0" encoding="utf-8"?>
<formControlPr xmlns="http://schemas.microsoft.com/office/spreadsheetml/2009/9/main" objectType="CheckBox" lockText="1"/>
</file>

<file path=xl/ctrlProps/ctrlProp1363.xml><?xml version="1.0" encoding="utf-8"?>
<formControlPr xmlns="http://schemas.microsoft.com/office/spreadsheetml/2009/9/main" objectType="CheckBox" lockText="1"/>
</file>

<file path=xl/ctrlProps/ctrlProp1364.xml><?xml version="1.0" encoding="utf-8"?>
<formControlPr xmlns="http://schemas.microsoft.com/office/spreadsheetml/2009/9/main" objectType="CheckBox" checked="Checked" lockText="1"/>
</file>

<file path=xl/ctrlProps/ctrlProp1365.xml><?xml version="1.0" encoding="utf-8"?>
<formControlPr xmlns="http://schemas.microsoft.com/office/spreadsheetml/2009/9/main" objectType="CheckBox" checked="Checked" lockText="1"/>
</file>

<file path=xl/ctrlProps/ctrlProp1366.xml><?xml version="1.0" encoding="utf-8"?>
<formControlPr xmlns="http://schemas.microsoft.com/office/spreadsheetml/2009/9/main" objectType="CheckBox" lockText="1"/>
</file>

<file path=xl/ctrlProps/ctrlProp1367.xml><?xml version="1.0" encoding="utf-8"?>
<formControlPr xmlns="http://schemas.microsoft.com/office/spreadsheetml/2009/9/main" objectType="CheckBox" lockText="1"/>
</file>

<file path=xl/ctrlProps/ctrlProp1368.xml><?xml version="1.0" encoding="utf-8"?>
<formControlPr xmlns="http://schemas.microsoft.com/office/spreadsheetml/2009/9/main" objectType="Label" lockText="1"/>
</file>

<file path=xl/ctrlProps/ctrlProp1369.xml><?xml version="1.0" encoding="utf-8"?>
<formControlPr xmlns="http://schemas.microsoft.com/office/spreadsheetml/2009/9/main" objectType="Label" lockText="1"/>
</file>

<file path=xl/ctrlProps/ctrlProp137.xml><?xml version="1.0" encoding="utf-8"?>
<formControlPr xmlns="http://schemas.microsoft.com/office/spreadsheetml/2009/9/main" objectType="Label" lockText="1"/>
</file>

<file path=xl/ctrlProps/ctrlProp1370.xml><?xml version="1.0" encoding="utf-8"?>
<formControlPr xmlns="http://schemas.microsoft.com/office/spreadsheetml/2009/9/main" objectType="Label" lockText="1"/>
</file>

<file path=xl/ctrlProps/ctrlProp1371.xml><?xml version="1.0" encoding="utf-8"?>
<formControlPr xmlns="http://schemas.microsoft.com/office/spreadsheetml/2009/9/main" objectType="Label" lockText="1"/>
</file>

<file path=xl/ctrlProps/ctrlProp1372.xml><?xml version="1.0" encoding="utf-8"?>
<formControlPr xmlns="http://schemas.microsoft.com/office/spreadsheetml/2009/9/main" objectType="Label" lockText="1"/>
</file>

<file path=xl/ctrlProps/ctrlProp1373.xml><?xml version="1.0" encoding="utf-8"?>
<formControlPr xmlns="http://schemas.microsoft.com/office/spreadsheetml/2009/9/main" objectType="Label" lockText="1"/>
</file>

<file path=xl/ctrlProps/ctrlProp1374.xml><?xml version="1.0" encoding="utf-8"?>
<formControlPr xmlns="http://schemas.microsoft.com/office/spreadsheetml/2009/9/main" objectType="CheckBox" lockText="1"/>
</file>

<file path=xl/ctrlProps/ctrlProp1375.xml><?xml version="1.0" encoding="utf-8"?>
<formControlPr xmlns="http://schemas.microsoft.com/office/spreadsheetml/2009/9/main" objectType="CheckBox" lockText="1"/>
</file>

<file path=xl/ctrlProps/ctrlProp1376.xml><?xml version="1.0" encoding="utf-8"?>
<formControlPr xmlns="http://schemas.microsoft.com/office/spreadsheetml/2009/9/main" objectType="CheckBox" lockText="1"/>
</file>

<file path=xl/ctrlProps/ctrlProp1377.xml><?xml version="1.0" encoding="utf-8"?>
<formControlPr xmlns="http://schemas.microsoft.com/office/spreadsheetml/2009/9/main" objectType="CheckBox" lockText="1"/>
</file>

<file path=xl/ctrlProps/ctrlProp1378.xml><?xml version="1.0" encoding="utf-8"?>
<formControlPr xmlns="http://schemas.microsoft.com/office/spreadsheetml/2009/9/main" objectType="CheckBox" lockText="1"/>
</file>

<file path=xl/ctrlProps/ctrlProp1379.xml><?xml version="1.0" encoding="utf-8"?>
<formControlPr xmlns="http://schemas.microsoft.com/office/spreadsheetml/2009/9/main" objectType="CheckBox" lockText="1"/>
</file>

<file path=xl/ctrlProps/ctrlProp138.xml><?xml version="1.0" encoding="utf-8"?>
<formControlPr xmlns="http://schemas.microsoft.com/office/spreadsheetml/2009/9/main" objectType="Label" lockText="1"/>
</file>

<file path=xl/ctrlProps/ctrlProp1380.xml><?xml version="1.0" encoding="utf-8"?>
<formControlPr xmlns="http://schemas.microsoft.com/office/spreadsheetml/2009/9/main" objectType="Label" lockText="1"/>
</file>

<file path=xl/ctrlProps/ctrlProp1381.xml><?xml version="1.0" encoding="utf-8"?>
<formControlPr xmlns="http://schemas.microsoft.com/office/spreadsheetml/2009/9/main" objectType="Label" lockText="1"/>
</file>

<file path=xl/ctrlProps/ctrlProp1382.xml><?xml version="1.0" encoding="utf-8"?>
<formControlPr xmlns="http://schemas.microsoft.com/office/spreadsheetml/2009/9/main" objectType="Label" lockText="1"/>
</file>

<file path=xl/ctrlProps/ctrlProp1383.xml><?xml version="1.0" encoding="utf-8"?>
<formControlPr xmlns="http://schemas.microsoft.com/office/spreadsheetml/2009/9/main" objectType="Label" lockText="1"/>
</file>

<file path=xl/ctrlProps/ctrlProp1384.xml><?xml version="1.0" encoding="utf-8"?>
<formControlPr xmlns="http://schemas.microsoft.com/office/spreadsheetml/2009/9/main" objectType="Label" lockText="1"/>
</file>

<file path=xl/ctrlProps/ctrlProp1385.xml><?xml version="1.0" encoding="utf-8"?>
<formControlPr xmlns="http://schemas.microsoft.com/office/spreadsheetml/2009/9/main" objectType="Label" lockText="1"/>
</file>

<file path=xl/ctrlProps/ctrlProp1386.xml><?xml version="1.0" encoding="utf-8"?>
<formControlPr xmlns="http://schemas.microsoft.com/office/spreadsheetml/2009/9/main" objectType="CheckBox" lockText="1"/>
</file>

<file path=xl/ctrlProps/ctrlProp1387.xml><?xml version="1.0" encoding="utf-8"?>
<formControlPr xmlns="http://schemas.microsoft.com/office/spreadsheetml/2009/9/main" objectType="CheckBox" lockText="1"/>
</file>

<file path=xl/ctrlProps/ctrlProp1388.xml><?xml version="1.0" encoding="utf-8"?>
<formControlPr xmlns="http://schemas.microsoft.com/office/spreadsheetml/2009/9/main" objectType="CheckBox" checked="Checked" lockText="1"/>
</file>

<file path=xl/ctrlProps/ctrlProp1389.xml><?xml version="1.0" encoding="utf-8"?>
<formControlPr xmlns="http://schemas.microsoft.com/office/spreadsheetml/2009/9/main" objectType="CheckBox" checked="Checked" lockText="1"/>
</file>

<file path=xl/ctrlProps/ctrlProp139.xml><?xml version="1.0" encoding="utf-8"?>
<formControlPr xmlns="http://schemas.microsoft.com/office/spreadsheetml/2009/9/main" objectType="CheckBox" lockText="1"/>
</file>

<file path=xl/ctrlProps/ctrlProp1390.xml><?xml version="1.0" encoding="utf-8"?>
<formControlPr xmlns="http://schemas.microsoft.com/office/spreadsheetml/2009/9/main" objectType="CheckBox" lockText="1"/>
</file>

<file path=xl/ctrlProps/ctrlProp1391.xml><?xml version="1.0" encoding="utf-8"?>
<formControlPr xmlns="http://schemas.microsoft.com/office/spreadsheetml/2009/9/main" objectType="CheckBox" lockText="1"/>
</file>

<file path=xl/ctrlProps/ctrlProp1392.xml><?xml version="1.0" encoding="utf-8"?>
<formControlPr xmlns="http://schemas.microsoft.com/office/spreadsheetml/2009/9/main" objectType="Label" lockText="1"/>
</file>

<file path=xl/ctrlProps/ctrlProp1393.xml><?xml version="1.0" encoding="utf-8"?>
<formControlPr xmlns="http://schemas.microsoft.com/office/spreadsheetml/2009/9/main" objectType="Label" lockText="1"/>
</file>

<file path=xl/ctrlProps/ctrlProp1394.xml><?xml version="1.0" encoding="utf-8"?>
<formControlPr xmlns="http://schemas.microsoft.com/office/spreadsheetml/2009/9/main" objectType="Label" lockText="1"/>
</file>

<file path=xl/ctrlProps/ctrlProp1395.xml><?xml version="1.0" encoding="utf-8"?>
<formControlPr xmlns="http://schemas.microsoft.com/office/spreadsheetml/2009/9/main" objectType="Label" lockText="1"/>
</file>

<file path=xl/ctrlProps/ctrlProp1396.xml><?xml version="1.0" encoding="utf-8"?>
<formControlPr xmlns="http://schemas.microsoft.com/office/spreadsheetml/2009/9/main" objectType="Label" lockText="1"/>
</file>

<file path=xl/ctrlProps/ctrlProp1397.xml><?xml version="1.0" encoding="utf-8"?>
<formControlPr xmlns="http://schemas.microsoft.com/office/spreadsheetml/2009/9/main" objectType="Label" lockText="1"/>
</file>

<file path=xl/ctrlProps/ctrlProp1398.xml><?xml version="1.0" encoding="utf-8"?>
<formControlPr xmlns="http://schemas.microsoft.com/office/spreadsheetml/2009/9/main" objectType="CheckBox" lockText="1"/>
</file>

<file path=xl/ctrlProps/ctrlProp1399.xml><?xml version="1.0" encoding="utf-8"?>
<formControlPr xmlns="http://schemas.microsoft.com/office/spreadsheetml/2009/9/main" objectType="CheckBox" lockText="1"/>
</file>

<file path=xl/ctrlProps/ctrlProp14.xml><?xml version="1.0" encoding="utf-8"?>
<formControlPr xmlns="http://schemas.microsoft.com/office/spreadsheetml/2009/9/main" objectType="Label" lockText="1"/>
</file>

<file path=xl/ctrlProps/ctrlProp140.xml><?xml version="1.0" encoding="utf-8"?>
<formControlPr xmlns="http://schemas.microsoft.com/office/spreadsheetml/2009/9/main" objectType="CheckBox" checked="Checked" lockText="1"/>
</file>

<file path=xl/ctrlProps/ctrlProp1400.xml><?xml version="1.0" encoding="utf-8"?>
<formControlPr xmlns="http://schemas.microsoft.com/office/spreadsheetml/2009/9/main" objectType="CheckBox" lockText="1"/>
</file>

<file path=xl/ctrlProps/ctrlProp1401.xml><?xml version="1.0" encoding="utf-8"?>
<formControlPr xmlns="http://schemas.microsoft.com/office/spreadsheetml/2009/9/main" objectType="CheckBox" lockText="1"/>
</file>

<file path=xl/ctrlProps/ctrlProp1402.xml><?xml version="1.0" encoding="utf-8"?>
<formControlPr xmlns="http://schemas.microsoft.com/office/spreadsheetml/2009/9/main" objectType="CheckBox" lockText="1"/>
</file>

<file path=xl/ctrlProps/ctrlProp1403.xml><?xml version="1.0" encoding="utf-8"?>
<formControlPr xmlns="http://schemas.microsoft.com/office/spreadsheetml/2009/9/main" objectType="CheckBox" lockText="1"/>
</file>

<file path=xl/ctrlProps/ctrlProp1404.xml><?xml version="1.0" encoding="utf-8"?>
<formControlPr xmlns="http://schemas.microsoft.com/office/spreadsheetml/2009/9/main" objectType="Label" lockText="1"/>
</file>

<file path=xl/ctrlProps/ctrlProp1405.xml><?xml version="1.0" encoding="utf-8"?>
<formControlPr xmlns="http://schemas.microsoft.com/office/spreadsheetml/2009/9/main" objectType="Label" lockText="1"/>
</file>

<file path=xl/ctrlProps/ctrlProp1406.xml><?xml version="1.0" encoding="utf-8"?>
<formControlPr xmlns="http://schemas.microsoft.com/office/spreadsheetml/2009/9/main" objectType="Label" lockText="1"/>
</file>

<file path=xl/ctrlProps/ctrlProp1407.xml><?xml version="1.0" encoding="utf-8"?>
<formControlPr xmlns="http://schemas.microsoft.com/office/spreadsheetml/2009/9/main" objectType="Label" lockText="1"/>
</file>

<file path=xl/ctrlProps/ctrlProp1408.xml><?xml version="1.0" encoding="utf-8"?>
<formControlPr xmlns="http://schemas.microsoft.com/office/spreadsheetml/2009/9/main" objectType="Label" lockText="1"/>
</file>

<file path=xl/ctrlProps/ctrlProp1409.xml><?xml version="1.0" encoding="utf-8"?>
<formControlPr xmlns="http://schemas.microsoft.com/office/spreadsheetml/2009/9/main" objectType="Label" lockText="1"/>
</file>

<file path=xl/ctrlProps/ctrlProp141.xml><?xml version="1.0" encoding="utf-8"?>
<formControlPr xmlns="http://schemas.microsoft.com/office/spreadsheetml/2009/9/main" objectType="CheckBox" lockText="1"/>
</file>

<file path=xl/ctrlProps/ctrlProp1410.xml><?xml version="1.0" encoding="utf-8"?>
<formControlPr xmlns="http://schemas.microsoft.com/office/spreadsheetml/2009/9/main" objectType="CheckBox" lockText="1"/>
</file>

<file path=xl/ctrlProps/ctrlProp1411.xml><?xml version="1.0" encoding="utf-8"?>
<formControlPr xmlns="http://schemas.microsoft.com/office/spreadsheetml/2009/9/main" objectType="CheckBox" lockText="1"/>
</file>

<file path=xl/ctrlProps/ctrlProp1412.xml><?xml version="1.0" encoding="utf-8"?>
<formControlPr xmlns="http://schemas.microsoft.com/office/spreadsheetml/2009/9/main" objectType="CheckBox" checked="Checked" lockText="1"/>
</file>

<file path=xl/ctrlProps/ctrlProp1413.xml><?xml version="1.0" encoding="utf-8"?>
<formControlPr xmlns="http://schemas.microsoft.com/office/spreadsheetml/2009/9/main" objectType="CheckBox" checked="Checked" lockText="1"/>
</file>

<file path=xl/ctrlProps/ctrlProp1414.xml><?xml version="1.0" encoding="utf-8"?>
<formControlPr xmlns="http://schemas.microsoft.com/office/spreadsheetml/2009/9/main" objectType="CheckBox" lockText="1"/>
</file>

<file path=xl/ctrlProps/ctrlProp1415.xml><?xml version="1.0" encoding="utf-8"?>
<formControlPr xmlns="http://schemas.microsoft.com/office/spreadsheetml/2009/9/main" objectType="CheckBox" lockText="1"/>
</file>

<file path=xl/ctrlProps/ctrlProp1416.xml><?xml version="1.0" encoding="utf-8"?>
<formControlPr xmlns="http://schemas.microsoft.com/office/spreadsheetml/2009/9/main" objectType="Label" lockText="1"/>
</file>

<file path=xl/ctrlProps/ctrlProp1417.xml><?xml version="1.0" encoding="utf-8"?>
<formControlPr xmlns="http://schemas.microsoft.com/office/spreadsheetml/2009/9/main" objectType="Label" lockText="1"/>
</file>

<file path=xl/ctrlProps/ctrlProp1418.xml><?xml version="1.0" encoding="utf-8"?>
<formControlPr xmlns="http://schemas.microsoft.com/office/spreadsheetml/2009/9/main" objectType="Label" lockText="1"/>
</file>

<file path=xl/ctrlProps/ctrlProp1419.xml><?xml version="1.0" encoding="utf-8"?>
<formControlPr xmlns="http://schemas.microsoft.com/office/spreadsheetml/2009/9/main" objectType="Label" lockText="1"/>
</file>

<file path=xl/ctrlProps/ctrlProp142.xml><?xml version="1.0" encoding="utf-8"?>
<formControlPr xmlns="http://schemas.microsoft.com/office/spreadsheetml/2009/9/main" objectType="CheckBox" lockText="1"/>
</file>

<file path=xl/ctrlProps/ctrlProp1420.xml><?xml version="1.0" encoding="utf-8"?>
<formControlPr xmlns="http://schemas.microsoft.com/office/spreadsheetml/2009/9/main" objectType="Label" lockText="1"/>
</file>

<file path=xl/ctrlProps/ctrlProp1421.xml><?xml version="1.0" encoding="utf-8"?>
<formControlPr xmlns="http://schemas.microsoft.com/office/spreadsheetml/2009/9/main" objectType="Label" lockText="1"/>
</file>

<file path=xl/ctrlProps/ctrlProp1422.xml><?xml version="1.0" encoding="utf-8"?>
<formControlPr xmlns="http://schemas.microsoft.com/office/spreadsheetml/2009/9/main" objectType="CheckBox" lockText="1"/>
</file>

<file path=xl/ctrlProps/ctrlProp1423.xml><?xml version="1.0" encoding="utf-8"?>
<formControlPr xmlns="http://schemas.microsoft.com/office/spreadsheetml/2009/9/main" objectType="CheckBox" lockText="1"/>
</file>

<file path=xl/ctrlProps/ctrlProp1424.xml><?xml version="1.0" encoding="utf-8"?>
<formControlPr xmlns="http://schemas.microsoft.com/office/spreadsheetml/2009/9/main" objectType="CheckBox" checked="Checked" lockText="1"/>
</file>

<file path=xl/ctrlProps/ctrlProp1425.xml><?xml version="1.0" encoding="utf-8"?>
<formControlPr xmlns="http://schemas.microsoft.com/office/spreadsheetml/2009/9/main" objectType="CheckBox" checked="Checked" lockText="1"/>
</file>

<file path=xl/ctrlProps/ctrlProp1426.xml><?xml version="1.0" encoding="utf-8"?>
<formControlPr xmlns="http://schemas.microsoft.com/office/spreadsheetml/2009/9/main" objectType="CheckBox" lockText="1"/>
</file>

<file path=xl/ctrlProps/ctrlProp1427.xml><?xml version="1.0" encoding="utf-8"?>
<formControlPr xmlns="http://schemas.microsoft.com/office/spreadsheetml/2009/9/main" objectType="CheckBox" lockText="1"/>
</file>

<file path=xl/ctrlProps/ctrlProp1428.xml><?xml version="1.0" encoding="utf-8"?>
<formControlPr xmlns="http://schemas.microsoft.com/office/spreadsheetml/2009/9/main" objectType="Label" lockText="1"/>
</file>

<file path=xl/ctrlProps/ctrlProp1429.xml><?xml version="1.0" encoding="utf-8"?>
<formControlPr xmlns="http://schemas.microsoft.com/office/spreadsheetml/2009/9/main" objectType="Label" lockText="1"/>
</file>

<file path=xl/ctrlProps/ctrlProp143.xml><?xml version="1.0" encoding="utf-8"?>
<formControlPr xmlns="http://schemas.microsoft.com/office/spreadsheetml/2009/9/main" objectType="CheckBox" lockText="1"/>
</file>

<file path=xl/ctrlProps/ctrlProp1430.xml><?xml version="1.0" encoding="utf-8"?>
<formControlPr xmlns="http://schemas.microsoft.com/office/spreadsheetml/2009/9/main" objectType="Label" lockText="1"/>
</file>

<file path=xl/ctrlProps/ctrlProp1431.xml><?xml version="1.0" encoding="utf-8"?>
<formControlPr xmlns="http://schemas.microsoft.com/office/spreadsheetml/2009/9/main" objectType="Label" lockText="1"/>
</file>

<file path=xl/ctrlProps/ctrlProp1432.xml><?xml version="1.0" encoding="utf-8"?>
<formControlPr xmlns="http://schemas.microsoft.com/office/spreadsheetml/2009/9/main" objectType="Label" lockText="1"/>
</file>

<file path=xl/ctrlProps/ctrlProp1433.xml><?xml version="1.0" encoding="utf-8"?>
<formControlPr xmlns="http://schemas.microsoft.com/office/spreadsheetml/2009/9/main" objectType="Label" lockText="1"/>
</file>

<file path=xl/ctrlProps/ctrlProp1434.xml><?xml version="1.0" encoding="utf-8"?>
<formControlPr xmlns="http://schemas.microsoft.com/office/spreadsheetml/2009/9/main" objectType="CheckBox" lockText="1"/>
</file>

<file path=xl/ctrlProps/ctrlProp1435.xml><?xml version="1.0" encoding="utf-8"?>
<formControlPr xmlns="http://schemas.microsoft.com/office/spreadsheetml/2009/9/main" objectType="CheckBox" lockText="1"/>
</file>

<file path=xl/ctrlProps/ctrlProp1436.xml><?xml version="1.0" encoding="utf-8"?>
<formControlPr xmlns="http://schemas.microsoft.com/office/spreadsheetml/2009/9/main" objectType="CheckBox" checked="Checked" lockText="1"/>
</file>

<file path=xl/ctrlProps/ctrlProp1437.xml><?xml version="1.0" encoding="utf-8"?>
<formControlPr xmlns="http://schemas.microsoft.com/office/spreadsheetml/2009/9/main" objectType="CheckBox" checked="Checked" lockText="1"/>
</file>

<file path=xl/ctrlProps/ctrlProp1438.xml><?xml version="1.0" encoding="utf-8"?>
<formControlPr xmlns="http://schemas.microsoft.com/office/spreadsheetml/2009/9/main" objectType="CheckBox" lockText="1"/>
</file>

<file path=xl/ctrlProps/ctrlProp1439.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40.xml><?xml version="1.0" encoding="utf-8"?>
<formControlPr xmlns="http://schemas.microsoft.com/office/spreadsheetml/2009/9/main" objectType="Label" lockText="1"/>
</file>

<file path=xl/ctrlProps/ctrlProp1441.xml><?xml version="1.0" encoding="utf-8"?>
<formControlPr xmlns="http://schemas.microsoft.com/office/spreadsheetml/2009/9/main" objectType="Label" lockText="1"/>
</file>

<file path=xl/ctrlProps/ctrlProp1442.xml><?xml version="1.0" encoding="utf-8"?>
<formControlPr xmlns="http://schemas.microsoft.com/office/spreadsheetml/2009/9/main" objectType="Label" lockText="1"/>
</file>

<file path=xl/ctrlProps/ctrlProp1443.xml><?xml version="1.0" encoding="utf-8"?>
<formControlPr xmlns="http://schemas.microsoft.com/office/spreadsheetml/2009/9/main" objectType="Label" lockText="1"/>
</file>

<file path=xl/ctrlProps/ctrlProp1444.xml><?xml version="1.0" encoding="utf-8"?>
<formControlPr xmlns="http://schemas.microsoft.com/office/spreadsheetml/2009/9/main" objectType="Label" lockText="1"/>
</file>

<file path=xl/ctrlProps/ctrlProp1445.xml><?xml version="1.0" encoding="utf-8"?>
<formControlPr xmlns="http://schemas.microsoft.com/office/spreadsheetml/2009/9/main" objectType="Label" lockText="1"/>
</file>

<file path=xl/ctrlProps/ctrlProp1446.xml><?xml version="1.0" encoding="utf-8"?>
<formControlPr xmlns="http://schemas.microsoft.com/office/spreadsheetml/2009/9/main" objectType="CheckBox" lockText="1"/>
</file>

<file path=xl/ctrlProps/ctrlProp1447.xml><?xml version="1.0" encoding="utf-8"?>
<formControlPr xmlns="http://schemas.microsoft.com/office/spreadsheetml/2009/9/main" objectType="CheckBox" lockText="1"/>
</file>

<file path=xl/ctrlProps/ctrlProp1448.xml><?xml version="1.0" encoding="utf-8"?>
<formControlPr xmlns="http://schemas.microsoft.com/office/spreadsheetml/2009/9/main" objectType="CheckBox" checked="Checked" lockText="1"/>
</file>

<file path=xl/ctrlProps/ctrlProp1449.xml><?xml version="1.0" encoding="utf-8"?>
<formControlPr xmlns="http://schemas.microsoft.com/office/spreadsheetml/2009/9/main" objectType="CheckBox" checked="Checked" lockText="1"/>
</file>

<file path=xl/ctrlProps/ctrlProp145.xml><?xml version="1.0" encoding="utf-8"?>
<formControlPr xmlns="http://schemas.microsoft.com/office/spreadsheetml/2009/9/main" objectType="Label" lockText="1"/>
</file>

<file path=xl/ctrlProps/ctrlProp1450.xml><?xml version="1.0" encoding="utf-8"?>
<formControlPr xmlns="http://schemas.microsoft.com/office/spreadsheetml/2009/9/main" objectType="CheckBox" lockText="1"/>
</file>

<file path=xl/ctrlProps/ctrlProp1451.xml><?xml version="1.0" encoding="utf-8"?>
<formControlPr xmlns="http://schemas.microsoft.com/office/spreadsheetml/2009/9/main" objectType="CheckBox" lockText="1"/>
</file>

<file path=xl/ctrlProps/ctrlProp1452.xml><?xml version="1.0" encoding="utf-8"?>
<formControlPr xmlns="http://schemas.microsoft.com/office/spreadsheetml/2009/9/main" objectType="Label" lockText="1"/>
</file>

<file path=xl/ctrlProps/ctrlProp1453.xml><?xml version="1.0" encoding="utf-8"?>
<formControlPr xmlns="http://schemas.microsoft.com/office/spreadsheetml/2009/9/main" objectType="Label" lockText="1"/>
</file>

<file path=xl/ctrlProps/ctrlProp1454.xml><?xml version="1.0" encoding="utf-8"?>
<formControlPr xmlns="http://schemas.microsoft.com/office/spreadsheetml/2009/9/main" objectType="Label" lockText="1"/>
</file>

<file path=xl/ctrlProps/ctrlProp1455.xml><?xml version="1.0" encoding="utf-8"?>
<formControlPr xmlns="http://schemas.microsoft.com/office/spreadsheetml/2009/9/main" objectType="Label" lockText="1"/>
</file>

<file path=xl/ctrlProps/ctrlProp1456.xml><?xml version="1.0" encoding="utf-8"?>
<formControlPr xmlns="http://schemas.microsoft.com/office/spreadsheetml/2009/9/main" objectType="Label" lockText="1"/>
</file>

<file path=xl/ctrlProps/ctrlProp1457.xml><?xml version="1.0" encoding="utf-8"?>
<formControlPr xmlns="http://schemas.microsoft.com/office/spreadsheetml/2009/9/main" objectType="Label" lockText="1"/>
</file>

<file path=xl/ctrlProps/ctrlProp1458.xml><?xml version="1.0" encoding="utf-8"?>
<formControlPr xmlns="http://schemas.microsoft.com/office/spreadsheetml/2009/9/main" objectType="CheckBox" lockText="1"/>
</file>

<file path=xl/ctrlProps/ctrlProp1459.xml><?xml version="1.0" encoding="utf-8"?>
<formControlPr xmlns="http://schemas.microsoft.com/office/spreadsheetml/2009/9/main" objectType="CheckBox" lockText="1"/>
</file>

<file path=xl/ctrlProps/ctrlProp146.xml><?xml version="1.0" encoding="utf-8"?>
<formControlPr xmlns="http://schemas.microsoft.com/office/spreadsheetml/2009/9/main" objectType="Label" lockText="1"/>
</file>

<file path=xl/ctrlProps/ctrlProp1460.xml><?xml version="1.0" encoding="utf-8"?>
<formControlPr xmlns="http://schemas.microsoft.com/office/spreadsheetml/2009/9/main" objectType="CheckBox" checked="Checked" lockText="1"/>
</file>

<file path=xl/ctrlProps/ctrlProp1461.xml><?xml version="1.0" encoding="utf-8"?>
<formControlPr xmlns="http://schemas.microsoft.com/office/spreadsheetml/2009/9/main" objectType="CheckBox" checked="Checked" lockText="1"/>
</file>

<file path=xl/ctrlProps/ctrlProp1462.xml><?xml version="1.0" encoding="utf-8"?>
<formControlPr xmlns="http://schemas.microsoft.com/office/spreadsheetml/2009/9/main" objectType="CheckBox" lockText="1"/>
</file>

<file path=xl/ctrlProps/ctrlProp1463.xml><?xml version="1.0" encoding="utf-8"?>
<formControlPr xmlns="http://schemas.microsoft.com/office/spreadsheetml/2009/9/main" objectType="CheckBox" lockText="1"/>
</file>

<file path=xl/ctrlProps/ctrlProp1464.xml><?xml version="1.0" encoding="utf-8"?>
<formControlPr xmlns="http://schemas.microsoft.com/office/spreadsheetml/2009/9/main" objectType="Label" lockText="1"/>
</file>

<file path=xl/ctrlProps/ctrlProp1465.xml><?xml version="1.0" encoding="utf-8"?>
<formControlPr xmlns="http://schemas.microsoft.com/office/spreadsheetml/2009/9/main" objectType="Label" lockText="1"/>
</file>

<file path=xl/ctrlProps/ctrlProp1466.xml><?xml version="1.0" encoding="utf-8"?>
<formControlPr xmlns="http://schemas.microsoft.com/office/spreadsheetml/2009/9/main" objectType="Label" lockText="1"/>
</file>

<file path=xl/ctrlProps/ctrlProp1467.xml><?xml version="1.0" encoding="utf-8"?>
<formControlPr xmlns="http://schemas.microsoft.com/office/spreadsheetml/2009/9/main" objectType="Label" lockText="1"/>
</file>

<file path=xl/ctrlProps/ctrlProp1468.xml><?xml version="1.0" encoding="utf-8"?>
<formControlPr xmlns="http://schemas.microsoft.com/office/spreadsheetml/2009/9/main" objectType="Label" lockText="1"/>
</file>

<file path=xl/ctrlProps/ctrlProp1469.xml><?xml version="1.0" encoding="utf-8"?>
<formControlPr xmlns="http://schemas.microsoft.com/office/spreadsheetml/2009/9/main" objectType="Label" lockText="1"/>
</file>

<file path=xl/ctrlProps/ctrlProp147.xml><?xml version="1.0" encoding="utf-8"?>
<formControlPr xmlns="http://schemas.microsoft.com/office/spreadsheetml/2009/9/main" objectType="Label" lockText="1"/>
</file>

<file path=xl/ctrlProps/ctrlProp1470.xml><?xml version="1.0" encoding="utf-8"?>
<formControlPr xmlns="http://schemas.microsoft.com/office/spreadsheetml/2009/9/main" objectType="CheckBox" lockText="1"/>
</file>

<file path=xl/ctrlProps/ctrlProp1471.xml><?xml version="1.0" encoding="utf-8"?>
<formControlPr xmlns="http://schemas.microsoft.com/office/spreadsheetml/2009/9/main" objectType="CheckBox" lockText="1"/>
</file>

<file path=xl/ctrlProps/ctrlProp1472.xml><?xml version="1.0" encoding="utf-8"?>
<formControlPr xmlns="http://schemas.microsoft.com/office/spreadsheetml/2009/9/main" objectType="CheckBox" checked="Checked" lockText="1"/>
</file>

<file path=xl/ctrlProps/ctrlProp1473.xml><?xml version="1.0" encoding="utf-8"?>
<formControlPr xmlns="http://schemas.microsoft.com/office/spreadsheetml/2009/9/main" objectType="CheckBox" checked="Checked" lockText="1"/>
</file>

<file path=xl/ctrlProps/ctrlProp1474.xml><?xml version="1.0" encoding="utf-8"?>
<formControlPr xmlns="http://schemas.microsoft.com/office/spreadsheetml/2009/9/main" objectType="CheckBox" lockText="1"/>
</file>

<file path=xl/ctrlProps/ctrlProp1475.xml><?xml version="1.0" encoding="utf-8"?>
<formControlPr xmlns="http://schemas.microsoft.com/office/spreadsheetml/2009/9/main" objectType="CheckBox" lockText="1"/>
</file>

<file path=xl/ctrlProps/ctrlProp1476.xml><?xml version="1.0" encoding="utf-8"?>
<formControlPr xmlns="http://schemas.microsoft.com/office/spreadsheetml/2009/9/main" objectType="Label" lockText="1"/>
</file>

<file path=xl/ctrlProps/ctrlProp1477.xml><?xml version="1.0" encoding="utf-8"?>
<formControlPr xmlns="http://schemas.microsoft.com/office/spreadsheetml/2009/9/main" objectType="Label" lockText="1"/>
</file>

<file path=xl/ctrlProps/ctrlProp1478.xml><?xml version="1.0" encoding="utf-8"?>
<formControlPr xmlns="http://schemas.microsoft.com/office/spreadsheetml/2009/9/main" objectType="Label" lockText="1"/>
</file>

<file path=xl/ctrlProps/ctrlProp1479.xml><?xml version="1.0" encoding="utf-8"?>
<formControlPr xmlns="http://schemas.microsoft.com/office/spreadsheetml/2009/9/main" objectType="Label" lockText="1"/>
</file>

<file path=xl/ctrlProps/ctrlProp148.xml><?xml version="1.0" encoding="utf-8"?>
<formControlPr xmlns="http://schemas.microsoft.com/office/spreadsheetml/2009/9/main" objectType="Label" lockText="1"/>
</file>

<file path=xl/ctrlProps/ctrlProp1480.xml><?xml version="1.0" encoding="utf-8"?>
<formControlPr xmlns="http://schemas.microsoft.com/office/spreadsheetml/2009/9/main" objectType="Label" lockText="1"/>
</file>

<file path=xl/ctrlProps/ctrlProp1481.xml><?xml version="1.0" encoding="utf-8"?>
<formControlPr xmlns="http://schemas.microsoft.com/office/spreadsheetml/2009/9/main" objectType="Label" lockText="1"/>
</file>

<file path=xl/ctrlProps/ctrlProp1482.xml><?xml version="1.0" encoding="utf-8"?>
<formControlPr xmlns="http://schemas.microsoft.com/office/spreadsheetml/2009/9/main" objectType="CheckBox" lockText="1"/>
</file>

<file path=xl/ctrlProps/ctrlProp1483.xml><?xml version="1.0" encoding="utf-8"?>
<formControlPr xmlns="http://schemas.microsoft.com/office/spreadsheetml/2009/9/main" objectType="CheckBox" lockText="1"/>
</file>

<file path=xl/ctrlProps/ctrlProp1484.xml><?xml version="1.0" encoding="utf-8"?>
<formControlPr xmlns="http://schemas.microsoft.com/office/spreadsheetml/2009/9/main" objectType="CheckBox" checked="Checked" lockText="1"/>
</file>

<file path=xl/ctrlProps/ctrlProp1485.xml><?xml version="1.0" encoding="utf-8"?>
<formControlPr xmlns="http://schemas.microsoft.com/office/spreadsheetml/2009/9/main" objectType="CheckBox" checked="Checked" lockText="1"/>
</file>

<file path=xl/ctrlProps/ctrlProp1486.xml><?xml version="1.0" encoding="utf-8"?>
<formControlPr xmlns="http://schemas.microsoft.com/office/spreadsheetml/2009/9/main" objectType="CheckBox" lockText="1"/>
</file>

<file path=xl/ctrlProps/ctrlProp1487.xml><?xml version="1.0" encoding="utf-8"?>
<formControlPr xmlns="http://schemas.microsoft.com/office/spreadsheetml/2009/9/main" objectType="CheckBox" lockText="1"/>
</file>

<file path=xl/ctrlProps/ctrlProp1488.xml><?xml version="1.0" encoding="utf-8"?>
<formControlPr xmlns="http://schemas.microsoft.com/office/spreadsheetml/2009/9/main" objectType="Label" lockText="1"/>
</file>

<file path=xl/ctrlProps/ctrlProp1489.xml><?xml version="1.0" encoding="utf-8"?>
<formControlPr xmlns="http://schemas.microsoft.com/office/spreadsheetml/2009/9/main" objectType="Label" lockText="1"/>
</file>

<file path=xl/ctrlProps/ctrlProp149.xml><?xml version="1.0" encoding="utf-8"?>
<formControlPr xmlns="http://schemas.microsoft.com/office/spreadsheetml/2009/9/main" objectType="Label" lockText="1"/>
</file>

<file path=xl/ctrlProps/ctrlProp1490.xml><?xml version="1.0" encoding="utf-8"?>
<formControlPr xmlns="http://schemas.microsoft.com/office/spreadsheetml/2009/9/main" objectType="Label" lockText="1"/>
</file>

<file path=xl/ctrlProps/ctrlProp1491.xml><?xml version="1.0" encoding="utf-8"?>
<formControlPr xmlns="http://schemas.microsoft.com/office/spreadsheetml/2009/9/main" objectType="Label" lockText="1"/>
</file>

<file path=xl/ctrlProps/ctrlProp1492.xml><?xml version="1.0" encoding="utf-8"?>
<formControlPr xmlns="http://schemas.microsoft.com/office/spreadsheetml/2009/9/main" objectType="Label" lockText="1"/>
</file>

<file path=xl/ctrlProps/ctrlProp1493.xml><?xml version="1.0" encoding="utf-8"?>
<formControlPr xmlns="http://schemas.microsoft.com/office/spreadsheetml/2009/9/main" objectType="Label" lockText="1"/>
</file>

<file path=xl/ctrlProps/ctrlProp1494.xml><?xml version="1.0" encoding="utf-8"?>
<formControlPr xmlns="http://schemas.microsoft.com/office/spreadsheetml/2009/9/main" objectType="CheckBox" lockText="1"/>
</file>

<file path=xl/ctrlProps/ctrlProp1495.xml><?xml version="1.0" encoding="utf-8"?>
<formControlPr xmlns="http://schemas.microsoft.com/office/spreadsheetml/2009/9/main" objectType="CheckBox" checked="Checked" lockText="1"/>
</file>

<file path=xl/ctrlProps/ctrlProp1496.xml><?xml version="1.0" encoding="utf-8"?>
<formControlPr xmlns="http://schemas.microsoft.com/office/spreadsheetml/2009/9/main" objectType="CheckBox" lockText="1"/>
</file>

<file path=xl/ctrlProps/ctrlProp1497.xml><?xml version="1.0" encoding="utf-8"?>
<formControlPr xmlns="http://schemas.microsoft.com/office/spreadsheetml/2009/9/main" objectType="CheckBox" lockText="1"/>
</file>

<file path=xl/ctrlProps/ctrlProp1498.xml><?xml version="1.0" encoding="utf-8"?>
<formControlPr xmlns="http://schemas.microsoft.com/office/spreadsheetml/2009/9/main" objectType="CheckBox" lockText="1"/>
</file>

<file path=xl/ctrlProps/ctrlProp1499.xml><?xml version="1.0" encoding="utf-8"?>
<formControlPr xmlns="http://schemas.microsoft.com/office/spreadsheetml/2009/9/main" objectType="CheckBox" lockText="1"/>
</file>

<file path=xl/ctrlProps/ctrlProp15.xml><?xml version="1.0" encoding="utf-8"?>
<formControlPr xmlns="http://schemas.microsoft.com/office/spreadsheetml/2009/9/main" objectType="Label" lockText="1"/>
</file>

<file path=xl/ctrlProps/ctrlProp150.xml><?xml version="1.0" encoding="utf-8"?>
<formControlPr xmlns="http://schemas.microsoft.com/office/spreadsheetml/2009/9/main" objectType="Label" lockText="1"/>
</file>

<file path=xl/ctrlProps/ctrlProp1500.xml><?xml version="1.0" encoding="utf-8"?>
<formControlPr xmlns="http://schemas.microsoft.com/office/spreadsheetml/2009/9/main" objectType="Label" lockText="1"/>
</file>

<file path=xl/ctrlProps/ctrlProp1501.xml><?xml version="1.0" encoding="utf-8"?>
<formControlPr xmlns="http://schemas.microsoft.com/office/spreadsheetml/2009/9/main" objectType="Label" lockText="1"/>
</file>

<file path=xl/ctrlProps/ctrlProp1502.xml><?xml version="1.0" encoding="utf-8"?>
<formControlPr xmlns="http://schemas.microsoft.com/office/spreadsheetml/2009/9/main" objectType="Label" lockText="1"/>
</file>

<file path=xl/ctrlProps/ctrlProp1503.xml><?xml version="1.0" encoding="utf-8"?>
<formControlPr xmlns="http://schemas.microsoft.com/office/spreadsheetml/2009/9/main" objectType="Label" lockText="1"/>
</file>

<file path=xl/ctrlProps/ctrlProp1504.xml><?xml version="1.0" encoding="utf-8"?>
<formControlPr xmlns="http://schemas.microsoft.com/office/spreadsheetml/2009/9/main" objectType="Label" lockText="1"/>
</file>

<file path=xl/ctrlProps/ctrlProp1505.xml><?xml version="1.0" encoding="utf-8"?>
<formControlPr xmlns="http://schemas.microsoft.com/office/spreadsheetml/2009/9/main" objectType="Label" lockText="1"/>
</file>

<file path=xl/ctrlProps/ctrlProp1506.xml><?xml version="1.0" encoding="utf-8"?>
<formControlPr xmlns="http://schemas.microsoft.com/office/spreadsheetml/2009/9/main" objectType="CheckBox" lockText="1"/>
</file>

<file path=xl/ctrlProps/ctrlProp1507.xml><?xml version="1.0" encoding="utf-8"?>
<formControlPr xmlns="http://schemas.microsoft.com/office/spreadsheetml/2009/9/main" objectType="CheckBox" lockText="1"/>
</file>

<file path=xl/ctrlProps/ctrlProp1508.xml><?xml version="1.0" encoding="utf-8"?>
<formControlPr xmlns="http://schemas.microsoft.com/office/spreadsheetml/2009/9/main" objectType="CheckBox" checked="Checked" lockText="1"/>
</file>

<file path=xl/ctrlProps/ctrlProp1509.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10.xml><?xml version="1.0" encoding="utf-8"?>
<formControlPr xmlns="http://schemas.microsoft.com/office/spreadsheetml/2009/9/main" objectType="CheckBox" lockText="1"/>
</file>

<file path=xl/ctrlProps/ctrlProp1511.xml><?xml version="1.0" encoding="utf-8"?>
<formControlPr xmlns="http://schemas.microsoft.com/office/spreadsheetml/2009/9/main" objectType="CheckBox" lockText="1"/>
</file>

<file path=xl/ctrlProps/ctrlProp1512.xml><?xml version="1.0" encoding="utf-8"?>
<formControlPr xmlns="http://schemas.microsoft.com/office/spreadsheetml/2009/9/main" objectType="Label" lockText="1"/>
</file>

<file path=xl/ctrlProps/ctrlProp1513.xml><?xml version="1.0" encoding="utf-8"?>
<formControlPr xmlns="http://schemas.microsoft.com/office/spreadsheetml/2009/9/main" objectType="Label" lockText="1"/>
</file>

<file path=xl/ctrlProps/ctrlProp1514.xml><?xml version="1.0" encoding="utf-8"?>
<formControlPr xmlns="http://schemas.microsoft.com/office/spreadsheetml/2009/9/main" objectType="Label" lockText="1"/>
</file>

<file path=xl/ctrlProps/ctrlProp1515.xml><?xml version="1.0" encoding="utf-8"?>
<formControlPr xmlns="http://schemas.microsoft.com/office/spreadsheetml/2009/9/main" objectType="Label" lockText="1"/>
</file>

<file path=xl/ctrlProps/ctrlProp1516.xml><?xml version="1.0" encoding="utf-8"?>
<formControlPr xmlns="http://schemas.microsoft.com/office/spreadsheetml/2009/9/main" objectType="Label" lockText="1"/>
</file>

<file path=xl/ctrlProps/ctrlProp1517.xml><?xml version="1.0" encoding="utf-8"?>
<formControlPr xmlns="http://schemas.microsoft.com/office/spreadsheetml/2009/9/main" objectType="Label" lockText="1"/>
</file>

<file path=xl/ctrlProps/ctrlProp1518.xml><?xml version="1.0" encoding="utf-8"?>
<formControlPr xmlns="http://schemas.microsoft.com/office/spreadsheetml/2009/9/main" objectType="CheckBox" lockText="1"/>
</file>

<file path=xl/ctrlProps/ctrlProp1519.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20.xml><?xml version="1.0" encoding="utf-8"?>
<formControlPr xmlns="http://schemas.microsoft.com/office/spreadsheetml/2009/9/main" objectType="CheckBox" lockText="1"/>
</file>

<file path=xl/ctrlProps/ctrlProp1521.xml><?xml version="1.0" encoding="utf-8"?>
<formControlPr xmlns="http://schemas.microsoft.com/office/spreadsheetml/2009/9/main" objectType="CheckBox" checked="Checked" lockText="1"/>
</file>

<file path=xl/ctrlProps/ctrlProp1522.xml><?xml version="1.0" encoding="utf-8"?>
<formControlPr xmlns="http://schemas.microsoft.com/office/spreadsheetml/2009/9/main" objectType="CheckBox" lockText="1"/>
</file>

<file path=xl/ctrlProps/ctrlProp1523.xml><?xml version="1.0" encoding="utf-8"?>
<formControlPr xmlns="http://schemas.microsoft.com/office/spreadsheetml/2009/9/main" objectType="CheckBox" lockText="1"/>
</file>

<file path=xl/ctrlProps/ctrlProp1524.xml><?xml version="1.0" encoding="utf-8"?>
<formControlPr xmlns="http://schemas.microsoft.com/office/spreadsheetml/2009/9/main" objectType="Label" lockText="1"/>
</file>

<file path=xl/ctrlProps/ctrlProp1525.xml><?xml version="1.0" encoding="utf-8"?>
<formControlPr xmlns="http://schemas.microsoft.com/office/spreadsheetml/2009/9/main" objectType="Label" lockText="1"/>
</file>

<file path=xl/ctrlProps/ctrlProp1526.xml><?xml version="1.0" encoding="utf-8"?>
<formControlPr xmlns="http://schemas.microsoft.com/office/spreadsheetml/2009/9/main" objectType="Label" lockText="1"/>
</file>

<file path=xl/ctrlProps/ctrlProp1527.xml><?xml version="1.0" encoding="utf-8"?>
<formControlPr xmlns="http://schemas.microsoft.com/office/spreadsheetml/2009/9/main" objectType="Label" lockText="1"/>
</file>

<file path=xl/ctrlProps/ctrlProp1528.xml><?xml version="1.0" encoding="utf-8"?>
<formControlPr xmlns="http://schemas.microsoft.com/office/spreadsheetml/2009/9/main" objectType="Label" lockText="1"/>
</file>

<file path=xl/ctrlProps/ctrlProp1529.xml><?xml version="1.0" encoding="utf-8"?>
<formControlPr xmlns="http://schemas.microsoft.com/office/spreadsheetml/2009/9/main" objectType="Label" lockText="1"/>
</file>

<file path=xl/ctrlProps/ctrlProp153.xml><?xml version="1.0" encoding="utf-8"?>
<formControlPr xmlns="http://schemas.microsoft.com/office/spreadsheetml/2009/9/main" objectType="CheckBox" lockText="1"/>
</file>

<file path=xl/ctrlProps/ctrlProp1530.xml><?xml version="1.0" encoding="utf-8"?>
<formControlPr xmlns="http://schemas.microsoft.com/office/spreadsheetml/2009/9/main" objectType="CheckBox" lockText="1"/>
</file>

<file path=xl/ctrlProps/ctrlProp1531.xml><?xml version="1.0" encoding="utf-8"?>
<formControlPr xmlns="http://schemas.microsoft.com/office/spreadsheetml/2009/9/main" objectType="CheckBox" lockText="1"/>
</file>

<file path=xl/ctrlProps/ctrlProp1532.xml><?xml version="1.0" encoding="utf-8"?>
<formControlPr xmlns="http://schemas.microsoft.com/office/spreadsheetml/2009/9/main" objectType="CheckBox" checked="Checked" lockText="1"/>
</file>

<file path=xl/ctrlProps/ctrlProp1533.xml><?xml version="1.0" encoding="utf-8"?>
<formControlPr xmlns="http://schemas.microsoft.com/office/spreadsheetml/2009/9/main" objectType="CheckBox" lockText="1"/>
</file>

<file path=xl/ctrlProps/ctrlProp1534.xml><?xml version="1.0" encoding="utf-8"?>
<formControlPr xmlns="http://schemas.microsoft.com/office/spreadsheetml/2009/9/main" objectType="CheckBox" lockText="1"/>
</file>

<file path=xl/ctrlProps/ctrlProp1535.xml><?xml version="1.0" encoding="utf-8"?>
<formControlPr xmlns="http://schemas.microsoft.com/office/spreadsheetml/2009/9/main" objectType="CheckBox" lockText="1"/>
</file>

<file path=xl/ctrlProps/ctrlProp1536.xml><?xml version="1.0" encoding="utf-8"?>
<formControlPr xmlns="http://schemas.microsoft.com/office/spreadsheetml/2009/9/main" objectType="Label" lockText="1"/>
</file>

<file path=xl/ctrlProps/ctrlProp1537.xml><?xml version="1.0" encoding="utf-8"?>
<formControlPr xmlns="http://schemas.microsoft.com/office/spreadsheetml/2009/9/main" objectType="Label" lockText="1"/>
</file>

<file path=xl/ctrlProps/ctrlProp1538.xml><?xml version="1.0" encoding="utf-8"?>
<formControlPr xmlns="http://schemas.microsoft.com/office/spreadsheetml/2009/9/main" objectType="Label" lockText="1"/>
</file>

<file path=xl/ctrlProps/ctrlProp1539.xml><?xml version="1.0" encoding="utf-8"?>
<formControlPr xmlns="http://schemas.microsoft.com/office/spreadsheetml/2009/9/main" objectType="Label" lockText="1"/>
</file>

<file path=xl/ctrlProps/ctrlProp154.xml><?xml version="1.0" encoding="utf-8"?>
<formControlPr xmlns="http://schemas.microsoft.com/office/spreadsheetml/2009/9/main" objectType="CheckBox" lockText="1"/>
</file>

<file path=xl/ctrlProps/ctrlProp1540.xml><?xml version="1.0" encoding="utf-8"?>
<formControlPr xmlns="http://schemas.microsoft.com/office/spreadsheetml/2009/9/main" objectType="Label" lockText="1"/>
</file>

<file path=xl/ctrlProps/ctrlProp1541.xml><?xml version="1.0" encoding="utf-8"?>
<formControlPr xmlns="http://schemas.microsoft.com/office/spreadsheetml/2009/9/main" objectType="Label" lockText="1"/>
</file>

<file path=xl/ctrlProps/ctrlProp1542.xml><?xml version="1.0" encoding="utf-8"?>
<formControlPr xmlns="http://schemas.microsoft.com/office/spreadsheetml/2009/9/main" objectType="CheckBox" lockText="1"/>
</file>

<file path=xl/ctrlProps/ctrlProp1543.xml><?xml version="1.0" encoding="utf-8"?>
<formControlPr xmlns="http://schemas.microsoft.com/office/spreadsheetml/2009/9/main" objectType="CheckBox" lockText="1"/>
</file>

<file path=xl/ctrlProps/ctrlProp1544.xml><?xml version="1.0" encoding="utf-8"?>
<formControlPr xmlns="http://schemas.microsoft.com/office/spreadsheetml/2009/9/main" objectType="CheckBox" lockText="1"/>
</file>

<file path=xl/ctrlProps/ctrlProp1545.xml><?xml version="1.0" encoding="utf-8"?>
<formControlPr xmlns="http://schemas.microsoft.com/office/spreadsheetml/2009/9/main" objectType="CheckBox" checked="Checked" lockText="1"/>
</file>

<file path=xl/ctrlProps/ctrlProp1546.xml><?xml version="1.0" encoding="utf-8"?>
<formControlPr xmlns="http://schemas.microsoft.com/office/spreadsheetml/2009/9/main" objectType="CheckBox" lockText="1"/>
</file>

<file path=xl/ctrlProps/ctrlProp1547.xml><?xml version="1.0" encoding="utf-8"?>
<formControlPr xmlns="http://schemas.microsoft.com/office/spreadsheetml/2009/9/main" objectType="CheckBox" lockText="1"/>
</file>

<file path=xl/ctrlProps/ctrlProp1548.xml><?xml version="1.0" encoding="utf-8"?>
<formControlPr xmlns="http://schemas.microsoft.com/office/spreadsheetml/2009/9/main" objectType="Label" lockText="1"/>
</file>

<file path=xl/ctrlProps/ctrlProp1549.xml><?xml version="1.0" encoding="utf-8"?>
<formControlPr xmlns="http://schemas.microsoft.com/office/spreadsheetml/2009/9/main" objectType="Label" lockText="1"/>
</file>

<file path=xl/ctrlProps/ctrlProp155.xml><?xml version="1.0" encoding="utf-8"?>
<formControlPr xmlns="http://schemas.microsoft.com/office/spreadsheetml/2009/9/main" objectType="CheckBox" lockText="1"/>
</file>

<file path=xl/ctrlProps/ctrlProp1550.xml><?xml version="1.0" encoding="utf-8"?>
<formControlPr xmlns="http://schemas.microsoft.com/office/spreadsheetml/2009/9/main" objectType="Label" lockText="1"/>
</file>

<file path=xl/ctrlProps/ctrlProp1551.xml><?xml version="1.0" encoding="utf-8"?>
<formControlPr xmlns="http://schemas.microsoft.com/office/spreadsheetml/2009/9/main" objectType="Label" lockText="1"/>
</file>

<file path=xl/ctrlProps/ctrlProp1552.xml><?xml version="1.0" encoding="utf-8"?>
<formControlPr xmlns="http://schemas.microsoft.com/office/spreadsheetml/2009/9/main" objectType="Label" lockText="1"/>
</file>

<file path=xl/ctrlProps/ctrlProp1553.xml><?xml version="1.0" encoding="utf-8"?>
<formControlPr xmlns="http://schemas.microsoft.com/office/spreadsheetml/2009/9/main" objectType="Label" lockText="1"/>
</file>

<file path=xl/ctrlProps/ctrlProp1554.xml><?xml version="1.0" encoding="utf-8"?>
<formControlPr xmlns="http://schemas.microsoft.com/office/spreadsheetml/2009/9/main" objectType="CheckBox" lockText="1"/>
</file>

<file path=xl/ctrlProps/ctrlProp1555.xml><?xml version="1.0" encoding="utf-8"?>
<formControlPr xmlns="http://schemas.microsoft.com/office/spreadsheetml/2009/9/main" objectType="CheckBox" lockText="1"/>
</file>

<file path=xl/ctrlProps/ctrlProp1556.xml><?xml version="1.0" encoding="utf-8"?>
<formControlPr xmlns="http://schemas.microsoft.com/office/spreadsheetml/2009/9/main" objectType="CheckBox" lockText="1"/>
</file>

<file path=xl/ctrlProps/ctrlProp1557.xml><?xml version="1.0" encoding="utf-8"?>
<formControlPr xmlns="http://schemas.microsoft.com/office/spreadsheetml/2009/9/main" objectType="CheckBox" checked="Checked" lockText="1"/>
</file>

<file path=xl/ctrlProps/ctrlProp1558.xml><?xml version="1.0" encoding="utf-8"?>
<formControlPr xmlns="http://schemas.microsoft.com/office/spreadsheetml/2009/9/main" objectType="CheckBox" lockText="1"/>
</file>

<file path=xl/ctrlProps/ctrlProp1559.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60.xml><?xml version="1.0" encoding="utf-8"?>
<formControlPr xmlns="http://schemas.microsoft.com/office/spreadsheetml/2009/9/main" objectType="Label" lockText="1"/>
</file>

<file path=xl/ctrlProps/ctrlProp1561.xml><?xml version="1.0" encoding="utf-8"?>
<formControlPr xmlns="http://schemas.microsoft.com/office/spreadsheetml/2009/9/main" objectType="Label" lockText="1"/>
</file>

<file path=xl/ctrlProps/ctrlProp1562.xml><?xml version="1.0" encoding="utf-8"?>
<formControlPr xmlns="http://schemas.microsoft.com/office/spreadsheetml/2009/9/main" objectType="Label" lockText="1"/>
</file>

<file path=xl/ctrlProps/ctrlProp1563.xml><?xml version="1.0" encoding="utf-8"?>
<formControlPr xmlns="http://schemas.microsoft.com/office/spreadsheetml/2009/9/main" objectType="Label" lockText="1"/>
</file>

<file path=xl/ctrlProps/ctrlProp1564.xml><?xml version="1.0" encoding="utf-8"?>
<formControlPr xmlns="http://schemas.microsoft.com/office/spreadsheetml/2009/9/main" objectType="Label" lockText="1"/>
</file>

<file path=xl/ctrlProps/ctrlProp1565.xml><?xml version="1.0" encoding="utf-8"?>
<formControlPr xmlns="http://schemas.microsoft.com/office/spreadsheetml/2009/9/main" objectType="Label" lockText="1"/>
</file>

<file path=xl/ctrlProps/ctrlProp1566.xml><?xml version="1.0" encoding="utf-8"?>
<formControlPr xmlns="http://schemas.microsoft.com/office/spreadsheetml/2009/9/main" objectType="CheckBox" lockText="1"/>
</file>

<file path=xl/ctrlProps/ctrlProp1567.xml><?xml version="1.0" encoding="utf-8"?>
<formControlPr xmlns="http://schemas.microsoft.com/office/spreadsheetml/2009/9/main" objectType="CheckBox" lockText="1"/>
</file>

<file path=xl/ctrlProps/ctrlProp1568.xml><?xml version="1.0" encoding="utf-8"?>
<formControlPr xmlns="http://schemas.microsoft.com/office/spreadsheetml/2009/9/main" objectType="CheckBox" lockText="1"/>
</file>

<file path=xl/ctrlProps/ctrlProp1569.xml><?xml version="1.0" encoding="utf-8"?>
<formControlPr xmlns="http://schemas.microsoft.com/office/spreadsheetml/2009/9/main" objectType="CheckBox" checked="Checked" lockText="1"/>
</file>

<file path=xl/ctrlProps/ctrlProp157.xml><?xml version="1.0" encoding="utf-8"?>
<formControlPr xmlns="http://schemas.microsoft.com/office/spreadsheetml/2009/9/main" objectType="Label" lockText="1"/>
</file>

<file path=xl/ctrlProps/ctrlProp1570.xml><?xml version="1.0" encoding="utf-8"?>
<formControlPr xmlns="http://schemas.microsoft.com/office/spreadsheetml/2009/9/main" objectType="CheckBox" lockText="1"/>
</file>

<file path=xl/ctrlProps/ctrlProp1571.xml><?xml version="1.0" encoding="utf-8"?>
<formControlPr xmlns="http://schemas.microsoft.com/office/spreadsheetml/2009/9/main" objectType="CheckBox" lockText="1"/>
</file>

<file path=xl/ctrlProps/ctrlProp1572.xml><?xml version="1.0" encoding="utf-8"?>
<formControlPr xmlns="http://schemas.microsoft.com/office/spreadsheetml/2009/9/main" objectType="Label" lockText="1"/>
</file>

<file path=xl/ctrlProps/ctrlProp1573.xml><?xml version="1.0" encoding="utf-8"?>
<formControlPr xmlns="http://schemas.microsoft.com/office/spreadsheetml/2009/9/main" objectType="Label" lockText="1"/>
</file>

<file path=xl/ctrlProps/ctrlProp1574.xml><?xml version="1.0" encoding="utf-8"?>
<formControlPr xmlns="http://schemas.microsoft.com/office/spreadsheetml/2009/9/main" objectType="Label" lockText="1"/>
</file>

<file path=xl/ctrlProps/ctrlProp1575.xml><?xml version="1.0" encoding="utf-8"?>
<formControlPr xmlns="http://schemas.microsoft.com/office/spreadsheetml/2009/9/main" objectType="Label" lockText="1"/>
</file>

<file path=xl/ctrlProps/ctrlProp1576.xml><?xml version="1.0" encoding="utf-8"?>
<formControlPr xmlns="http://schemas.microsoft.com/office/spreadsheetml/2009/9/main" objectType="Label" lockText="1"/>
</file>

<file path=xl/ctrlProps/ctrlProp1577.xml><?xml version="1.0" encoding="utf-8"?>
<formControlPr xmlns="http://schemas.microsoft.com/office/spreadsheetml/2009/9/main" objectType="Label" lockText="1"/>
</file>

<file path=xl/ctrlProps/ctrlProp1578.xml><?xml version="1.0" encoding="utf-8"?>
<formControlPr xmlns="http://schemas.microsoft.com/office/spreadsheetml/2009/9/main" objectType="CheckBox" lockText="1"/>
</file>

<file path=xl/ctrlProps/ctrlProp1579.xml><?xml version="1.0" encoding="utf-8"?>
<formControlPr xmlns="http://schemas.microsoft.com/office/spreadsheetml/2009/9/main" objectType="CheckBox" lockText="1"/>
</file>

<file path=xl/ctrlProps/ctrlProp158.xml><?xml version="1.0" encoding="utf-8"?>
<formControlPr xmlns="http://schemas.microsoft.com/office/spreadsheetml/2009/9/main" objectType="Label" lockText="1"/>
</file>

<file path=xl/ctrlProps/ctrlProp1580.xml><?xml version="1.0" encoding="utf-8"?>
<formControlPr xmlns="http://schemas.microsoft.com/office/spreadsheetml/2009/9/main" objectType="CheckBox" lockText="1"/>
</file>

<file path=xl/ctrlProps/ctrlProp1581.xml><?xml version="1.0" encoding="utf-8"?>
<formControlPr xmlns="http://schemas.microsoft.com/office/spreadsheetml/2009/9/main" objectType="CheckBox" checked="Checked" lockText="1"/>
</file>

<file path=xl/ctrlProps/ctrlProp1582.xml><?xml version="1.0" encoding="utf-8"?>
<formControlPr xmlns="http://schemas.microsoft.com/office/spreadsheetml/2009/9/main" objectType="CheckBox" lockText="1"/>
</file>

<file path=xl/ctrlProps/ctrlProp1583.xml><?xml version="1.0" encoding="utf-8"?>
<formControlPr xmlns="http://schemas.microsoft.com/office/spreadsheetml/2009/9/main" objectType="CheckBox" lockText="1"/>
</file>

<file path=xl/ctrlProps/ctrlProp159.xml><?xml version="1.0" encoding="utf-8"?>
<formControlPr xmlns="http://schemas.microsoft.com/office/spreadsheetml/2009/9/main" objectType="Label" lockText="1"/>
</file>

<file path=xl/ctrlProps/ctrlProp16.xml><?xml version="1.0" encoding="utf-8"?>
<formControlPr xmlns="http://schemas.microsoft.com/office/spreadsheetml/2009/9/main" objectType="Label" lockText="1"/>
</file>

<file path=xl/ctrlProps/ctrlProp160.xml><?xml version="1.0" encoding="utf-8"?>
<formControlPr xmlns="http://schemas.microsoft.com/office/spreadsheetml/2009/9/main" objectType="Label" lockText="1"/>
</file>

<file path=xl/ctrlProps/ctrlProp161.xml><?xml version="1.0" encoding="utf-8"?>
<formControlPr xmlns="http://schemas.microsoft.com/office/spreadsheetml/2009/9/main" objectType="Label" lockText="1"/>
</file>

<file path=xl/ctrlProps/ctrlProp162.xml><?xml version="1.0" encoding="utf-8"?>
<formControlPr xmlns="http://schemas.microsoft.com/office/spreadsheetml/2009/9/main" objectType="Label"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Label" lockText="1"/>
</file>

<file path=xl/ctrlProps/ctrlProp17.xml><?xml version="1.0" encoding="utf-8"?>
<formControlPr xmlns="http://schemas.microsoft.com/office/spreadsheetml/2009/9/main" objectType="Label" lockText="1"/>
</file>

<file path=xl/ctrlProps/ctrlProp170.xml><?xml version="1.0" encoding="utf-8"?>
<formControlPr xmlns="http://schemas.microsoft.com/office/spreadsheetml/2009/9/main" objectType="Label" lockText="1"/>
</file>

<file path=xl/ctrlProps/ctrlProp171.xml><?xml version="1.0" encoding="utf-8"?>
<formControlPr xmlns="http://schemas.microsoft.com/office/spreadsheetml/2009/9/main" objectType="Label" lockText="1"/>
</file>

<file path=xl/ctrlProps/ctrlProp172.xml><?xml version="1.0" encoding="utf-8"?>
<formControlPr xmlns="http://schemas.microsoft.com/office/spreadsheetml/2009/9/main" objectType="Label" lockText="1"/>
</file>

<file path=xl/ctrlProps/ctrlProp173.xml><?xml version="1.0" encoding="utf-8"?>
<formControlPr xmlns="http://schemas.microsoft.com/office/spreadsheetml/2009/9/main" objectType="Label" lockText="1"/>
</file>

<file path=xl/ctrlProps/ctrlProp174.xml><?xml version="1.0" encoding="utf-8"?>
<formControlPr xmlns="http://schemas.microsoft.com/office/spreadsheetml/2009/9/main" objectType="Label"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checked="Checked"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Label"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Label" lockText="1"/>
</file>

<file path=xl/ctrlProps/ctrlProp182.xml><?xml version="1.0" encoding="utf-8"?>
<formControlPr xmlns="http://schemas.microsoft.com/office/spreadsheetml/2009/9/main" objectType="Label" lockText="1"/>
</file>

<file path=xl/ctrlProps/ctrlProp183.xml><?xml version="1.0" encoding="utf-8"?>
<formControlPr xmlns="http://schemas.microsoft.com/office/spreadsheetml/2009/9/main" objectType="Label" lockText="1"/>
</file>

<file path=xl/ctrlProps/ctrlProp184.xml><?xml version="1.0" encoding="utf-8"?>
<formControlPr xmlns="http://schemas.microsoft.com/office/spreadsheetml/2009/9/main" objectType="Label" lockText="1"/>
</file>

<file path=xl/ctrlProps/ctrlProp185.xml><?xml version="1.0" encoding="utf-8"?>
<formControlPr xmlns="http://schemas.microsoft.com/office/spreadsheetml/2009/9/main" objectType="Label" lockText="1"/>
</file>

<file path=xl/ctrlProps/ctrlProp186.xml><?xml version="1.0" encoding="utf-8"?>
<formControlPr xmlns="http://schemas.microsoft.com/office/spreadsheetml/2009/9/main" objectType="Label"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checked="Checked"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checked="Checked"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Label" lockText="1"/>
</file>

<file path=xl/ctrlProps/ctrlProp194.xml><?xml version="1.0" encoding="utf-8"?>
<formControlPr xmlns="http://schemas.microsoft.com/office/spreadsheetml/2009/9/main" objectType="Label" lockText="1"/>
</file>

<file path=xl/ctrlProps/ctrlProp195.xml><?xml version="1.0" encoding="utf-8"?>
<formControlPr xmlns="http://schemas.microsoft.com/office/spreadsheetml/2009/9/main" objectType="Label" lockText="1"/>
</file>

<file path=xl/ctrlProps/ctrlProp196.xml><?xml version="1.0" encoding="utf-8"?>
<formControlPr xmlns="http://schemas.microsoft.com/office/spreadsheetml/2009/9/main" objectType="Label" lockText="1"/>
</file>

<file path=xl/ctrlProps/ctrlProp197.xml><?xml version="1.0" encoding="utf-8"?>
<formControlPr xmlns="http://schemas.microsoft.com/office/spreadsheetml/2009/9/main" objectType="Label" lockText="1"/>
</file>

<file path=xl/ctrlProps/ctrlProp198.xml><?xml version="1.0" encoding="utf-8"?>
<formControlPr xmlns="http://schemas.microsoft.com/office/spreadsheetml/2009/9/main" objectType="Label"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checked="Checked"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Label" lockText="1"/>
</file>

<file path=xl/ctrlProps/ctrlProp206.xml><?xml version="1.0" encoding="utf-8"?>
<formControlPr xmlns="http://schemas.microsoft.com/office/spreadsheetml/2009/9/main" objectType="Label" lockText="1"/>
</file>

<file path=xl/ctrlProps/ctrlProp207.xml><?xml version="1.0" encoding="utf-8"?>
<formControlPr xmlns="http://schemas.microsoft.com/office/spreadsheetml/2009/9/main" objectType="Label" lockText="1"/>
</file>

<file path=xl/ctrlProps/ctrlProp208.xml><?xml version="1.0" encoding="utf-8"?>
<formControlPr xmlns="http://schemas.microsoft.com/office/spreadsheetml/2009/9/main" objectType="Label" lockText="1"/>
</file>

<file path=xl/ctrlProps/ctrlProp209.xml><?xml version="1.0" encoding="utf-8"?>
<formControlPr xmlns="http://schemas.microsoft.com/office/spreadsheetml/2009/9/main" objectType="Label"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Label"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checked="Checked"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Label" lockText="1"/>
</file>

<file path=xl/ctrlProps/ctrlProp218.xml><?xml version="1.0" encoding="utf-8"?>
<formControlPr xmlns="http://schemas.microsoft.com/office/spreadsheetml/2009/9/main" objectType="Label" lockText="1"/>
</file>

<file path=xl/ctrlProps/ctrlProp219.xml><?xml version="1.0" encoding="utf-8"?>
<formControlPr xmlns="http://schemas.microsoft.com/office/spreadsheetml/2009/9/main" objectType="Label"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Label" lockText="1"/>
</file>

<file path=xl/ctrlProps/ctrlProp221.xml><?xml version="1.0" encoding="utf-8"?>
<formControlPr xmlns="http://schemas.microsoft.com/office/spreadsheetml/2009/9/main" objectType="Label" lockText="1"/>
</file>

<file path=xl/ctrlProps/ctrlProp222.xml><?xml version="1.0" encoding="utf-8"?>
<formControlPr xmlns="http://schemas.microsoft.com/office/spreadsheetml/2009/9/main" objectType="Label"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checked="Checked"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Label"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Label" lockText="1"/>
</file>

<file path=xl/ctrlProps/ctrlProp231.xml><?xml version="1.0" encoding="utf-8"?>
<formControlPr xmlns="http://schemas.microsoft.com/office/spreadsheetml/2009/9/main" objectType="Label" lockText="1"/>
</file>

<file path=xl/ctrlProps/ctrlProp232.xml><?xml version="1.0" encoding="utf-8"?>
<formControlPr xmlns="http://schemas.microsoft.com/office/spreadsheetml/2009/9/main" objectType="Label" lockText="1"/>
</file>

<file path=xl/ctrlProps/ctrlProp233.xml><?xml version="1.0" encoding="utf-8"?>
<formControlPr xmlns="http://schemas.microsoft.com/office/spreadsheetml/2009/9/main" objectType="Label" lockText="1"/>
</file>

<file path=xl/ctrlProps/ctrlProp234.xml><?xml version="1.0" encoding="utf-8"?>
<formControlPr xmlns="http://schemas.microsoft.com/office/spreadsheetml/2009/9/main" objectType="Label"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checked="Checked"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Label" lockText="1"/>
</file>

<file path=xl/ctrlProps/ctrlProp242.xml><?xml version="1.0" encoding="utf-8"?>
<formControlPr xmlns="http://schemas.microsoft.com/office/spreadsheetml/2009/9/main" objectType="Label" lockText="1"/>
</file>

<file path=xl/ctrlProps/ctrlProp243.xml><?xml version="1.0" encoding="utf-8"?>
<formControlPr xmlns="http://schemas.microsoft.com/office/spreadsheetml/2009/9/main" objectType="Label" lockText="1"/>
</file>

<file path=xl/ctrlProps/ctrlProp244.xml><?xml version="1.0" encoding="utf-8"?>
<formControlPr xmlns="http://schemas.microsoft.com/office/spreadsheetml/2009/9/main" objectType="Label" lockText="1"/>
</file>

<file path=xl/ctrlProps/ctrlProp245.xml><?xml version="1.0" encoding="utf-8"?>
<formControlPr xmlns="http://schemas.microsoft.com/office/spreadsheetml/2009/9/main" objectType="Label" lockText="1"/>
</file>

<file path=xl/ctrlProps/ctrlProp246.xml><?xml version="1.0" encoding="utf-8"?>
<formControlPr xmlns="http://schemas.microsoft.com/office/spreadsheetml/2009/9/main" objectType="Label"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checked="Checked" lockText="1"/>
</file>

<file path=xl/ctrlProps/ctrlProp25.xml><?xml version="1.0" encoding="utf-8"?>
<formControlPr xmlns="http://schemas.microsoft.com/office/spreadsheetml/2009/9/main" objectType="Label"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Label" lockText="1"/>
</file>

<file path=xl/ctrlProps/ctrlProp254.xml><?xml version="1.0" encoding="utf-8"?>
<formControlPr xmlns="http://schemas.microsoft.com/office/spreadsheetml/2009/9/main" objectType="Label" lockText="1"/>
</file>

<file path=xl/ctrlProps/ctrlProp255.xml><?xml version="1.0" encoding="utf-8"?>
<formControlPr xmlns="http://schemas.microsoft.com/office/spreadsheetml/2009/9/main" objectType="Label" lockText="1"/>
</file>

<file path=xl/ctrlProps/ctrlProp256.xml><?xml version="1.0" encoding="utf-8"?>
<formControlPr xmlns="http://schemas.microsoft.com/office/spreadsheetml/2009/9/main" objectType="Label" lockText="1"/>
</file>

<file path=xl/ctrlProps/ctrlProp257.xml><?xml version="1.0" encoding="utf-8"?>
<formControlPr xmlns="http://schemas.microsoft.com/office/spreadsheetml/2009/9/main" objectType="Label" lockText="1"/>
</file>

<file path=xl/ctrlProps/ctrlProp258.xml><?xml version="1.0" encoding="utf-8"?>
<formControlPr xmlns="http://schemas.microsoft.com/office/spreadsheetml/2009/9/main" objectType="Label" lockText="1"/>
</file>

<file path=xl/ctrlProps/ctrlProp259.xml><?xml version="1.0" encoding="utf-8"?>
<formControlPr xmlns="http://schemas.microsoft.com/office/spreadsheetml/2009/9/main" objectType="CheckBox" checked="Checked" lockText="1"/>
</file>

<file path=xl/ctrlProps/ctrlProp26.xml><?xml version="1.0" encoding="utf-8"?>
<formControlPr xmlns="http://schemas.microsoft.com/office/spreadsheetml/2009/9/main" objectType="Label"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Label" lockText="1"/>
</file>

<file path=xl/ctrlProps/ctrlProp266.xml><?xml version="1.0" encoding="utf-8"?>
<formControlPr xmlns="http://schemas.microsoft.com/office/spreadsheetml/2009/9/main" objectType="Label" lockText="1"/>
</file>

<file path=xl/ctrlProps/ctrlProp267.xml><?xml version="1.0" encoding="utf-8"?>
<formControlPr xmlns="http://schemas.microsoft.com/office/spreadsheetml/2009/9/main" objectType="Label" lockText="1"/>
</file>

<file path=xl/ctrlProps/ctrlProp268.xml><?xml version="1.0" encoding="utf-8"?>
<formControlPr xmlns="http://schemas.microsoft.com/office/spreadsheetml/2009/9/main" objectType="Label" lockText="1"/>
</file>

<file path=xl/ctrlProps/ctrlProp269.xml><?xml version="1.0" encoding="utf-8"?>
<formControlPr xmlns="http://schemas.microsoft.com/office/spreadsheetml/2009/9/main" objectType="Label" lockText="1"/>
</file>

<file path=xl/ctrlProps/ctrlProp27.xml><?xml version="1.0" encoding="utf-8"?>
<formControlPr xmlns="http://schemas.microsoft.com/office/spreadsheetml/2009/9/main" objectType="Label" lockText="1"/>
</file>

<file path=xl/ctrlProps/ctrlProp270.xml><?xml version="1.0" encoding="utf-8"?>
<formControlPr xmlns="http://schemas.microsoft.com/office/spreadsheetml/2009/9/main" objectType="Label"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checked="Checked"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Label" lockText="1"/>
</file>

<file path=xl/ctrlProps/ctrlProp278.xml><?xml version="1.0" encoding="utf-8"?>
<formControlPr xmlns="http://schemas.microsoft.com/office/spreadsheetml/2009/9/main" objectType="Label" lockText="1"/>
</file>

<file path=xl/ctrlProps/ctrlProp279.xml><?xml version="1.0" encoding="utf-8"?>
<formControlPr xmlns="http://schemas.microsoft.com/office/spreadsheetml/2009/9/main" objectType="Label" lockText="1"/>
</file>

<file path=xl/ctrlProps/ctrlProp28.xml><?xml version="1.0" encoding="utf-8"?>
<formControlPr xmlns="http://schemas.microsoft.com/office/spreadsheetml/2009/9/main" objectType="Label" lockText="1"/>
</file>

<file path=xl/ctrlProps/ctrlProp280.xml><?xml version="1.0" encoding="utf-8"?>
<formControlPr xmlns="http://schemas.microsoft.com/office/spreadsheetml/2009/9/main" objectType="Label" lockText="1"/>
</file>

<file path=xl/ctrlProps/ctrlProp281.xml><?xml version="1.0" encoding="utf-8"?>
<formControlPr xmlns="http://schemas.microsoft.com/office/spreadsheetml/2009/9/main" objectType="Label" lockText="1"/>
</file>

<file path=xl/ctrlProps/ctrlProp282.xml><?xml version="1.0" encoding="utf-8"?>
<formControlPr xmlns="http://schemas.microsoft.com/office/spreadsheetml/2009/9/main" objectType="Label" lockText="1"/>
</file>

<file path=xl/ctrlProps/ctrlProp283.xml><?xml version="1.0" encoding="utf-8"?>
<formControlPr xmlns="http://schemas.microsoft.com/office/spreadsheetml/2009/9/main" objectType="CheckBox" checked="Checked"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Label" lockText="1"/>
</file>

<file path=xl/ctrlProps/ctrlProp29.xml><?xml version="1.0" encoding="utf-8"?>
<formControlPr xmlns="http://schemas.microsoft.com/office/spreadsheetml/2009/9/main" objectType="Label" lockText="1"/>
</file>

<file path=xl/ctrlProps/ctrlProp290.xml><?xml version="1.0" encoding="utf-8"?>
<formControlPr xmlns="http://schemas.microsoft.com/office/spreadsheetml/2009/9/main" objectType="Label" lockText="1"/>
</file>

<file path=xl/ctrlProps/ctrlProp291.xml><?xml version="1.0" encoding="utf-8"?>
<formControlPr xmlns="http://schemas.microsoft.com/office/spreadsheetml/2009/9/main" objectType="Label" lockText="1"/>
</file>

<file path=xl/ctrlProps/ctrlProp292.xml><?xml version="1.0" encoding="utf-8"?>
<formControlPr xmlns="http://schemas.microsoft.com/office/spreadsheetml/2009/9/main" objectType="Label" lockText="1"/>
</file>

<file path=xl/ctrlProps/ctrlProp293.xml><?xml version="1.0" encoding="utf-8"?>
<formControlPr xmlns="http://schemas.microsoft.com/office/spreadsheetml/2009/9/main" objectType="Label" lockText="1"/>
</file>

<file path=xl/ctrlProps/ctrlProp294.xml><?xml version="1.0" encoding="utf-8"?>
<formControlPr xmlns="http://schemas.microsoft.com/office/spreadsheetml/2009/9/main" objectType="Label"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checked="Checked"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Label" lockText="1"/>
</file>

<file path=xl/ctrlProps/ctrlProp30.xml><?xml version="1.0" encoding="utf-8"?>
<formControlPr xmlns="http://schemas.microsoft.com/office/spreadsheetml/2009/9/main" objectType="Label"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Label" lockText="1"/>
</file>

<file path=xl/ctrlProps/ctrlProp302.xml><?xml version="1.0" encoding="utf-8"?>
<formControlPr xmlns="http://schemas.microsoft.com/office/spreadsheetml/2009/9/main" objectType="Label" lockText="1"/>
</file>

<file path=xl/ctrlProps/ctrlProp303.xml><?xml version="1.0" encoding="utf-8"?>
<formControlPr xmlns="http://schemas.microsoft.com/office/spreadsheetml/2009/9/main" objectType="Label" lockText="1"/>
</file>

<file path=xl/ctrlProps/ctrlProp304.xml><?xml version="1.0" encoding="utf-8"?>
<formControlPr xmlns="http://schemas.microsoft.com/office/spreadsheetml/2009/9/main" objectType="Label" lockText="1"/>
</file>

<file path=xl/ctrlProps/ctrlProp305.xml><?xml version="1.0" encoding="utf-8"?>
<formControlPr xmlns="http://schemas.microsoft.com/office/spreadsheetml/2009/9/main" objectType="Label" lockText="1"/>
</file>

<file path=xl/ctrlProps/ctrlProp306.xml><?xml version="1.0" encoding="utf-8"?>
<formControlPr xmlns="http://schemas.microsoft.com/office/spreadsheetml/2009/9/main" objectType="Label"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checked="Checked"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Label" lockText="1"/>
</file>

<file path=xl/ctrlProps/ctrlProp314.xml><?xml version="1.0" encoding="utf-8"?>
<formControlPr xmlns="http://schemas.microsoft.com/office/spreadsheetml/2009/9/main" objectType="Label" lockText="1"/>
</file>

<file path=xl/ctrlProps/ctrlProp315.xml><?xml version="1.0" encoding="utf-8"?>
<formControlPr xmlns="http://schemas.microsoft.com/office/spreadsheetml/2009/9/main" objectType="Label" lockText="1"/>
</file>

<file path=xl/ctrlProps/ctrlProp316.xml><?xml version="1.0" encoding="utf-8"?>
<formControlPr xmlns="http://schemas.microsoft.com/office/spreadsheetml/2009/9/main" objectType="Label" lockText="1"/>
</file>

<file path=xl/ctrlProps/ctrlProp317.xml><?xml version="1.0" encoding="utf-8"?>
<formControlPr xmlns="http://schemas.microsoft.com/office/spreadsheetml/2009/9/main" objectType="Label" lockText="1"/>
</file>

<file path=xl/ctrlProps/ctrlProp318.xml><?xml version="1.0" encoding="utf-8"?>
<formControlPr xmlns="http://schemas.microsoft.com/office/spreadsheetml/2009/9/main" objectType="Label"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checked="Checked"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checked="Checked" lockText="1"/>
</file>

<file path=xl/ctrlProps/ctrlProp322.xml><?xml version="1.0" encoding="utf-8"?>
<formControlPr xmlns="http://schemas.microsoft.com/office/spreadsheetml/2009/9/main" objectType="CheckBox" checked="Checked"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Label" lockText="1"/>
</file>

<file path=xl/ctrlProps/ctrlProp326.xml><?xml version="1.0" encoding="utf-8"?>
<formControlPr xmlns="http://schemas.microsoft.com/office/spreadsheetml/2009/9/main" objectType="Label" lockText="1"/>
</file>

<file path=xl/ctrlProps/ctrlProp327.xml><?xml version="1.0" encoding="utf-8"?>
<formControlPr xmlns="http://schemas.microsoft.com/office/spreadsheetml/2009/9/main" objectType="Label" lockText="1"/>
</file>

<file path=xl/ctrlProps/ctrlProp328.xml><?xml version="1.0" encoding="utf-8"?>
<formControlPr xmlns="http://schemas.microsoft.com/office/spreadsheetml/2009/9/main" objectType="Label" lockText="1"/>
</file>

<file path=xl/ctrlProps/ctrlProp329.xml><?xml version="1.0" encoding="utf-8"?>
<formControlPr xmlns="http://schemas.microsoft.com/office/spreadsheetml/2009/9/main" objectType="Label"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Label"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checked="Checked" lockText="1"/>
</file>

<file path=xl/ctrlProps/ctrlProp334.xml><?xml version="1.0" encoding="utf-8"?>
<formControlPr xmlns="http://schemas.microsoft.com/office/spreadsheetml/2009/9/main" objectType="CheckBox" checked="Checked"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Label" lockText="1"/>
</file>

<file path=xl/ctrlProps/ctrlProp338.xml><?xml version="1.0" encoding="utf-8"?>
<formControlPr xmlns="http://schemas.microsoft.com/office/spreadsheetml/2009/9/main" objectType="Label" lockText="1"/>
</file>

<file path=xl/ctrlProps/ctrlProp339.xml><?xml version="1.0" encoding="utf-8"?>
<formControlPr xmlns="http://schemas.microsoft.com/office/spreadsheetml/2009/9/main" objectType="Label"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Label" lockText="1"/>
</file>

<file path=xl/ctrlProps/ctrlProp341.xml><?xml version="1.0" encoding="utf-8"?>
<formControlPr xmlns="http://schemas.microsoft.com/office/spreadsheetml/2009/9/main" objectType="Label" lockText="1"/>
</file>

<file path=xl/ctrlProps/ctrlProp342.xml><?xml version="1.0" encoding="utf-8"?>
<formControlPr xmlns="http://schemas.microsoft.com/office/spreadsheetml/2009/9/main" objectType="Label"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checked="Checked" lockText="1"/>
</file>

<file path=xl/ctrlProps/ctrlProp349.xml><?xml version="1.0" encoding="utf-8"?>
<formControlPr xmlns="http://schemas.microsoft.com/office/spreadsheetml/2009/9/main" objectType="Label"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Label" lockText="1"/>
</file>

<file path=xl/ctrlProps/ctrlProp351.xml><?xml version="1.0" encoding="utf-8"?>
<formControlPr xmlns="http://schemas.microsoft.com/office/spreadsheetml/2009/9/main" objectType="Label" lockText="1"/>
</file>

<file path=xl/ctrlProps/ctrlProp352.xml><?xml version="1.0" encoding="utf-8"?>
<formControlPr xmlns="http://schemas.microsoft.com/office/spreadsheetml/2009/9/main" objectType="Label" lockText="1"/>
</file>

<file path=xl/ctrlProps/ctrlProp353.xml><?xml version="1.0" encoding="utf-8"?>
<formControlPr xmlns="http://schemas.microsoft.com/office/spreadsheetml/2009/9/main" objectType="Label" lockText="1"/>
</file>

<file path=xl/ctrlProps/ctrlProp354.xml><?xml version="1.0" encoding="utf-8"?>
<formControlPr xmlns="http://schemas.microsoft.com/office/spreadsheetml/2009/9/main" objectType="Label"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checked="Checked"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Label" lockText="1"/>
</file>

<file path=xl/ctrlProps/ctrlProp362.xml><?xml version="1.0" encoding="utf-8"?>
<formControlPr xmlns="http://schemas.microsoft.com/office/spreadsheetml/2009/9/main" objectType="Label" lockText="1"/>
</file>

<file path=xl/ctrlProps/ctrlProp363.xml><?xml version="1.0" encoding="utf-8"?>
<formControlPr xmlns="http://schemas.microsoft.com/office/spreadsheetml/2009/9/main" objectType="Label" lockText="1"/>
</file>

<file path=xl/ctrlProps/ctrlProp364.xml><?xml version="1.0" encoding="utf-8"?>
<formControlPr xmlns="http://schemas.microsoft.com/office/spreadsheetml/2009/9/main" objectType="Label" lockText="1"/>
</file>

<file path=xl/ctrlProps/ctrlProp365.xml><?xml version="1.0" encoding="utf-8"?>
<formControlPr xmlns="http://schemas.microsoft.com/office/spreadsheetml/2009/9/main" objectType="Label" lockText="1"/>
</file>

<file path=xl/ctrlProps/ctrlProp366.xml><?xml version="1.0" encoding="utf-8"?>
<formControlPr xmlns="http://schemas.microsoft.com/office/spreadsheetml/2009/9/main" objectType="Label"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Label"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checked="Checked" lockText="1"/>
</file>

<file path=xl/ctrlProps/ctrlProp373.xml><?xml version="1.0" encoding="utf-8"?>
<formControlPr xmlns="http://schemas.microsoft.com/office/spreadsheetml/2009/9/main" objectType="Label" lockText="1"/>
</file>

<file path=xl/ctrlProps/ctrlProp374.xml><?xml version="1.0" encoding="utf-8"?>
<formControlPr xmlns="http://schemas.microsoft.com/office/spreadsheetml/2009/9/main" objectType="Label" lockText="1"/>
</file>

<file path=xl/ctrlProps/ctrlProp375.xml><?xml version="1.0" encoding="utf-8"?>
<formControlPr xmlns="http://schemas.microsoft.com/office/spreadsheetml/2009/9/main" objectType="Label" lockText="1"/>
</file>

<file path=xl/ctrlProps/ctrlProp376.xml><?xml version="1.0" encoding="utf-8"?>
<formControlPr xmlns="http://schemas.microsoft.com/office/spreadsheetml/2009/9/main" objectType="Label" lockText="1"/>
</file>

<file path=xl/ctrlProps/ctrlProp377.xml><?xml version="1.0" encoding="utf-8"?>
<formControlPr xmlns="http://schemas.microsoft.com/office/spreadsheetml/2009/9/main" objectType="Label" lockText="1"/>
</file>

<file path=xl/ctrlProps/ctrlProp378.xml><?xml version="1.0" encoding="utf-8"?>
<formControlPr xmlns="http://schemas.microsoft.com/office/spreadsheetml/2009/9/main" objectType="Label"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Label"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checked="Checked"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Label" lockText="1"/>
</file>

<file path=xl/ctrlProps/ctrlProp386.xml><?xml version="1.0" encoding="utf-8"?>
<formControlPr xmlns="http://schemas.microsoft.com/office/spreadsheetml/2009/9/main" objectType="Label" lockText="1"/>
</file>

<file path=xl/ctrlProps/ctrlProp387.xml><?xml version="1.0" encoding="utf-8"?>
<formControlPr xmlns="http://schemas.microsoft.com/office/spreadsheetml/2009/9/main" objectType="Label" lockText="1"/>
</file>

<file path=xl/ctrlProps/ctrlProp388.xml><?xml version="1.0" encoding="utf-8"?>
<formControlPr xmlns="http://schemas.microsoft.com/office/spreadsheetml/2009/9/main" objectType="Label" lockText="1"/>
</file>

<file path=xl/ctrlProps/ctrlProp389.xml><?xml version="1.0" encoding="utf-8"?>
<formControlPr xmlns="http://schemas.microsoft.com/office/spreadsheetml/2009/9/main" objectType="Label" lockText="1"/>
</file>

<file path=xl/ctrlProps/ctrlProp39.xml><?xml version="1.0" encoding="utf-8"?>
<formControlPr xmlns="http://schemas.microsoft.com/office/spreadsheetml/2009/9/main" objectType="Label" lockText="1"/>
</file>

<file path=xl/ctrlProps/ctrlProp390.xml><?xml version="1.0" encoding="utf-8"?>
<formControlPr xmlns="http://schemas.microsoft.com/office/spreadsheetml/2009/9/main" objectType="Label" lockText="1"/>
</file>

<file path=xl/ctrlProps/ctrlProp391.xml><?xml version="1.0" encoding="utf-8"?>
<formControlPr xmlns="http://schemas.microsoft.com/office/spreadsheetml/2009/9/main" objectType="CheckBox" checked="Checked"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Label" lockText="1"/>
</file>

<file path=xl/ctrlProps/ctrlProp398.xml><?xml version="1.0" encoding="utf-8"?>
<formControlPr xmlns="http://schemas.microsoft.com/office/spreadsheetml/2009/9/main" objectType="Label" lockText="1"/>
</file>

<file path=xl/ctrlProps/ctrlProp399.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40.xml><?xml version="1.0" encoding="utf-8"?>
<formControlPr xmlns="http://schemas.microsoft.com/office/spreadsheetml/2009/9/main" objectType="Label" lockText="1"/>
</file>

<file path=xl/ctrlProps/ctrlProp400.xml><?xml version="1.0" encoding="utf-8"?>
<formControlPr xmlns="http://schemas.microsoft.com/office/spreadsheetml/2009/9/main" objectType="Label" lockText="1"/>
</file>

<file path=xl/ctrlProps/ctrlProp401.xml><?xml version="1.0" encoding="utf-8"?>
<formControlPr xmlns="http://schemas.microsoft.com/office/spreadsheetml/2009/9/main" objectType="Label" lockText="1"/>
</file>

<file path=xl/ctrlProps/ctrlProp402.xml><?xml version="1.0" encoding="utf-8"?>
<formControlPr xmlns="http://schemas.microsoft.com/office/spreadsheetml/2009/9/main" objectType="Label"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checked="Checked"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Label" lockText="1"/>
</file>

<file path=xl/ctrlProps/ctrlProp41.xml><?xml version="1.0" encoding="utf-8"?>
<formControlPr xmlns="http://schemas.microsoft.com/office/spreadsheetml/2009/9/main" objectType="Label" lockText="1"/>
</file>

<file path=xl/ctrlProps/ctrlProp410.xml><?xml version="1.0" encoding="utf-8"?>
<formControlPr xmlns="http://schemas.microsoft.com/office/spreadsheetml/2009/9/main" objectType="Label" lockText="1"/>
</file>

<file path=xl/ctrlProps/ctrlProp411.xml><?xml version="1.0" encoding="utf-8"?>
<formControlPr xmlns="http://schemas.microsoft.com/office/spreadsheetml/2009/9/main" objectType="Label" lockText="1"/>
</file>

<file path=xl/ctrlProps/ctrlProp412.xml><?xml version="1.0" encoding="utf-8"?>
<formControlPr xmlns="http://schemas.microsoft.com/office/spreadsheetml/2009/9/main" objectType="Label" lockText="1"/>
</file>

<file path=xl/ctrlProps/ctrlProp413.xml><?xml version="1.0" encoding="utf-8"?>
<formControlPr xmlns="http://schemas.microsoft.com/office/spreadsheetml/2009/9/main" objectType="Label" lockText="1"/>
</file>

<file path=xl/ctrlProps/ctrlProp414.xml><?xml version="1.0" encoding="utf-8"?>
<formControlPr xmlns="http://schemas.microsoft.com/office/spreadsheetml/2009/9/main" objectType="Label"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checked="Checked"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Label"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Label" lockText="1"/>
</file>

<file path=xl/ctrlProps/ctrlProp422.xml><?xml version="1.0" encoding="utf-8"?>
<formControlPr xmlns="http://schemas.microsoft.com/office/spreadsheetml/2009/9/main" objectType="Label" lockText="1"/>
</file>

<file path=xl/ctrlProps/ctrlProp423.xml><?xml version="1.0" encoding="utf-8"?>
<formControlPr xmlns="http://schemas.microsoft.com/office/spreadsheetml/2009/9/main" objectType="Label" lockText="1"/>
</file>

<file path=xl/ctrlProps/ctrlProp424.xml><?xml version="1.0" encoding="utf-8"?>
<formControlPr xmlns="http://schemas.microsoft.com/office/spreadsheetml/2009/9/main" objectType="Label" lockText="1"/>
</file>

<file path=xl/ctrlProps/ctrlProp425.xml><?xml version="1.0" encoding="utf-8"?>
<formControlPr xmlns="http://schemas.microsoft.com/office/spreadsheetml/2009/9/main" objectType="Label" lockText="1"/>
</file>

<file path=xl/ctrlProps/ctrlProp426.xml><?xml version="1.0" encoding="utf-8"?>
<formControlPr xmlns="http://schemas.microsoft.com/office/spreadsheetml/2009/9/main" objectType="Label"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checked="Checked" lockText="1"/>
</file>

<file path=xl/ctrlProps/ctrlProp43.xml><?xml version="1.0" encoding="utf-8"?>
<formControlPr xmlns="http://schemas.microsoft.com/office/spreadsheetml/2009/9/main" objectType="CheckBox" checked="Checked"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Label" lockText="1"/>
</file>

<file path=xl/ctrlProps/ctrlProp434.xml><?xml version="1.0" encoding="utf-8"?>
<formControlPr xmlns="http://schemas.microsoft.com/office/spreadsheetml/2009/9/main" objectType="Label" lockText="1"/>
</file>

<file path=xl/ctrlProps/ctrlProp435.xml><?xml version="1.0" encoding="utf-8"?>
<formControlPr xmlns="http://schemas.microsoft.com/office/spreadsheetml/2009/9/main" objectType="Label" lockText="1"/>
</file>

<file path=xl/ctrlProps/ctrlProp436.xml><?xml version="1.0" encoding="utf-8"?>
<formControlPr xmlns="http://schemas.microsoft.com/office/spreadsheetml/2009/9/main" objectType="Label" lockText="1"/>
</file>

<file path=xl/ctrlProps/ctrlProp437.xml><?xml version="1.0" encoding="utf-8"?>
<formControlPr xmlns="http://schemas.microsoft.com/office/spreadsheetml/2009/9/main" objectType="Label" lockText="1"/>
</file>

<file path=xl/ctrlProps/ctrlProp438.xml><?xml version="1.0" encoding="utf-8"?>
<formControlPr xmlns="http://schemas.microsoft.com/office/spreadsheetml/2009/9/main" objectType="Label"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checked="Checked" lockText="1"/>
</file>

<file path=xl/ctrlProps/ctrlProp442.xml><?xml version="1.0" encoding="utf-8"?>
<formControlPr xmlns="http://schemas.microsoft.com/office/spreadsheetml/2009/9/main" objectType="CheckBox" checked="Checked"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Label" lockText="1"/>
</file>

<file path=xl/ctrlProps/ctrlProp446.xml><?xml version="1.0" encoding="utf-8"?>
<formControlPr xmlns="http://schemas.microsoft.com/office/spreadsheetml/2009/9/main" objectType="Label" lockText="1"/>
</file>

<file path=xl/ctrlProps/ctrlProp447.xml><?xml version="1.0" encoding="utf-8"?>
<formControlPr xmlns="http://schemas.microsoft.com/office/spreadsheetml/2009/9/main" objectType="Label" lockText="1"/>
</file>

<file path=xl/ctrlProps/ctrlProp448.xml><?xml version="1.0" encoding="utf-8"?>
<formControlPr xmlns="http://schemas.microsoft.com/office/spreadsheetml/2009/9/main" objectType="Label" lockText="1"/>
</file>

<file path=xl/ctrlProps/ctrlProp449.xml><?xml version="1.0" encoding="utf-8"?>
<formControlPr xmlns="http://schemas.microsoft.com/office/spreadsheetml/2009/9/main" objectType="Label"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Label"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checked="Checked" lockText="1"/>
</file>

<file path=xl/ctrlProps/ctrlProp454.xml><?xml version="1.0" encoding="utf-8"?>
<formControlPr xmlns="http://schemas.microsoft.com/office/spreadsheetml/2009/9/main" objectType="CheckBox" checked="Checked"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Label" lockText="1"/>
</file>

<file path=xl/ctrlProps/ctrlProp458.xml><?xml version="1.0" encoding="utf-8"?>
<formControlPr xmlns="http://schemas.microsoft.com/office/spreadsheetml/2009/9/main" objectType="Label" lockText="1"/>
</file>

<file path=xl/ctrlProps/ctrlProp459.xml><?xml version="1.0" encoding="utf-8"?>
<formControlPr xmlns="http://schemas.microsoft.com/office/spreadsheetml/2009/9/main" objectType="Label"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Label" lockText="1"/>
</file>

<file path=xl/ctrlProps/ctrlProp461.xml><?xml version="1.0" encoding="utf-8"?>
<formControlPr xmlns="http://schemas.microsoft.com/office/spreadsheetml/2009/9/main" objectType="Label" lockText="1"/>
</file>

<file path=xl/ctrlProps/ctrlProp462.xml><?xml version="1.0" encoding="utf-8"?>
<formControlPr xmlns="http://schemas.microsoft.com/office/spreadsheetml/2009/9/main" objectType="Label"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checked="Checked" lockText="1"/>
</file>

<file path=xl/ctrlProps/ctrlProp466.xml><?xml version="1.0" encoding="utf-8"?>
<formControlPr xmlns="http://schemas.microsoft.com/office/spreadsheetml/2009/9/main" objectType="CheckBox" checked="Checked"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Label"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Label" lockText="1"/>
</file>

<file path=xl/ctrlProps/ctrlProp471.xml><?xml version="1.0" encoding="utf-8"?>
<formControlPr xmlns="http://schemas.microsoft.com/office/spreadsheetml/2009/9/main" objectType="Label" lockText="1"/>
</file>

<file path=xl/ctrlProps/ctrlProp472.xml><?xml version="1.0" encoding="utf-8"?>
<formControlPr xmlns="http://schemas.microsoft.com/office/spreadsheetml/2009/9/main" objectType="Label" lockText="1"/>
</file>

<file path=xl/ctrlProps/ctrlProp473.xml><?xml version="1.0" encoding="utf-8"?>
<formControlPr xmlns="http://schemas.microsoft.com/office/spreadsheetml/2009/9/main" objectType="Label" lockText="1"/>
</file>

<file path=xl/ctrlProps/ctrlProp474.xml><?xml version="1.0" encoding="utf-8"?>
<formControlPr xmlns="http://schemas.microsoft.com/office/spreadsheetml/2009/9/main" objectType="Label"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checked="Checked" lockText="1"/>
</file>

<file path=xl/ctrlProps/ctrlProp478.xml><?xml version="1.0" encoding="utf-8"?>
<formControlPr xmlns="http://schemas.microsoft.com/office/spreadsheetml/2009/9/main" objectType="CheckBox" checked="Checked"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Label" lockText="1"/>
</file>

<file path=xl/ctrlProps/ctrlProp482.xml><?xml version="1.0" encoding="utf-8"?>
<formControlPr xmlns="http://schemas.microsoft.com/office/spreadsheetml/2009/9/main" objectType="Label" lockText="1"/>
</file>

<file path=xl/ctrlProps/ctrlProp483.xml><?xml version="1.0" encoding="utf-8"?>
<formControlPr xmlns="http://schemas.microsoft.com/office/spreadsheetml/2009/9/main" objectType="Label" lockText="1"/>
</file>

<file path=xl/ctrlProps/ctrlProp484.xml><?xml version="1.0" encoding="utf-8"?>
<formControlPr xmlns="http://schemas.microsoft.com/office/spreadsheetml/2009/9/main" objectType="Label" lockText="1"/>
</file>

<file path=xl/ctrlProps/ctrlProp485.xml><?xml version="1.0" encoding="utf-8"?>
<formControlPr xmlns="http://schemas.microsoft.com/office/spreadsheetml/2009/9/main" objectType="Label" lockText="1"/>
</file>

<file path=xl/ctrlProps/ctrlProp486.xml><?xml version="1.0" encoding="utf-8"?>
<formControlPr xmlns="http://schemas.microsoft.com/office/spreadsheetml/2009/9/main" objectType="Label"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checked="Checked" lockText="1"/>
</file>

<file path=xl/ctrlProps/ctrlProp49.xml><?xml version="1.0" encoding="utf-8"?>
<formControlPr xmlns="http://schemas.microsoft.com/office/spreadsheetml/2009/9/main" objectType="Label" lockText="1"/>
</file>

<file path=xl/ctrlProps/ctrlProp490.xml><?xml version="1.0" encoding="utf-8"?>
<formControlPr xmlns="http://schemas.microsoft.com/office/spreadsheetml/2009/9/main" objectType="CheckBox" checked="Checked"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Label" lockText="1"/>
</file>

<file path=xl/ctrlProps/ctrlProp494.xml><?xml version="1.0" encoding="utf-8"?>
<formControlPr xmlns="http://schemas.microsoft.com/office/spreadsheetml/2009/9/main" objectType="Label" lockText="1"/>
</file>

<file path=xl/ctrlProps/ctrlProp495.xml><?xml version="1.0" encoding="utf-8"?>
<formControlPr xmlns="http://schemas.microsoft.com/office/spreadsheetml/2009/9/main" objectType="Label" lockText="1"/>
</file>

<file path=xl/ctrlProps/ctrlProp496.xml><?xml version="1.0" encoding="utf-8"?>
<formControlPr xmlns="http://schemas.microsoft.com/office/spreadsheetml/2009/9/main" objectType="Label" lockText="1"/>
</file>

<file path=xl/ctrlProps/ctrlProp497.xml><?xml version="1.0" encoding="utf-8"?>
<formControlPr xmlns="http://schemas.microsoft.com/office/spreadsheetml/2009/9/main" objectType="Label" lockText="1"/>
</file>

<file path=xl/ctrlProps/ctrlProp498.xml><?xml version="1.0" encoding="utf-8"?>
<formControlPr xmlns="http://schemas.microsoft.com/office/spreadsheetml/2009/9/main" objectType="Label"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Label" lockText="1"/>
</file>

<file path=xl/ctrlProps/ctrlProp50.xml><?xml version="1.0" encoding="utf-8"?>
<formControlPr xmlns="http://schemas.microsoft.com/office/spreadsheetml/2009/9/main" objectType="Label"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checked="Checked" lockText="1"/>
</file>

<file path=xl/ctrlProps/ctrlProp502.xml><?xml version="1.0" encoding="utf-8"?>
<formControlPr xmlns="http://schemas.microsoft.com/office/spreadsheetml/2009/9/main" objectType="CheckBox" checked="Checked"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Label" lockText="1"/>
</file>

<file path=xl/ctrlProps/ctrlProp506.xml><?xml version="1.0" encoding="utf-8"?>
<formControlPr xmlns="http://schemas.microsoft.com/office/spreadsheetml/2009/9/main" objectType="Label" lockText="1"/>
</file>

<file path=xl/ctrlProps/ctrlProp507.xml><?xml version="1.0" encoding="utf-8"?>
<formControlPr xmlns="http://schemas.microsoft.com/office/spreadsheetml/2009/9/main" objectType="Label" lockText="1"/>
</file>

<file path=xl/ctrlProps/ctrlProp508.xml><?xml version="1.0" encoding="utf-8"?>
<formControlPr xmlns="http://schemas.microsoft.com/office/spreadsheetml/2009/9/main" objectType="Label" lockText="1"/>
</file>

<file path=xl/ctrlProps/ctrlProp509.xml><?xml version="1.0" encoding="utf-8"?>
<formControlPr xmlns="http://schemas.microsoft.com/office/spreadsheetml/2009/9/main" objectType="Label" lockText="1"/>
</file>

<file path=xl/ctrlProps/ctrlProp51.xml><?xml version="1.0" encoding="utf-8"?>
<formControlPr xmlns="http://schemas.microsoft.com/office/spreadsheetml/2009/9/main" objectType="Label" lockText="1"/>
</file>

<file path=xl/ctrlProps/ctrlProp510.xml><?xml version="1.0" encoding="utf-8"?>
<formControlPr xmlns="http://schemas.microsoft.com/office/spreadsheetml/2009/9/main" objectType="Label"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checked="Checked" lockText="1"/>
</file>

<file path=xl/ctrlProps/ctrlProp514.xml><?xml version="1.0" encoding="utf-8"?>
<formControlPr xmlns="http://schemas.microsoft.com/office/spreadsheetml/2009/9/main" objectType="CheckBox" checked="Checked"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Label" lockText="1"/>
</file>

<file path=xl/ctrlProps/ctrlProp518.xml><?xml version="1.0" encoding="utf-8"?>
<formControlPr xmlns="http://schemas.microsoft.com/office/spreadsheetml/2009/9/main" objectType="Label" lockText="1"/>
</file>

<file path=xl/ctrlProps/ctrlProp519.xml><?xml version="1.0" encoding="utf-8"?>
<formControlPr xmlns="http://schemas.microsoft.com/office/spreadsheetml/2009/9/main" objectType="Label" lockText="1"/>
</file>

<file path=xl/ctrlProps/ctrlProp52.xml><?xml version="1.0" encoding="utf-8"?>
<formControlPr xmlns="http://schemas.microsoft.com/office/spreadsheetml/2009/9/main" objectType="Label" lockText="1"/>
</file>

<file path=xl/ctrlProps/ctrlProp520.xml><?xml version="1.0" encoding="utf-8"?>
<formControlPr xmlns="http://schemas.microsoft.com/office/spreadsheetml/2009/9/main" objectType="Label" lockText="1"/>
</file>

<file path=xl/ctrlProps/ctrlProp521.xml><?xml version="1.0" encoding="utf-8"?>
<formControlPr xmlns="http://schemas.microsoft.com/office/spreadsheetml/2009/9/main" objectType="Label" lockText="1"/>
</file>

<file path=xl/ctrlProps/ctrlProp522.xml><?xml version="1.0" encoding="utf-8"?>
<formControlPr xmlns="http://schemas.microsoft.com/office/spreadsheetml/2009/9/main" objectType="Label"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checked="Checked" lockText="1"/>
</file>

<file path=xl/ctrlProps/ctrlProp526.xml><?xml version="1.0" encoding="utf-8"?>
<formControlPr xmlns="http://schemas.microsoft.com/office/spreadsheetml/2009/9/main" objectType="CheckBox" checked="Checked"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Label" lockText="1"/>
</file>

<file path=xl/ctrlProps/ctrlProp53.xml><?xml version="1.0" encoding="utf-8"?>
<formControlPr xmlns="http://schemas.microsoft.com/office/spreadsheetml/2009/9/main" objectType="Label" lockText="1"/>
</file>

<file path=xl/ctrlProps/ctrlProp530.xml><?xml version="1.0" encoding="utf-8"?>
<formControlPr xmlns="http://schemas.microsoft.com/office/spreadsheetml/2009/9/main" objectType="Label" lockText="1"/>
</file>

<file path=xl/ctrlProps/ctrlProp531.xml><?xml version="1.0" encoding="utf-8"?>
<formControlPr xmlns="http://schemas.microsoft.com/office/spreadsheetml/2009/9/main" objectType="Label" lockText="1"/>
</file>

<file path=xl/ctrlProps/ctrlProp532.xml><?xml version="1.0" encoding="utf-8"?>
<formControlPr xmlns="http://schemas.microsoft.com/office/spreadsheetml/2009/9/main" objectType="Label" lockText="1"/>
</file>

<file path=xl/ctrlProps/ctrlProp533.xml><?xml version="1.0" encoding="utf-8"?>
<formControlPr xmlns="http://schemas.microsoft.com/office/spreadsheetml/2009/9/main" objectType="Label" lockText="1"/>
</file>

<file path=xl/ctrlProps/ctrlProp534.xml><?xml version="1.0" encoding="utf-8"?>
<formControlPr xmlns="http://schemas.microsoft.com/office/spreadsheetml/2009/9/main" objectType="Label"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checked="Checked" lockText="1"/>
</file>

<file path=xl/ctrlProps/ctrlProp538.xml><?xml version="1.0" encoding="utf-8"?>
<formControlPr xmlns="http://schemas.microsoft.com/office/spreadsheetml/2009/9/main" objectType="CheckBox" checked="Checked"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Label"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Label" lockText="1"/>
</file>

<file path=xl/ctrlProps/ctrlProp542.xml><?xml version="1.0" encoding="utf-8"?>
<formControlPr xmlns="http://schemas.microsoft.com/office/spreadsheetml/2009/9/main" objectType="Label" lockText="1"/>
</file>

<file path=xl/ctrlProps/ctrlProp543.xml><?xml version="1.0" encoding="utf-8"?>
<formControlPr xmlns="http://schemas.microsoft.com/office/spreadsheetml/2009/9/main" objectType="Label" lockText="1"/>
</file>

<file path=xl/ctrlProps/ctrlProp544.xml><?xml version="1.0" encoding="utf-8"?>
<formControlPr xmlns="http://schemas.microsoft.com/office/spreadsheetml/2009/9/main" objectType="Label" lockText="1"/>
</file>

<file path=xl/ctrlProps/ctrlProp545.xml><?xml version="1.0" encoding="utf-8"?>
<formControlPr xmlns="http://schemas.microsoft.com/office/spreadsheetml/2009/9/main" objectType="Label" lockText="1"/>
</file>

<file path=xl/ctrlProps/ctrlProp546.xml><?xml version="1.0" encoding="utf-8"?>
<formControlPr xmlns="http://schemas.microsoft.com/office/spreadsheetml/2009/9/main" objectType="Label"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checked="Checked" lockText="1"/>
</file>

<file path=xl/ctrlProps/ctrlProp55.xml><?xml version="1.0" encoding="utf-8"?>
<formControlPr xmlns="http://schemas.microsoft.com/office/spreadsheetml/2009/9/main" objectType="CheckBox" checked="Checked" lockText="1"/>
</file>

<file path=xl/ctrlProps/ctrlProp550.xml><?xml version="1.0" encoding="utf-8"?>
<formControlPr xmlns="http://schemas.microsoft.com/office/spreadsheetml/2009/9/main" objectType="CheckBox" checked="Checked"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Label" lockText="1"/>
</file>

<file path=xl/ctrlProps/ctrlProp554.xml><?xml version="1.0" encoding="utf-8"?>
<formControlPr xmlns="http://schemas.microsoft.com/office/spreadsheetml/2009/9/main" objectType="Label" lockText="1"/>
</file>

<file path=xl/ctrlProps/ctrlProp555.xml><?xml version="1.0" encoding="utf-8"?>
<formControlPr xmlns="http://schemas.microsoft.com/office/spreadsheetml/2009/9/main" objectType="Label" lockText="1"/>
</file>

<file path=xl/ctrlProps/ctrlProp556.xml><?xml version="1.0" encoding="utf-8"?>
<formControlPr xmlns="http://schemas.microsoft.com/office/spreadsheetml/2009/9/main" objectType="Label" lockText="1"/>
</file>

<file path=xl/ctrlProps/ctrlProp557.xml><?xml version="1.0" encoding="utf-8"?>
<formControlPr xmlns="http://schemas.microsoft.com/office/spreadsheetml/2009/9/main" objectType="Label" lockText="1"/>
</file>

<file path=xl/ctrlProps/ctrlProp558.xml><?xml version="1.0" encoding="utf-8"?>
<formControlPr xmlns="http://schemas.microsoft.com/office/spreadsheetml/2009/9/main" objectType="Label"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checked="Checked" lockText="1"/>
</file>

<file path=xl/ctrlProps/ctrlProp562.xml><?xml version="1.0" encoding="utf-8"?>
<formControlPr xmlns="http://schemas.microsoft.com/office/spreadsheetml/2009/9/main" objectType="CheckBox" checked="Checked"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Label" lockText="1"/>
</file>

<file path=xl/ctrlProps/ctrlProp566.xml><?xml version="1.0" encoding="utf-8"?>
<formControlPr xmlns="http://schemas.microsoft.com/office/spreadsheetml/2009/9/main" objectType="Label" lockText="1"/>
</file>

<file path=xl/ctrlProps/ctrlProp567.xml><?xml version="1.0" encoding="utf-8"?>
<formControlPr xmlns="http://schemas.microsoft.com/office/spreadsheetml/2009/9/main" objectType="Label" lockText="1"/>
</file>

<file path=xl/ctrlProps/ctrlProp568.xml><?xml version="1.0" encoding="utf-8"?>
<formControlPr xmlns="http://schemas.microsoft.com/office/spreadsheetml/2009/9/main" objectType="Label" lockText="1"/>
</file>

<file path=xl/ctrlProps/ctrlProp569.xml><?xml version="1.0" encoding="utf-8"?>
<formControlPr xmlns="http://schemas.microsoft.com/office/spreadsheetml/2009/9/main" objectType="Label"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Label"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Label" lockText="1"/>
</file>

<file path=xl/ctrlProps/ctrlProp578.xml><?xml version="1.0" encoding="utf-8"?>
<formControlPr xmlns="http://schemas.microsoft.com/office/spreadsheetml/2009/9/main" objectType="Label" lockText="1"/>
</file>

<file path=xl/ctrlProps/ctrlProp579.xml><?xml version="1.0" encoding="utf-8"?>
<formControlPr xmlns="http://schemas.microsoft.com/office/spreadsheetml/2009/9/main" objectType="Label"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Label" lockText="1"/>
</file>

<file path=xl/ctrlProps/ctrlProp581.xml><?xml version="1.0" encoding="utf-8"?>
<formControlPr xmlns="http://schemas.microsoft.com/office/spreadsheetml/2009/9/main" objectType="Label" lockText="1"/>
</file>

<file path=xl/ctrlProps/ctrlProp582.xml><?xml version="1.0" encoding="utf-8"?>
<formControlPr xmlns="http://schemas.microsoft.com/office/spreadsheetml/2009/9/main" objectType="Label"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checked="Checked" lockText="1"/>
</file>

<file path=xl/ctrlProps/ctrlProp586.xml><?xml version="1.0" encoding="utf-8"?>
<formControlPr xmlns="http://schemas.microsoft.com/office/spreadsheetml/2009/9/main" objectType="CheckBox" checked="Checked"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Label"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Label" lockText="1"/>
</file>

<file path=xl/ctrlProps/ctrlProp591.xml><?xml version="1.0" encoding="utf-8"?>
<formControlPr xmlns="http://schemas.microsoft.com/office/spreadsheetml/2009/9/main" objectType="Label" lockText="1"/>
</file>

<file path=xl/ctrlProps/ctrlProp592.xml><?xml version="1.0" encoding="utf-8"?>
<formControlPr xmlns="http://schemas.microsoft.com/office/spreadsheetml/2009/9/main" objectType="Label" lockText="1"/>
</file>

<file path=xl/ctrlProps/ctrlProp593.xml><?xml version="1.0" encoding="utf-8"?>
<formControlPr xmlns="http://schemas.microsoft.com/office/spreadsheetml/2009/9/main" objectType="Label" lockText="1"/>
</file>

<file path=xl/ctrlProps/ctrlProp594.xml><?xml version="1.0" encoding="utf-8"?>
<formControlPr xmlns="http://schemas.microsoft.com/office/spreadsheetml/2009/9/main" objectType="Label"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Label"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Label" lockText="1"/>
</file>

<file path=xl/ctrlProps/ctrlProp602.xml><?xml version="1.0" encoding="utf-8"?>
<formControlPr xmlns="http://schemas.microsoft.com/office/spreadsheetml/2009/9/main" objectType="Label" lockText="1"/>
</file>

<file path=xl/ctrlProps/ctrlProp603.xml><?xml version="1.0" encoding="utf-8"?>
<formControlPr xmlns="http://schemas.microsoft.com/office/spreadsheetml/2009/9/main" objectType="Label" lockText="1"/>
</file>

<file path=xl/ctrlProps/ctrlProp604.xml><?xml version="1.0" encoding="utf-8"?>
<formControlPr xmlns="http://schemas.microsoft.com/office/spreadsheetml/2009/9/main" objectType="Label" lockText="1"/>
</file>

<file path=xl/ctrlProps/ctrlProp605.xml><?xml version="1.0" encoding="utf-8"?>
<formControlPr xmlns="http://schemas.microsoft.com/office/spreadsheetml/2009/9/main" objectType="Label" lockText="1"/>
</file>

<file path=xl/ctrlProps/ctrlProp606.xml><?xml version="1.0" encoding="utf-8"?>
<formControlPr xmlns="http://schemas.microsoft.com/office/spreadsheetml/2009/9/main" objectType="Label"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checked="Checked" lockText="1"/>
</file>

<file path=xl/ctrlProps/ctrlProp61.xml><?xml version="1.0" encoding="utf-8"?>
<formControlPr xmlns="http://schemas.microsoft.com/office/spreadsheetml/2009/9/main" objectType="Label" lockText="1"/>
</file>

<file path=xl/ctrlProps/ctrlProp610.xml><?xml version="1.0" encoding="utf-8"?>
<formControlPr xmlns="http://schemas.microsoft.com/office/spreadsheetml/2009/9/main" objectType="CheckBox" checked="Checked"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Label" lockText="1"/>
</file>

<file path=xl/ctrlProps/ctrlProp614.xml><?xml version="1.0" encoding="utf-8"?>
<formControlPr xmlns="http://schemas.microsoft.com/office/spreadsheetml/2009/9/main" objectType="Label" lockText="1"/>
</file>

<file path=xl/ctrlProps/ctrlProp615.xml><?xml version="1.0" encoding="utf-8"?>
<formControlPr xmlns="http://schemas.microsoft.com/office/spreadsheetml/2009/9/main" objectType="Label" lockText="1"/>
</file>

<file path=xl/ctrlProps/ctrlProp616.xml><?xml version="1.0" encoding="utf-8"?>
<formControlPr xmlns="http://schemas.microsoft.com/office/spreadsheetml/2009/9/main" objectType="Label" lockText="1"/>
</file>

<file path=xl/ctrlProps/ctrlProp617.xml><?xml version="1.0" encoding="utf-8"?>
<formControlPr xmlns="http://schemas.microsoft.com/office/spreadsheetml/2009/9/main" objectType="Label" lockText="1"/>
</file>

<file path=xl/ctrlProps/ctrlProp618.xml><?xml version="1.0" encoding="utf-8"?>
<formControlPr xmlns="http://schemas.microsoft.com/office/spreadsheetml/2009/9/main" objectType="Label"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Label"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checked="Checked" lockText="1"/>
</file>

<file path=xl/ctrlProps/ctrlProp622.xml><?xml version="1.0" encoding="utf-8"?>
<formControlPr xmlns="http://schemas.microsoft.com/office/spreadsheetml/2009/9/main" objectType="CheckBox" checked="Checked"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checked="Checked" lockText="1"/>
</file>

<file path=xl/ctrlProps/ctrlProp625.xml><?xml version="1.0" encoding="utf-8"?>
<formControlPr xmlns="http://schemas.microsoft.com/office/spreadsheetml/2009/9/main" objectType="Label" lockText="1"/>
</file>

<file path=xl/ctrlProps/ctrlProp626.xml><?xml version="1.0" encoding="utf-8"?>
<formControlPr xmlns="http://schemas.microsoft.com/office/spreadsheetml/2009/9/main" objectType="Label" lockText="1"/>
</file>

<file path=xl/ctrlProps/ctrlProp627.xml><?xml version="1.0" encoding="utf-8"?>
<formControlPr xmlns="http://schemas.microsoft.com/office/spreadsheetml/2009/9/main" objectType="Label" lockText="1"/>
</file>

<file path=xl/ctrlProps/ctrlProp628.xml><?xml version="1.0" encoding="utf-8"?>
<formControlPr xmlns="http://schemas.microsoft.com/office/spreadsheetml/2009/9/main" objectType="Label" lockText="1"/>
</file>

<file path=xl/ctrlProps/ctrlProp629.xml><?xml version="1.0" encoding="utf-8"?>
<formControlPr xmlns="http://schemas.microsoft.com/office/spreadsheetml/2009/9/main" objectType="Label" lockText="1"/>
</file>

<file path=xl/ctrlProps/ctrlProp63.xml><?xml version="1.0" encoding="utf-8"?>
<formControlPr xmlns="http://schemas.microsoft.com/office/spreadsheetml/2009/9/main" objectType="Label" lockText="1"/>
</file>

<file path=xl/ctrlProps/ctrlProp630.xml><?xml version="1.0" encoding="utf-8"?>
<formControlPr xmlns="http://schemas.microsoft.com/office/spreadsheetml/2009/9/main" objectType="Label"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checked="Checked" lockText="1"/>
</file>

<file path=xl/ctrlProps/ctrlProp634.xml><?xml version="1.0" encoding="utf-8"?>
<formControlPr xmlns="http://schemas.microsoft.com/office/spreadsheetml/2009/9/main" objectType="CheckBox" checked="Checked" lockText="1"/>
</file>

<file path=xl/ctrlProps/ctrlProp635.xml><?xml version="1.0" encoding="utf-8"?>
<formControlPr xmlns="http://schemas.microsoft.com/office/spreadsheetml/2009/9/main" objectType="CheckBox" checked="Checked" lockText="1"/>
</file>

<file path=xl/ctrlProps/ctrlProp636.xml><?xml version="1.0" encoding="utf-8"?>
<formControlPr xmlns="http://schemas.microsoft.com/office/spreadsheetml/2009/9/main" objectType="Label" lockText="1"/>
</file>

<file path=xl/ctrlProps/ctrlProp637.xml><?xml version="1.0" encoding="utf-8"?>
<formControlPr xmlns="http://schemas.microsoft.com/office/spreadsheetml/2009/9/main" objectType="Label" lockText="1"/>
</file>

<file path=xl/ctrlProps/ctrlProp638.xml><?xml version="1.0" encoding="utf-8"?>
<formControlPr xmlns="http://schemas.microsoft.com/office/spreadsheetml/2009/9/main" objectType="Label" lockText="1"/>
</file>

<file path=xl/ctrlProps/ctrlProp639.xml><?xml version="1.0" encoding="utf-8"?>
<formControlPr xmlns="http://schemas.microsoft.com/office/spreadsheetml/2009/9/main" objectType="Label" lockText="1"/>
</file>

<file path=xl/ctrlProps/ctrlProp64.xml><?xml version="1.0" encoding="utf-8"?>
<formControlPr xmlns="http://schemas.microsoft.com/office/spreadsheetml/2009/9/main" objectType="Label" lockText="1"/>
</file>

<file path=xl/ctrlProps/ctrlProp640.xml><?xml version="1.0" encoding="utf-8"?>
<formControlPr xmlns="http://schemas.microsoft.com/office/spreadsheetml/2009/9/main" objectType="Label" lockText="1"/>
</file>

<file path=xl/ctrlProps/ctrlProp641.xml><?xml version="1.0" encoding="utf-8"?>
<formControlPr xmlns="http://schemas.microsoft.com/office/spreadsheetml/2009/9/main" objectType="Label"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checked="Checked" lockText="1"/>
</file>

<file path=xl/ctrlProps/ctrlProp645.xml><?xml version="1.0" encoding="utf-8"?>
<formControlPr xmlns="http://schemas.microsoft.com/office/spreadsheetml/2009/9/main" objectType="CheckBox" checked="Checked"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Label" lockText="1"/>
</file>

<file path=xl/ctrlProps/ctrlProp649.xml><?xml version="1.0" encoding="utf-8"?>
<formControlPr xmlns="http://schemas.microsoft.com/office/spreadsheetml/2009/9/main" objectType="Label" lockText="1"/>
</file>

<file path=xl/ctrlProps/ctrlProp65.xml><?xml version="1.0" encoding="utf-8"?>
<formControlPr xmlns="http://schemas.microsoft.com/office/spreadsheetml/2009/9/main" objectType="Label" lockText="1"/>
</file>

<file path=xl/ctrlProps/ctrlProp650.xml><?xml version="1.0" encoding="utf-8"?>
<formControlPr xmlns="http://schemas.microsoft.com/office/spreadsheetml/2009/9/main" objectType="Label" lockText="1"/>
</file>

<file path=xl/ctrlProps/ctrlProp651.xml><?xml version="1.0" encoding="utf-8"?>
<formControlPr xmlns="http://schemas.microsoft.com/office/spreadsheetml/2009/9/main" objectType="Label" lockText="1"/>
</file>

<file path=xl/ctrlProps/ctrlProp652.xml><?xml version="1.0" encoding="utf-8"?>
<formControlPr xmlns="http://schemas.microsoft.com/office/spreadsheetml/2009/9/main" objectType="Label" lockText="1"/>
</file>

<file path=xl/ctrlProps/ctrlProp653.xml><?xml version="1.0" encoding="utf-8"?>
<formControlPr xmlns="http://schemas.microsoft.com/office/spreadsheetml/2009/9/main" objectType="Label"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checked="Checked"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Label" lockText="1"/>
</file>

<file path=xl/ctrlProps/ctrlProp660.xml><?xml version="1.0" encoding="utf-8"?>
<formControlPr xmlns="http://schemas.microsoft.com/office/spreadsheetml/2009/9/main" objectType="Label" lockText="1"/>
</file>

<file path=xl/ctrlProps/ctrlProp661.xml><?xml version="1.0" encoding="utf-8"?>
<formControlPr xmlns="http://schemas.microsoft.com/office/spreadsheetml/2009/9/main" objectType="Label" lockText="1"/>
</file>

<file path=xl/ctrlProps/ctrlProp662.xml><?xml version="1.0" encoding="utf-8"?>
<formControlPr xmlns="http://schemas.microsoft.com/office/spreadsheetml/2009/9/main" objectType="Label" lockText="1"/>
</file>

<file path=xl/ctrlProps/ctrlProp663.xml><?xml version="1.0" encoding="utf-8"?>
<formControlPr xmlns="http://schemas.microsoft.com/office/spreadsheetml/2009/9/main" objectType="Label" lockText="1"/>
</file>

<file path=xl/ctrlProps/ctrlProp664.xml><?xml version="1.0" encoding="utf-8"?>
<formControlPr xmlns="http://schemas.microsoft.com/office/spreadsheetml/2009/9/main" objectType="Label" lockText="1"/>
</file>

<file path=xl/ctrlProps/ctrlProp665.xml><?xml version="1.0" encoding="utf-8"?>
<formControlPr xmlns="http://schemas.microsoft.com/office/spreadsheetml/2009/9/main" objectType="Label"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Label" lockText="1"/>
</file>

<file path=xl/ctrlProps/ctrlProp673.xml><?xml version="1.0" encoding="utf-8"?>
<formControlPr xmlns="http://schemas.microsoft.com/office/spreadsheetml/2009/9/main" objectType="Label" lockText="1"/>
</file>

<file path=xl/ctrlProps/ctrlProp674.xml><?xml version="1.0" encoding="utf-8"?>
<formControlPr xmlns="http://schemas.microsoft.com/office/spreadsheetml/2009/9/main" objectType="Label" lockText="1"/>
</file>

<file path=xl/ctrlProps/ctrlProp675.xml><?xml version="1.0" encoding="utf-8"?>
<formControlPr xmlns="http://schemas.microsoft.com/office/spreadsheetml/2009/9/main" objectType="Label" lockText="1"/>
</file>

<file path=xl/ctrlProps/ctrlProp676.xml><?xml version="1.0" encoding="utf-8"?>
<formControlPr xmlns="http://schemas.microsoft.com/office/spreadsheetml/2009/9/main" objectType="Label" lockText="1"/>
</file>

<file path=xl/ctrlProps/ctrlProp677.xml><?xml version="1.0" encoding="utf-8"?>
<formControlPr xmlns="http://schemas.microsoft.com/office/spreadsheetml/2009/9/main" objectType="Label"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checked="Checked" lockText="1"/>
</file>

<file path=xl/ctrlProps/ctrlProp68.xml><?xml version="1.0" encoding="utf-8"?>
<formControlPr xmlns="http://schemas.microsoft.com/office/spreadsheetml/2009/9/main" objectType="CheckBox" checked="Checked"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Label" lockText="1"/>
</file>

<file path=xl/ctrlProps/ctrlProp685.xml><?xml version="1.0" encoding="utf-8"?>
<formControlPr xmlns="http://schemas.microsoft.com/office/spreadsheetml/2009/9/main" objectType="Label" lockText="1"/>
</file>

<file path=xl/ctrlProps/ctrlProp686.xml><?xml version="1.0" encoding="utf-8"?>
<formControlPr xmlns="http://schemas.microsoft.com/office/spreadsheetml/2009/9/main" objectType="Label" lockText="1"/>
</file>

<file path=xl/ctrlProps/ctrlProp687.xml><?xml version="1.0" encoding="utf-8"?>
<formControlPr xmlns="http://schemas.microsoft.com/office/spreadsheetml/2009/9/main" objectType="Label" lockText="1"/>
</file>

<file path=xl/ctrlProps/ctrlProp688.xml><?xml version="1.0" encoding="utf-8"?>
<formControlPr xmlns="http://schemas.microsoft.com/office/spreadsheetml/2009/9/main" objectType="Label" lockText="1"/>
</file>

<file path=xl/ctrlProps/ctrlProp689.xml><?xml version="1.0" encoding="utf-8"?>
<formControlPr xmlns="http://schemas.microsoft.com/office/spreadsheetml/2009/9/main" objectType="Label"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checked="Checked"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Label" lockText="1"/>
</file>

<file path=xl/ctrlProps/ctrlProp697.xml><?xml version="1.0" encoding="utf-8"?>
<formControlPr xmlns="http://schemas.microsoft.com/office/spreadsheetml/2009/9/main" objectType="Label" lockText="1"/>
</file>

<file path=xl/ctrlProps/ctrlProp698.xml><?xml version="1.0" encoding="utf-8"?>
<formControlPr xmlns="http://schemas.microsoft.com/office/spreadsheetml/2009/9/main" objectType="Label" lockText="1"/>
</file>

<file path=xl/ctrlProps/ctrlProp699.xml><?xml version="1.0" encoding="utf-8"?>
<formControlPr xmlns="http://schemas.microsoft.com/office/spreadsheetml/2009/9/main" objectType="Label" lockText="1"/>
</file>

<file path=xl/ctrlProps/ctrlProp7.xml><?xml version="1.0" encoding="utf-8"?>
<formControlPr xmlns="http://schemas.microsoft.com/office/spreadsheetml/2009/9/main" objectType="CheckBox" checked="Checked"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Label" lockText="1"/>
</file>

<file path=xl/ctrlProps/ctrlProp701.xml><?xml version="1.0" encoding="utf-8"?>
<formControlPr xmlns="http://schemas.microsoft.com/office/spreadsheetml/2009/9/main" objectType="Label"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checked="Checked" lockText="1"/>
</file>

<file path=xl/ctrlProps/ctrlProp708.xml><?xml version="1.0" encoding="utf-8"?>
<formControlPr xmlns="http://schemas.microsoft.com/office/spreadsheetml/2009/9/main" objectType="Label" lockText="1"/>
</file>

<file path=xl/ctrlProps/ctrlProp709.xml><?xml version="1.0" encoding="utf-8"?>
<formControlPr xmlns="http://schemas.microsoft.com/office/spreadsheetml/2009/9/main" objectType="Label"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Label" lockText="1"/>
</file>

<file path=xl/ctrlProps/ctrlProp711.xml><?xml version="1.0" encoding="utf-8"?>
<formControlPr xmlns="http://schemas.microsoft.com/office/spreadsheetml/2009/9/main" objectType="Label" lockText="1"/>
</file>

<file path=xl/ctrlProps/ctrlProp712.xml><?xml version="1.0" encoding="utf-8"?>
<formControlPr xmlns="http://schemas.microsoft.com/office/spreadsheetml/2009/9/main" objectType="Label" lockText="1"/>
</file>

<file path=xl/ctrlProps/ctrlProp713.xml><?xml version="1.0" encoding="utf-8"?>
<formControlPr xmlns="http://schemas.microsoft.com/office/spreadsheetml/2009/9/main" objectType="Label"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checked="Checked"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checked="Checked" lockText="1"/>
</file>

<file path=xl/ctrlProps/ctrlProp721.xml><?xml version="1.0" encoding="utf-8"?>
<formControlPr xmlns="http://schemas.microsoft.com/office/spreadsheetml/2009/9/main" objectType="Label" lockText="1"/>
</file>

<file path=xl/ctrlProps/ctrlProp722.xml><?xml version="1.0" encoding="utf-8"?>
<formControlPr xmlns="http://schemas.microsoft.com/office/spreadsheetml/2009/9/main" objectType="Label" lockText="1"/>
</file>

<file path=xl/ctrlProps/ctrlProp723.xml><?xml version="1.0" encoding="utf-8"?>
<formControlPr xmlns="http://schemas.microsoft.com/office/spreadsheetml/2009/9/main" objectType="Label" lockText="1"/>
</file>

<file path=xl/ctrlProps/ctrlProp724.xml><?xml version="1.0" encoding="utf-8"?>
<formControlPr xmlns="http://schemas.microsoft.com/office/spreadsheetml/2009/9/main" objectType="Label" lockText="1"/>
</file>

<file path=xl/ctrlProps/ctrlProp725.xml><?xml version="1.0" encoding="utf-8"?>
<formControlPr xmlns="http://schemas.microsoft.com/office/spreadsheetml/2009/9/main" objectType="Label" lockText="1"/>
</file>

<file path=xl/ctrlProps/ctrlProp726.xml><?xml version="1.0" encoding="utf-8"?>
<formControlPr xmlns="http://schemas.microsoft.com/office/spreadsheetml/2009/9/main" objectType="Label"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checked="Checked" lockText="1"/>
</file>

<file path=xl/ctrlProps/ctrlProp73.xml><?xml version="1.0" encoding="utf-8"?>
<formControlPr xmlns="http://schemas.microsoft.com/office/spreadsheetml/2009/9/main" objectType="Label"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Label" lockText="1"/>
</file>

<file path=xl/ctrlProps/ctrlProp734.xml><?xml version="1.0" encoding="utf-8"?>
<formControlPr xmlns="http://schemas.microsoft.com/office/spreadsheetml/2009/9/main" objectType="Label" lockText="1"/>
</file>

<file path=xl/ctrlProps/ctrlProp735.xml><?xml version="1.0" encoding="utf-8"?>
<formControlPr xmlns="http://schemas.microsoft.com/office/spreadsheetml/2009/9/main" objectType="Label" lockText="1"/>
</file>

<file path=xl/ctrlProps/ctrlProp736.xml><?xml version="1.0" encoding="utf-8"?>
<formControlPr xmlns="http://schemas.microsoft.com/office/spreadsheetml/2009/9/main" objectType="Label" lockText="1"/>
</file>

<file path=xl/ctrlProps/ctrlProp737.xml><?xml version="1.0" encoding="utf-8"?>
<formControlPr xmlns="http://schemas.microsoft.com/office/spreadsheetml/2009/9/main" objectType="Label" lockText="1"/>
</file>

<file path=xl/ctrlProps/ctrlProp738.xml><?xml version="1.0" encoding="utf-8"?>
<formControlPr xmlns="http://schemas.microsoft.com/office/spreadsheetml/2009/9/main" objectType="Label"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Label"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checked="Checked"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Label" lockText="1"/>
</file>

<file path=xl/ctrlProps/ctrlProp746.xml><?xml version="1.0" encoding="utf-8"?>
<formControlPr xmlns="http://schemas.microsoft.com/office/spreadsheetml/2009/9/main" objectType="Label" lockText="1"/>
</file>

<file path=xl/ctrlProps/ctrlProp747.xml><?xml version="1.0" encoding="utf-8"?>
<formControlPr xmlns="http://schemas.microsoft.com/office/spreadsheetml/2009/9/main" objectType="Label" lockText="1"/>
</file>

<file path=xl/ctrlProps/ctrlProp748.xml><?xml version="1.0" encoding="utf-8"?>
<formControlPr xmlns="http://schemas.microsoft.com/office/spreadsheetml/2009/9/main" objectType="Label" lockText="1"/>
</file>

<file path=xl/ctrlProps/ctrlProp749.xml><?xml version="1.0" encoding="utf-8"?>
<formControlPr xmlns="http://schemas.microsoft.com/office/spreadsheetml/2009/9/main" objectType="Label" lockText="1"/>
</file>

<file path=xl/ctrlProps/ctrlProp75.xml><?xml version="1.0" encoding="utf-8"?>
<formControlPr xmlns="http://schemas.microsoft.com/office/spreadsheetml/2009/9/main" objectType="Label" lockText="1"/>
</file>

<file path=xl/ctrlProps/ctrlProp750.xml><?xml version="1.0" encoding="utf-8"?>
<formControlPr xmlns="http://schemas.microsoft.com/office/spreadsheetml/2009/9/main" objectType="Label"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checked="Checked"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Label" lockText="1"/>
</file>

<file path=xl/ctrlProps/ctrlProp758.xml><?xml version="1.0" encoding="utf-8"?>
<formControlPr xmlns="http://schemas.microsoft.com/office/spreadsheetml/2009/9/main" objectType="Label" lockText="1"/>
</file>

<file path=xl/ctrlProps/ctrlProp759.xml><?xml version="1.0" encoding="utf-8"?>
<formControlPr xmlns="http://schemas.microsoft.com/office/spreadsheetml/2009/9/main" objectType="Label" lockText="1"/>
</file>

<file path=xl/ctrlProps/ctrlProp76.xml><?xml version="1.0" encoding="utf-8"?>
<formControlPr xmlns="http://schemas.microsoft.com/office/spreadsheetml/2009/9/main" objectType="Label" lockText="1"/>
</file>

<file path=xl/ctrlProps/ctrlProp760.xml><?xml version="1.0" encoding="utf-8"?>
<formControlPr xmlns="http://schemas.microsoft.com/office/spreadsheetml/2009/9/main" objectType="Label" lockText="1"/>
</file>

<file path=xl/ctrlProps/ctrlProp761.xml><?xml version="1.0" encoding="utf-8"?>
<formControlPr xmlns="http://schemas.microsoft.com/office/spreadsheetml/2009/9/main" objectType="Label" lockText="1"/>
</file>

<file path=xl/ctrlProps/ctrlProp762.xml><?xml version="1.0" encoding="utf-8"?>
<formControlPr xmlns="http://schemas.microsoft.com/office/spreadsheetml/2009/9/main" objectType="Label"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checked="Checked"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Label" lockText="1"/>
</file>

<file path=xl/ctrlProps/ctrlProp77.xml><?xml version="1.0" encoding="utf-8"?>
<formControlPr xmlns="http://schemas.microsoft.com/office/spreadsheetml/2009/9/main" objectType="Label" lockText="1"/>
</file>

<file path=xl/ctrlProps/ctrlProp770.xml><?xml version="1.0" encoding="utf-8"?>
<formControlPr xmlns="http://schemas.microsoft.com/office/spreadsheetml/2009/9/main" objectType="Label" lockText="1"/>
</file>

<file path=xl/ctrlProps/ctrlProp771.xml><?xml version="1.0" encoding="utf-8"?>
<formControlPr xmlns="http://schemas.microsoft.com/office/spreadsheetml/2009/9/main" objectType="Label" lockText="1"/>
</file>

<file path=xl/ctrlProps/ctrlProp772.xml><?xml version="1.0" encoding="utf-8"?>
<formControlPr xmlns="http://schemas.microsoft.com/office/spreadsheetml/2009/9/main" objectType="Label" lockText="1"/>
</file>

<file path=xl/ctrlProps/ctrlProp773.xml><?xml version="1.0" encoding="utf-8"?>
<formControlPr xmlns="http://schemas.microsoft.com/office/spreadsheetml/2009/9/main" objectType="Label" lockText="1"/>
</file>

<file path=xl/ctrlProps/ctrlProp774.xml><?xml version="1.0" encoding="utf-8"?>
<formControlPr xmlns="http://schemas.microsoft.com/office/spreadsheetml/2009/9/main" objectType="Label"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Label" lockText="1"/>
</file>

<file path=xl/ctrlProps/ctrlProp780.xml><?xml version="1.0" encoding="utf-8"?>
<formControlPr xmlns="http://schemas.microsoft.com/office/spreadsheetml/2009/9/main" objectType="CheckBox" checked="Checked" lockText="1"/>
</file>

<file path=xl/ctrlProps/ctrlProp781.xml><?xml version="1.0" encoding="utf-8"?>
<formControlPr xmlns="http://schemas.microsoft.com/office/spreadsheetml/2009/9/main" objectType="Label" lockText="1"/>
</file>

<file path=xl/ctrlProps/ctrlProp782.xml><?xml version="1.0" encoding="utf-8"?>
<formControlPr xmlns="http://schemas.microsoft.com/office/spreadsheetml/2009/9/main" objectType="Label" lockText="1"/>
</file>

<file path=xl/ctrlProps/ctrlProp783.xml><?xml version="1.0" encoding="utf-8"?>
<formControlPr xmlns="http://schemas.microsoft.com/office/spreadsheetml/2009/9/main" objectType="Label" lockText="1"/>
</file>

<file path=xl/ctrlProps/ctrlProp784.xml><?xml version="1.0" encoding="utf-8"?>
<formControlPr xmlns="http://schemas.microsoft.com/office/spreadsheetml/2009/9/main" objectType="Label" lockText="1"/>
</file>

<file path=xl/ctrlProps/ctrlProp785.xml><?xml version="1.0" encoding="utf-8"?>
<formControlPr xmlns="http://schemas.microsoft.com/office/spreadsheetml/2009/9/main" objectType="Label" lockText="1"/>
</file>

<file path=xl/ctrlProps/ctrlProp786.xml><?xml version="1.0" encoding="utf-8"?>
<formControlPr xmlns="http://schemas.microsoft.com/office/spreadsheetml/2009/9/main" objectType="Label"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checked="Checked"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Label" lockText="1"/>
</file>

<file path=xl/ctrlProps/ctrlProp794.xml><?xml version="1.0" encoding="utf-8"?>
<formControlPr xmlns="http://schemas.microsoft.com/office/spreadsheetml/2009/9/main" objectType="Label" lockText="1"/>
</file>

<file path=xl/ctrlProps/ctrlProp795.xml><?xml version="1.0" encoding="utf-8"?>
<formControlPr xmlns="http://schemas.microsoft.com/office/spreadsheetml/2009/9/main" objectType="Label" lockText="1"/>
</file>

<file path=xl/ctrlProps/ctrlProp796.xml><?xml version="1.0" encoding="utf-8"?>
<formControlPr xmlns="http://schemas.microsoft.com/office/spreadsheetml/2009/9/main" objectType="Label" lockText="1"/>
</file>

<file path=xl/ctrlProps/ctrlProp797.xml><?xml version="1.0" encoding="utf-8"?>
<formControlPr xmlns="http://schemas.microsoft.com/office/spreadsheetml/2009/9/main" objectType="Label" lockText="1"/>
</file>

<file path=xl/ctrlProps/ctrlProp798.xml><?xml version="1.0" encoding="utf-8"?>
<formControlPr xmlns="http://schemas.microsoft.com/office/spreadsheetml/2009/9/main" objectType="Label"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checked="Checked"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checked="Checked"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Label" lockText="1"/>
</file>

<file path=xl/ctrlProps/ctrlProp806.xml><?xml version="1.0" encoding="utf-8"?>
<formControlPr xmlns="http://schemas.microsoft.com/office/spreadsheetml/2009/9/main" objectType="Label" lockText="1"/>
</file>

<file path=xl/ctrlProps/ctrlProp807.xml><?xml version="1.0" encoding="utf-8"?>
<formControlPr xmlns="http://schemas.microsoft.com/office/spreadsheetml/2009/9/main" objectType="Label" lockText="1"/>
</file>

<file path=xl/ctrlProps/ctrlProp808.xml><?xml version="1.0" encoding="utf-8"?>
<formControlPr xmlns="http://schemas.microsoft.com/office/spreadsheetml/2009/9/main" objectType="Label" lockText="1"/>
</file>

<file path=xl/ctrlProps/ctrlProp809.xml><?xml version="1.0" encoding="utf-8"?>
<formControlPr xmlns="http://schemas.microsoft.com/office/spreadsheetml/2009/9/main" objectType="Label"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Label"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checked="Checked"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checked="Checked" lockText="1"/>
</file>

<file path=xl/ctrlProps/ctrlProp818.xml><?xml version="1.0" encoding="utf-8"?>
<formControlPr xmlns="http://schemas.microsoft.com/office/spreadsheetml/2009/9/main" objectType="CheckBox" checked="Checked" lockText="1"/>
</file>

<file path=xl/ctrlProps/ctrlProp819.xml><?xml version="1.0" encoding="utf-8"?>
<formControlPr xmlns="http://schemas.microsoft.com/office/spreadsheetml/2009/9/main" objectType="Label"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Label" lockText="1"/>
</file>

<file path=xl/ctrlProps/ctrlProp821.xml><?xml version="1.0" encoding="utf-8"?>
<formControlPr xmlns="http://schemas.microsoft.com/office/spreadsheetml/2009/9/main" objectType="Label" lockText="1"/>
</file>

<file path=xl/ctrlProps/ctrlProp822.xml><?xml version="1.0" encoding="utf-8"?>
<formControlPr xmlns="http://schemas.microsoft.com/office/spreadsheetml/2009/9/main" objectType="Label" lockText="1"/>
</file>

<file path=xl/ctrlProps/ctrlProp823.xml><?xml version="1.0" encoding="utf-8"?>
<formControlPr xmlns="http://schemas.microsoft.com/office/spreadsheetml/2009/9/main" objectType="Label" lockText="1"/>
</file>

<file path=xl/ctrlProps/ctrlProp824.xml><?xml version="1.0" encoding="utf-8"?>
<formControlPr xmlns="http://schemas.microsoft.com/office/spreadsheetml/2009/9/main" objectType="Label"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checked="Checked" lockText="1"/>
</file>

<file path=xl/ctrlProps/ctrlProp828.xml><?xml version="1.0" encoding="utf-8"?>
<formControlPr xmlns="http://schemas.microsoft.com/office/spreadsheetml/2009/9/main" objectType="CheckBox" checked="Checked"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Label" lockText="1"/>
</file>

<file path=xl/ctrlProps/ctrlProp832.xml><?xml version="1.0" encoding="utf-8"?>
<formControlPr xmlns="http://schemas.microsoft.com/office/spreadsheetml/2009/9/main" objectType="Label" lockText="1"/>
</file>

<file path=xl/ctrlProps/ctrlProp833.xml><?xml version="1.0" encoding="utf-8"?>
<formControlPr xmlns="http://schemas.microsoft.com/office/spreadsheetml/2009/9/main" objectType="Label" lockText="1"/>
</file>

<file path=xl/ctrlProps/ctrlProp834.xml><?xml version="1.0" encoding="utf-8"?>
<formControlPr xmlns="http://schemas.microsoft.com/office/spreadsheetml/2009/9/main" objectType="Label" lockText="1"/>
</file>

<file path=xl/ctrlProps/ctrlProp835.xml><?xml version="1.0" encoding="utf-8"?>
<formControlPr xmlns="http://schemas.microsoft.com/office/spreadsheetml/2009/9/main" objectType="Label" lockText="1"/>
</file>

<file path=xl/ctrlProps/ctrlProp836.xml><?xml version="1.0" encoding="utf-8"?>
<formControlPr xmlns="http://schemas.microsoft.com/office/spreadsheetml/2009/9/main" objectType="Label"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checked="Checked"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checked="Checked"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Label" lockText="1"/>
</file>

<file path=xl/ctrlProps/ctrlProp844.xml><?xml version="1.0" encoding="utf-8"?>
<formControlPr xmlns="http://schemas.microsoft.com/office/spreadsheetml/2009/9/main" objectType="Label" lockText="1"/>
</file>

<file path=xl/ctrlProps/ctrlProp845.xml><?xml version="1.0" encoding="utf-8"?>
<formControlPr xmlns="http://schemas.microsoft.com/office/spreadsheetml/2009/9/main" objectType="Label" lockText="1"/>
</file>

<file path=xl/ctrlProps/ctrlProp846.xml><?xml version="1.0" encoding="utf-8"?>
<formControlPr xmlns="http://schemas.microsoft.com/office/spreadsheetml/2009/9/main" objectType="Label" lockText="1"/>
</file>

<file path=xl/ctrlProps/ctrlProp847.xml><?xml version="1.0" encoding="utf-8"?>
<formControlPr xmlns="http://schemas.microsoft.com/office/spreadsheetml/2009/9/main" objectType="Label" lockText="1"/>
</file>

<file path=xl/ctrlProps/ctrlProp848.xml><?xml version="1.0" encoding="utf-8"?>
<formControlPr xmlns="http://schemas.microsoft.com/office/spreadsheetml/2009/9/main" objectType="Label"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Label"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checked="Checked" lockText="1"/>
</file>

<file path=xl/ctrlProps/ctrlProp852.xml><?xml version="1.0" encoding="utf-8"?>
<formControlPr xmlns="http://schemas.microsoft.com/office/spreadsheetml/2009/9/main" objectType="CheckBox" checked="Checked"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Label" lockText="1"/>
</file>

<file path=xl/ctrlProps/ctrlProp856.xml><?xml version="1.0" encoding="utf-8"?>
<formControlPr xmlns="http://schemas.microsoft.com/office/spreadsheetml/2009/9/main" objectType="Label" lockText="1"/>
</file>

<file path=xl/ctrlProps/ctrlProp857.xml><?xml version="1.0" encoding="utf-8"?>
<formControlPr xmlns="http://schemas.microsoft.com/office/spreadsheetml/2009/9/main" objectType="Label" lockText="1"/>
</file>

<file path=xl/ctrlProps/ctrlProp858.xml><?xml version="1.0" encoding="utf-8"?>
<formControlPr xmlns="http://schemas.microsoft.com/office/spreadsheetml/2009/9/main" objectType="Label" lockText="1"/>
</file>

<file path=xl/ctrlProps/ctrlProp859.xml><?xml version="1.0" encoding="utf-8"?>
<formControlPr xmlns="http://schemas.microsoft.com/office/spreadsheetml/2009/9/main" objectType="Label" lockText="1"/>
</file>

<file path=xl/ctrlProps/ctrlProp86.xml><?xml version="1.0" encoding="utf-8"?>
<formControlPr xmlns="http://schemas.microsoft.com/office/spreadsheetml/2009/9/main" objectType="Label" lockText="1"/>
</file>

<file path=xl/ctrlProps/ctrlProp860.xml><?xml version="1.0" encoding="utf-8"?>
<formControlPr xmlns="http://schemas.microsoft.com/office/spreadsheetml/2009/9/main" objectType="Label" lockText="1"/>
</file>

<file path=xl/ctrlProps/ctrlProp861.xml><?xml version="1.0" encoding="utf-8"?>
<formControlPr xmlns="http://schemas.microsoft.com/office/spreadsheetml/2009/9/main" objectType="CheckBox" checked="Checked"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Label" lockText="1"/>
</file>

<file path=xl/ctrlProps/ctrlProp868.xml><?xml version="1.0" encoding="utf-8"?>
<formControlPr xmlns="http://schemas.microsoft.com/office/spreadsheetml/2009/9/main" objectType="Label" lockText="1"/>
</file>

<file path=xl/ctrlProps/ctrlProp869.xml><?xml version="1.0" encoding="utf-8"?>
<formControlPr xmlns="http://schemas.microsoft.com/office/spreadsheetml/2009/9/main" objectType="Label" lockText="1"/>
</file>

<file path=xl/ctrlProps/ctrlProp87.xml><?xml version="1.0" encoding="utf-8"?>
<formControlPr xmlns="http://schemas.microsoft.com/office/spreadsheetml/2009/9/main" objectType="Label" lockText="1"/>
</file>

<file path=xl/ctrlProps/ctrlProp870.xml><?xml version="1.0" encoding="utf-8"?>
<formControlPr xmlns="http://schemas.microsoft.com/office/spreadsheetml/2009/9/main" objectType="Label" lockText="1"/>
</file>

<file path=xl/ctrlProps/ctrlProp871.xml><?xml version="1.0" encoding="utf-8"?>
<formControlPr xmlns="http://schemas.microsoft.com/office/spreadsheetml/2009/9/main" objectType="Label" lockText="1"/>
</file>

<file path=xl/ctrlProps/ctrlProp872.xml><?xml version="1.0" encoding="utf-8"?>
<formControlPr xmlns="http://schemas.microsoft.com/office/spreadsheetml/2009/9/main" objectType="Label" lockText="1"/>
</file>

<file path=xl/ctrlProps/ctrlProp873.xml><?xml version="1.0" encoding="utf-8"?>
<formControlPr xmlns="http://schemas.microsoft.com/office/spreadsheetml/2009/9/main" objectType="CheckBox" checked="Checked"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Label" lockText="1"/>
</file>

<file path=xl/ctrlProps/ctrlProp88.xml><?xml version="1.0" encoding="utf-8"?>
<formControlPr xmlns="http://schemas.microsoft.com/office/spreadsheetml/2009/9/main" objectType="Label" lockText="1"/>
</file>

<file path=xl/ctrlProps/ctrlProp880.xml><?xml version="1.0" encoding="utf-8"?>
<formControlPr xmlns="http://schemas.microsoft.com/office/spreadsheetml/2009/9/main" objectType="Label" lockText="1"/>
</file>

<file path=xl/ctrlProps/ctrlProp881.xml><?xml version="1.0" encoding="utf-8"?>
<formControlPr xmlns="http://schemas.microsoft.com/office/spreadsheetml/2009/9/main" objectType="Label" lockText="1"/>
</file>

<file path=xl/ctrlProps/ctrlProp882.xml><?xml version="1.0" encoding="utf-8"?>
<formControlPr xmlns="http://schemas.microsoft.com/office/spreadsheetml/2009/9/main" objectType="Label" lockText="1"/>
</file>

<file path=xl/ctrlProps/ctrlProp883.xml><?xml version="1.0" encoding="utf-8"?>
<formControlPr xmlns="http://schemas.microsoft.com/office/spreadsheetml/2009/9/main" objectType="Label" lockText="1"/>
</file>

<file path=xl/ctrlProps/ctrlProp884.xml><?xml version="1.0" encoding="utf-8"?>
<formControlPr xmlns="http://schemas.microsoft.com/office/spreadsheetml/2009/9/main" objectType="Label" lockText="1"/>
</file>

<file path=xl/ctrlProps/ctrlProp885.xml><?xml version="1.0" encoding="utf-8"?>
<formControlPr xmlns="http://schemas.microsoft.com/office/spreadsheetml/2009/9/main" objectType="CheckBox" checked="Checked"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Label"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Label" lockText="1"/>
</file>

<file path=xl/ctrlProps/ctrlProp892.xml><?xml version="1.0" encoding="utf-8"?>
<formControlPr xmlns="http://schemas.microsoft.com/office/spreadsheetml/2009/9/main" objectType="Label" lockText="1"/>
</file>

<file path=xl/ctrlProps/ctrlProp893.xml><?xml version="1.0" encoding="utf-8"?>
<formControlPr xmlns="http://schemas.microsoft.com/office/spreadsheetml/2009/9/main" objectType="Label" lockText="1"/>
</file>

<file path=xl/ctrlProps/ctrlProp894.xml><?xml version="1.0" encoding="utf-8"?>
<formControlPr xmlns="http://schemas.microsoft.com/office/spreadsheetml/2009/9/main" objectType="Label" lockText="1"/>
</file>

<file path=xl/ctrlProps/ctrlProp895.xml><?xml version="1.0" encoding="utf-8"?>
<formControlPr xmlns="http://schemas.microsoft.com/office/spreadsheetml/2009/9/main" objectType="Label" lockText="1"/>
</file>

<file path=xl/ctrlProps/ctrlProp896.xml><?xml version="1.0" encoding="utf-8"?>
<formControlPr xmlns="http://schemas.microsoft.com/office/spreadsheetml/2009/9/main" objectType="Label" lockText="1"/>
</file>

<file path=xl/ctrlProps/ctrlProp897.xml><?xml version="1.0" encoding="utf-8"?>
<formControlPr xmlns="http://schemas.microsoft.com/office/spreadsheetml/2009/9/main" objectType="CheckBox" lockText="1"/>
</file>

<file path=xl/ctrlProps/ctrlProp898.xml><?xml version="1.0" encoding="utf-8"?>
<formControlPr xmlns="http://schemas.microsoft.com/office/spreadsheetml/2009/9/main" objectType="CheckBox" checked="Checked" lockText="1"/>
</file>

<file path=xl/ctrlProps/ctrlProp89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Label"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CheckBox" lockText="1"/>
</file>

<file path=xl/ctrlProps/ctrlProp902.xml><?xml version="1.0" encoding="utf-8"?>
<formControlPr xmlns="http://schemas.microsoft.com/office/spreadsheetml/2009/9/main" objectType="CheckBox" lockText="1"/>
</file>

<file path=xl/ctrlProps/ctrlProp903.xml><?xml version="1.0" encoding="utf-8"?>
<formControlPr xmlns="http://schemas.microsoft.com/office/spreadsheetml/2009/9/main" objectType="Label" lockText="1"/>
</file>

<file path=xl/ctrlProps/ctrlProp904.xml><?xml version="1.0" encoding="utf-8"?>
<formControlPr xmlns="http://schemas.microsoft.com/office/spreadsheetml/2009/9/main" objectType="Label" lockText="1"/>
</file>

<file path=xl/ctrlProps/ctrlProp905.xml><?xml version="1.0" encoding="utf-8"?>
<formControlPr xmlns="http://schemas.microsoft.com/office/spreadsheetml/2009/9/main" objectType="Label" lockText="1"/>
</file>

<file path=xl/ctrlProps/ctrlProp906.xml><?xml version="1.0" encoding="utf-8"?>
<formControlPr xmlns="http://schemas.microsoft.com/office/spreadsheetml/2009/9/main" objectType="Label" lockText="1"/>
</file>

<file path=xl/ctrlProps/ctrlProp907.xml><?xml version="1.0" encoding="utf-8"?>
<formControlPr xmlns="http://schemas.microsoft.com/office/spreadsheetml/2009/9/main" objectType="Label" lockText="1"/>
</file>

<file path=xl/ctrlProps/ctrlProp908.xml><?xml version="1.0" encoding="utf-8"?>
<formControlPr xmlns="http://schemas.microsoft.com/office/spreadsheetml/2009/9/main" objectType="Label" lockText="1"/>
</file>

<file path=xl/ctrlProps/ctrlProp909.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10.xml><?xml version="1.0" encoding="utf-8"?>
<formControlPr xmlns="http://schemas.microsoft.com/office/spreadsheetml/2009/9/main" objectType="CheckBox" lockText="1"/>
</file>

<file path=xl/ctrlProps/ctrlProp911.xml><?xml version="1.0" encoding="utf-8"?>
<formControlPr xmlns="http://schemas.microsoft.com/office/spreadsheetml/2009/9/main" objectType="CheckBox" lockText="1"/>
</file>

<file path=xl/ctrlProps/ctrlProp912.xml><?xml version="1.0" encoding="utf-8"?>
<formControlPr xmlns="http://schemas.microsoft.com/office/spreadsheetml/2009/9/main" objectType="CheckBox" checked="Checked" lockText="1"/>
</file>

<file path=xl/ctrlProps/ctrlProp913.xml><?xml version="1.0" encoding="utf-8"?>
<formControlPr xmlns="http://schemas.microsoft.com/office/spreadsheetml/2009/9/main" objectType="CheckBox" lockText="1"/>
</file>

<file path=xl/ctrlProps/ctrlProp914.xml><?xml version="1.0" encoding="utf-8"?>
<formControlPr xmlns="http://schemas.microsoft.com/office/spreadsheetml/2009/9/main" objectType="CheckBox" lockText="1"/>
</file>

<file path=xl/ctrlProps/ctrlProp915.xml><?xml version="1.0" encoding="utf-8"?>
<formControlPr xmlns="http://schemas.microsoft.com/office/spreadsheetml/2009/9/main" objectType="Label" lockText="1"/>
</file>

<file path=xl/ctrlProps/ctrlProp916.xml><?xml version="1.0" encoding="utf-8"?>
<formControlPr xmlns="http://schemas.microsoft.com/office/spreadsheetml/2009/9/main" objectType="Label" lockText="1"/>
</file>

<file path=xl/ctrlProps/ctrlProp917.xml><?xml version="1.0" encoding="utf-8"?>
<formControlPr xmlns="http://schemas.microsoft.com/office/spreadsheetml/2009/9/main" objectType="Label" lockText="1"/>
</file>

<file path=xl/ctrlProps/ctrlProp918.xml><?xml version="1.0" encoding="utf-8"?>
<formControlPr xmlns="http://schemas.microsoft.com/office/spreadsheetml/2009/9/main" objectType="Label" lockText="1"/>
</file>

<file path=xl/ctrlProps/ctrlProp919.xml><?xml version="1.0" encoding="utf-8"?>
<formControlPr xmlns="http://schemas.microsoft.com/office/spreadsheetml/2009/9/main" objectType="Label" lockText="1"/>
</file>

<file path=xl/ctrlProps/ctrlProp92.xml><?xml version="1.0" encoding="utf-8"?>
<formControlPr xmlns="http://schemas.microsoft.com/office/spreadsheetml/2009/9/main" objectType="CheckBox" checked="Checked" lockText="1"/>
</file>

<file path=xl/ctrlProps/ctrlProp920.xml><?xml version="1.0" encoding="utf-8"?>
<formControlPr xmlns="http://schemas.microsoft.com/office/spreadsheetml/2009/9/main" objectType="Label" lockText="1"/>
</file>

<file path=xl/ctrlProps/ctrlProp921.xml><?xml version="1.0" encoding="utf-8"?>
<formControlPr xmlns="http://schemas.microsoft.com/office/spreadsheetml/2009/9/main" objectType="CheckBox" lockText="1"/>
</file>

<file path=xl/ctrlProps/ctrlProp922.xml><?xml version="1.0" encoding="utf-8"?>
<formControlPr xmlns="http://schemas.microsoft.com/office/spreadsheetml/2009/9/main" objectType="CheckBox" lockText="1"/>
</file>

<file path=xl/ctrlProps/ctrlProp923.xml><?xml version="1.0" encoding="utf-8"?>
<formControlPr xmlns="http://schemas.microsoft.com/office/spreadsheetml/2009/9/main" objectType="CheckBox" lockText="1"/>
</file>

<file path=xl/ctrlProps/ctrlProp924.xml><?xml version="1.0" encoding="utf-8"?>
<formControlPr xmlns="http://schemas.microsoft.com/office/spreadsheetml/2009/9/main" objectType="CheckBox" checked="Checked" lockText="1"/>
</file>

<file path=xl/ctrlProps/ctrlProp925.xml><?xml version="1.0" encoding="utf-8"?>
<formControlPr xmlns="http://schemas.microsoft.com/office/spreadsheetml/2009/9/main" objectType="CheckBox" lockText="1"/>
</file>

<file path=xl/ctrlProps/ctrlProp926.xml><?xml version="1.0" encoding="utf-8"?>
<formControlPr xmlns="http://schemas.microsoft.com/office/spreadsheetml/2009/9/main" objectType="CheckBox" lockText="1"/>
</file>

<file path=xl/ctrlProps/ctrlProp927.xml><?xml version="1.0" encoding="utf-8"?>
<formControlPr xmlns="http://schemas.microsoft.com/office/spreadsheetml/2009/9/main" objectType="Label" lockText="1"/>
</file>

<file path=xl/ctrlProps/ctrlProp928.xml><?xml version="1.0" encoding="utf-8"?>
<formControlPr xmlns="http://schemas.microsoft.com/office/spreadsheetml/2009/9/main" objectType="Label" lockText="1"/>
</file>

<file path=xl/ctrlProps/ctrlProp929.xml><?xml version="1.0" encoding="utf-8"?>
<formControlPr xmlns="http://schemas.microsoft.com/office/spreadsheetml/2009/9/main" objectType="Label" lockText="1"/>
</file>

<file path=xl/ctrlProps/ctrlProp93.xml><?xml version="1.0" encoding="utf-8"?>
<formControlPr xmlns="http://schemas.microsoft.com/office/spreadsheetml/2009/9/main" objectType="CheckBox" lockText="1"/>
</file>

<file path=xl/ctrlProps/ctrlProp930.xml><?xml version="1.0" encoding="utf-8"?>
<formControlPr xmlns="http://schemas.microsoft.com/office/spreadsheetml/2009/9/main" objectType="Label" lockText="1"/>
</file>

<file path=xl/ctrlProps/ctrlProp931.xml><?xml version="1.0" encoding="utf-8"?>
<formControlPr xmlns="http://schemas.microsoft.com/office/spreadsheetml/2009/9/main" objectType="Label" lockText="1"/>
</file>

<file path=xl/ctrlProps/ctrlProp932.xml><?xml version="1.0" encoding="utf-8"?>
<formControlPr xmlns="http://schemas.microsoft.com/office/spreadsheetml/2009/9/main" objectType="Label" lockText="1"/>
</file>

<file path=xl/ctrlProps/ctrlProp933.xml><?xml version="1.0" encoding="utf-8"?>
<formControlPr xmlns="http://schemas.microsoft.com/office/spreadsheetml/2009/9/main" objectType="CheckBox" lockText="1"/>
</file>

<file path=xl/ctrlProps/ctrlProp934.xml><?xml version="1.0" encoding="utf-8"?>
<formControlPr xmlns="http://schemas.microsoft.com/office/spreadsheetml/2009/9/main" objectType="CheckBox" checked="Checked" lockText="1"/>
</file>

<file path=xl/ctrlProps/ctrlProp935.xml><?xml version="1.0" encoding="utf-8"?>
<formControlPr xmlns="http://schemas.microsoft.com/office/spreadsheetml/2009/9/main" objectType="CheckBox" lockText="1"/>
</file>

<file path=xl/ctrlProps/ctrlProp936.xml><?xml version="1.0" encoding="utf-8"?>
<formControlPr xmlns="http://schemas.microsoft.com/office/spreadsheetml/2009/9/main" objectType="CheckBox" lockText="1"/>
</file>

<file path=xl/ctrlProps/ctrlProp937.xml><?xml version="1.0" encoding="utf-8"?>
<formControlPr xmlns="http://schemas.microsoft.com/office/spreadsheetml/2009/9/main" objectType="CheckBox" lockText="1"/>
</file>

<file path=xl/ctrlProps/ctrlProp938.xml><?xml version="1.0" encoding="utf-8"?>
<formControlPr xmlns="http://schemas.microsoft.com/office/spreadsheetml/2009/9/main" objectType="CheckBox" lockText="1"/>
</file>

<file path=xl/ctrlProps/ctrlProp939.xml><?xml version="1.0" encoding="utf-8"?>
<formControlPr xmlns="http://schemas.microsoft.com/office/spreadsheetml/2009/9/main" objectType="Label" lockText="1"/>
</file>

<file path=xl/ctrlProps/ctrlProp94.xml><?xml version="1.0" encoding="utf-8"?>
<formControlPr xmlns="http://schemas.microsoft.com/office/spreadsheetml/2009/9/main" objectType="CheckBox" lockText="1"/>
</file>

<file path=xl/ctrlProps/ctrlProp940.xml><?xml version="1.0" encoding="utf-8"?>
<formControlPr xmlns="http://schemas.microsoft.com/office/spreadsheetml/2009/9/main" objectType="Label" lockText="1"/>
</file>

<file path=xl/ctrlProps/ctrlProp941.xml><?xml version="1.0" encoding="utf-8"?>
<formControlPr xmlns="http://schemas.microsoft.com/office/spreadsheetml/2009/9/main" objectType="Label" lockText="1"/>
</file>

<file path=xl/ctrlProps/ctrlProp942.xml><?xml version="1.0" encoding="utf-8"?>
<formControlPr xmlns="http://schemas.microsoft.com/office/spreadsheetml/2009/9/main" objectType="Label" lockText="1"/>
</file>

<file path=xl/ctrlProps/ctrlProp943.xml><?xml version="1.0" encoding="utf-8"?>
<formControlPr xmlns="http://schemas.microsoft.com/office/spreadsheetml/2009/9/main" objectType="Label" lockText="1"/>
</file>

<file path=xl/ctrlProps/ctrlProp944.xml><?xml version="1.0" encoding="utf-8"?>
<formControlPr xmlns="http://schemas.microsoft.com/office/spreadsheetml/2009/9/main" objectType="Label" lockText="1"/>
</file>

<file path=xl/ctrlProps/ctrlProp945.xml><?xml version="1.0" encoding="utf-8"?>
<formControlPr xmlns="http://schemas.microsoft.com/office/spreadsheetml/2009/9/main" objectType="CheckBox" lockText="1"/>
</file>

<file path=xl/ctrlProps/ctrlProp946.xml><?xml version="1.0" encoding="utf-8"?>
<formControlPr xmlns="http://schemas.microsoft.com/office/spreadsheetml/2009/9/main" objectType="CheckBox" checked="Checked" lockText="1"/>
</file>

<file path=xl/ctrlProps/ctrlProp947.xml><?xml version="1.0" encoding="utf-8"?>
<formControlPr xmlns="http://schemas.microsoft.com/office/spreadsheetml/2009/9/main" objectType="CheckBox" lockText="1"/>
</file>

<file path=xl/ctrlProps/ctrlProp948.xml><?xml version="1.0" encoding="utf-8"?>
<formControlPr xmlns="http://schemas.microsoft.com/office/spreadsheetml/2009/9/main" objectType="CheckBox" lockText="1"/>
</file>

<file path=xl/ctrlProps/ctrlProp949.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50.xml><?xml version="1.0" encoding="utf-8"?>
<formControlPr xmlns="http://schemas.microsoft.com/office/spreadsheetml/2009/9/main" objectType="CheckBox" lockText="1"/>
</file>

<file path=xl/ctrlProps/ctrlProp951.xml><?xml version="1.0" encoding="utf-8"?>
<formControlPr xmlns="http://schemas.microsoft.com/office/spreadsheetml/2009/9/main" objectType="Label" lockText="1"/>
</file>

<file path=xl/ctrlProps/ctrlProp952.xml><?xml version="1.0" encoding="utf-8"?>
<formControlPr xmlns="http://schemas.microsoft.com/office/spreadsheetml/2009/9/main" objectType="Label" lockText="1"/>
</file>

<file path=xl/ctrlProps/ctrlProp953.xml><?xml version="1.0" encoding="utf-8"?>
<formControlPr xmlns="http://schemas.microsoft.com/office/spreadsheetml/2009/9/main" objectType="Label" lockText="1"/>
</file>

<file path=xl/ctrlProps/ctrlProp954.xml><?xml version="1.0" encoding="utf-8"?>
<formControlPr xmlns="http://schemas.microsoft.com/office/spreadsheetml/2009/9/main" objectType="Label" lockText="1"/>
</file>

<file path=xl/ctrlProps/ctrlProp955.xml><?xml version="1.0" encoding="utf-8"?>
<formControlPr xmlns="http://schemas.microsoft.com/office/spreadsheetml/2009/9/main" objectType="Label" lockText="1"/>
</file>

<file path=xl/ctrlProps/ctrlProp956.xml><?xml version="1.0" encoding="utf-8"?>
<formControlPr xmlns="http://schemas.microsoft.com/office/spreadsheetml/2009/9/main" objectType="Label" lockText="1"/>
</file>

<file path=xl/ctrlProps/ctrlProp957.xml><?xml version="1.0" encoding="utf-8"?>
<formControlPr xmlns="http://schemas.microsoft.com/office/spreadsheetml/2009/9/main" objectType="CheckBox" lockText="1"/>
</file>

<file path=xl/ctrlProps/ctrlProp958.xml><?xml version="1.0" encoding="utf-8"?>
<formControlPr xmlns="http://schemas.microsoft.com/office/spreadsheetml/2009/9/main" objectType="CheckBox" lockText="1"/>
</file>

<file path=xl/ctrlProps/ctrlProp959.xml><?xml version="1.0" encoding="utf-8"?>
<formControlPr xmlns="http://schemas.microsoft.com/office/spreadsheetml/2009/9/main" objectType="CheckBox" checked="Checked" lockText="1"/>
</file>

<file path=xl/ctrlProps/ctrlProp96.xml><?xml version="1.0" encoding="utf-8"?>
<formControlPr xmlns="http://schemas.microsoft.com/office/spreadsheetml/2009/9/main" objectType="CheckBox" lockText="1"/>
</file>

<file path=xl/ctrlProps/ctrlProp960.xml><?xml version="1.0" encoding="utf-8"?>
<formControlPr xmlns="http://schemas.microsoft.com/office/spreadsheetml/2009/9/main" objectType="CheckBox" lockText="1"/>
</file>

<file path=xl/ctrlProps/ctrlProp961.xml><?xml version="1.0" encoding="utf-8"?>
<formControlPr xmlns="http://schemas.microsoft.com/office/spreadsheetml/2009/9/main" objectType="CheckBox" lockText="1"/>
</file>

<file path=xl/ctrlProps/ctrlProp962.xml><?xml version="1.0" encoding="utf-8"?>
<formControlPr xmlns="http://schemas.microsoft.com/office/spreadsheetml/2009/9/main" objectType="CheckBox" lockText="1"/>
</file>

<file path=xl/ctrlProps/ctrlProp963.xml><?xml version="1.0" encoding="utf-8"?>
<formControlPr xmlns="http://schemas.microsoft.com/office/spreadsheetml/2009/9/main" objectType="Label" lockText="1"/>
</file>

<file path=xl/ctrlProps/ctrlProp964.xml><?xml version="1.0" encoding="utf-8"?>
<formControlPr xmlns="http://schemas.microsoft.com/office/spreadsheetml/2009/9/main" objectType="Label" lockText="1"/>
</file>

<file path=xl/ctrlProps/ctrlProp965.xml><?xml version="1.0" encoding="utf-8"?>
<formControlPr xmlns="http://schemas.microsoft.com/office/spreadsheetml/2009/9/main" objectType="Label" lockText="1"/>
</file>

<file path=xl/ctrlProps/ctrlProp966.xml><?xml version="1.0" encoding="utf-8"?>
<formControlPr xmlns="http://schemas.microsoft.com/office/spreadsheetml/2009/9/main" objectType="Label" lockText="1"/>
</file>

<file path=xl/ctrlProps/ctrlProp967.xml><?xml version="1.0" encoding="utf-8"?>
<formControlPr xmlns="http://schemas.microsoft.com/office/spreadsheetml/2009/9/main" objectType="Label" lockText="1"/>
</file>

<file path=xl/ctrlProps/ctrlProp968.xml><?xml version="1.0" encoding="utf-8"?>
<formControlPr xmlns="http://schemas.microsoft.com/office/spreadsheetml/2009/9/main" objectType="Label" lockText="1"/>
</file>

<file path=xl/ctrlProps/ctrlProp969.xml><?xml version="1.0" encoding="utf-8"?>
<formControlPr xmlns="http://schemas.microsoft.com/office/spreadsheetml/2009/9/main" objectType="CheckBox" lockText="1"/>
</file>

<file path=xl/ctrlProps/ctrlProp97.xml><?xml version="1.0" encoding="utf-8"?>
<formControlPr xmlns="http://schemas.microsoft.com/office/spreadsheetml/2009/9/main" objectType="Label" lockText="1"/>
</file>

<file path=xl/ctrlProps/ctrlProp970.xml><?xml version="1.0" encoding="utf-8"?>
<formControlPr xmlns="http://schemas.microsoft.com/office/spreadsheetml/2009/9/main" objectType="CheckBox" lockText="1"/>
</file>

<file path=xl/ctrlProps/ctrlProp971.xml><?xml version="1.0" encoding="utf-8"?>
<formControlPr xmlns="http://schemas.microsoft.com/office/spreadsheetml/2009/9/main" objectType="CheckBox" checked="Checked" lockText="1"/>
</file>

<file path=xl/ctrlProps/ctrlProp972.xml><?xml version="1.0" encoding="utf-8"?>
<formControlPr xmlns="http://schemas.microsoft.com/office/spreadsheetml/2009/9/main" objectType="CheckBox" lockText="1"/>
</file>

<file path=xl/ctrlProps/ctrlProp973.xml><?xml version="1.0" encoding="utf-8"?>
<formControlPr xmlns="http://schemas.microsoft.com/office/spreadsheetml/2009/9/main" objectType="CheckBox" lockText="1"/>
</file>

<file path=xl/ctrlProps/ctrlProp974.xml><?xml version="1.0" encoding="utf-8"?>
<formControlPr xmlns="http://schemas.microsoft.com/office/spreadsheetml/2009/9/main" objectType="CheckBox" lockText="1"/>
</file>

<file path=xl/ctrlProps/ctrlProp975.xml><?xml version="1.0" encoding="utf-8"?>
<formControlPr xmlns="http://schemas.microsoft.com/office/spreadsheetml/2009/9/main" objectType="CheckBox" checked="Checked" lockText="1"/>
</file>

<file path=xl/ctrlProps/ctrlProp976.xml><?xml version="1.0" encoding="utf-8"?>
<formControlPr xmlns="http://schemas.microsoft.com/office/spreadsheetml/2009/9/main" objectType="CheckBox" checked="Checked" lockText="1"/>
</file>

<file path=xl/ctrlProps/ctrlProp977.xml><?xml version="1.0" encoding="utf-8"?>
<formControlPr xmlns="http://schemas.microsoft.com/office/spreadsheetml/2009/9/main" objectType="Label" lockText="1"/>
</file>

<file path=xl/ctrlProps/ctrlProp978.xml><?xml version="1.0" encoding="utf-8"?>
<formControlPr xmlns="http://schemas.microsoft.com/office/spreadsheetml/2009/9/main" objectType="Label" lockText="1"/>
</file>

<file path=xl/ctrlProps/ctrlProp979.xml><?xml version="1.0" encoding="utf-8"?>
<formControlPr xmlns="http://schemas.microsoft.com/office/spreadsheetml/2009/9/main" objectType="Label" lockText="1"/>
</file>

<file path=xl/ctrlProps/ctrlProp98.xml><?xml version="1.0" encoding="utf-8"?>
<formControlPr xmlns="http://schemas.microsoft.com/office/spreadsheetml/2009/9/main" objectType="Label" lockText="1"/>
</file>

<file path=xl/ctrlProps/ctrlProp980.xml><?xml version="1.0" encoding="utf-8"?>
<formControlPr xmlns="http://schemas.microsoft.com/office/spreadsheetml/2009/9/main" objectType="Label" lockText="1"/>
</file>

<file path=xl/ctrlProps/ctrlProp981.xml><?xml version="1.0" encoding="utf-8"?>
<formControlPr xmlns="http://schemas.microsoft.com/office/spreadsheetml/2009/9/main" objectType="Label" lockText="1"/>
</file>

<file path=xl/ctrlProps/ctrlProp982.xml><?xml version="1.0" encoding="utf-8"?>
<formControlPr xmlns="http://schemas.microsoft.com/office/spreadsheetml/2009/9/main" objectType="Label" lockText="1"/>
</file>

<file path=xl/ctrlProps/ctrlProp983.xml><?xml version="1.0" encoding="utf-8"?>
<formControlPr xmlns="http://schemas.microsoft.com/office/spreadsheetml/2009/9/main" objectType="CheckBox" lockText="1"/>
</file>

<file path=xl/ctrlProps/ctrlProp984.xml><?xml version="1.0" encoding="utf-8"?>
<formControlPr xmlns="http://schemas.microsoft.com/office/spreadsheetml/2009/9/main" objectType="CheckBox" lockText="1"/>
</file>

<file path=xl/ctrlProps/ctrlProp985.xml><?xml version="1.0" encoding="utf-8"?>
<formControlPr xmlns="http://schemas.microsoft.com/office/spreadsheetml/2009/9/main" objectType="CheckBox" checked="Checked" lockText="1"/>
</file>

<file path=xl/ctrlProps/ctrlProp986.xml><?xml version="1.0" encoding="utf-8"?>
<formControlPr xmlns="http://schemas.microsoft.com/office/spreadsheetml/2009/9/main" objectType="CheckBox" lockText="1"/>
</file>

<file path=xl/ctrlProps/ctrlProp987.xml><?xml version="1.0" encoding="utf-8"?>
<formControlPr xmlns="http://schemas.microsoft.com/office/spreadsheetml/2009/9/main" objectType="CheckBox" lockText="1"/>
</file>

<file path=xl/ctrlProps/ctrlProp988.xml><?xml version="1.0" encoding="utf-8"?>
<formControlPr xmlns="http://schemas.microsoft.com/office/spreadsheetml/2009/9/main" objectType="Label" lockText="1"/>
</file>

<file path=xl/ctrlProps/ctrlProp989.xml><?xml version="1.0" encoding="utf-8"?>
<formControlPr xmlns="http://schemas.microsoft.com/office/spreadsheetml/2009/9/main" objectType="Label" lockText="1"/>
</file>

<file path=xl/ctrlProps/ctrlProp99.xml><?xml version="1.0" encoding="utf-8"?>
<formControlPr xmlns="http://schemas.microsoft.com/office/spreadsheetml/2009/9/main" objectType="Label" lockText="1"/>
</file>

<file path=xl/ctrlProps/ctrlProp990.xml><?xml version="1.0" encoding="utf-8"?>
<formControlPr xmlns="http://schemas.microsoft.com/office/spreadsheetml/2009/9/main" objectType="Label" lockText="1"/>
</file>

<file path=xl/ctrlProps/ctrlProp991.xml><?xml version="1.0" encoding="utf-8"?>
<formControlPr xmlns="http://schemas.microsoft.com/office/spreadsheetml/2009/9/main" objectType="Label" lockText="1"/>
</file>

<file path=xl/ctrlProps/ctrlProp992.xml><?xml version="1.0" encoding="utf-8"?>
<formControlPr xmlns="http://schemas.microsoft.com/office/spreadsheetml/2009/9/main" objectType="Label" lockText="1"/>
</file>

<file path=xl/ctrlProps/ctrlProp993.xml><?xml version="1.0" encoding="utf-8"?>
<formControlPr xmlns="http://schemas.microsoft.com/office/spreadsheetml/2009/9/main" objectType="Label" lockText="1"/>
</file>

<file path=xl/ctrlProps/ctrlProp994.xml><?xml version="1.0" encoding="utf-8"?>
<formControlPr xmlns="http://schemas.microsoft.com/office/spreadsheetml/2009/9/main" objectType="CheckBox" lockText="1"/>
</file>

<file path=xl/ctrlProps/ctrlProp995.xml><?xml version="1.0" encoding="utf-8"?>
<formControlPr xmlns="http://schemas.microsoft.com/office/spreadsheetml/2009/9/main" objectType="CheckBox" lockText="1"/>
</file>

<file path=xl/ctrlProps/ctrlProp996.xml><?xml version="1.0" encoding="utf-8"?>
<formControlPr xmlns="http://schemas.microsoft.com/office/spreadsheetml/2009/9/main" objectType="CheckBox" checked="Checked" lockText="1"/>
</file>

<file path=xl/ctrlProps/ctrlProp997.xml><?xml version="1.0" encoding="utf-8"?>
<formControlPr xmlns="http://schemas.microsoft.com/office/spreadsheetml/2009/9/main" objectType="CheckBox" checked="Checked" lockText="1"/>
</file>

<file path=xl/ctrlProps/ctrlProp998.xml><?xml version="1.0" encoding="utf-8"?>
<formControlPr xmlns="http://schemas.microsoft.com/office/spreadsheetml/2009/9/main" objectType="CheckBox" lockText="1"/>
</file>

<file path=xl/ctrlProps/ctrlProp999.xml><?xml version="1.0" encoding="utf-8"?>
<formControlPr xmlns="http://schemas.microsoft.com/office/spreadsheetml/2009/9/main" objectType="CheckBox" lockText="1"/>
</file>

<file path=xl/drawings/_rels/drawing103.xml.rels><?xml version="1.0" encoding="UTF-8" standalone="yes"?>
<Relationships xmlns="http://schemas.openxmlformats.org/package/2006/relationships"><Relationship Id="rId2" Type="http://schemas.openxmlformats.org/officeDocument/2006/relationships/image" Target="../media/image86.emf"/><Relationship Id="rId1" Type="http://schemas.openxmlformats.org/officeDocument/2006/relationships/image" Target="../media/image85.emf"/></Relationships>
</file>

<file path=xl/drawings/_rels/drawing104.xml.rels><?xml version="1.0" encoding="UTF-8" standalone="yes"?>
<Relationships xmlns="http://schemas.openxmlformats.org/package/2006/relationships"><Relationship Id="rId2" Type="http://schemas.openxmlformats.org/officeDocument/2006/relationships/image" Target="../media/image86.emf"/><Relationship Id="rId1" Type="http://schemas.openxmlformats.org/officeDocument/2006/relationships/image" Target="../media/image85.emf"/></Relationships>
</file>

<file path=xl/drawings/_rels/drawing105.xml.rels><?xml version="1.0" encoding="UTF-8" standalone="yes"?>
<Relationships xmlns="http://schemas.openxmlformats.org/package/2006/relationships"><Relationship Id="rId2" Type="http://schemas.openxmlformats.org/officeDocument/2006/relationships/image" Target="../media/image86.emf"/><Relationship Id="rId1" Type="http://schemas.openxmlformats.org/officeDocument/2006/relationships/image" Target="../media/image85.emf"/></Relationships>
</file>

<file path=xl/drawings/_rels/drawing106.xml.rels><?xml version="1.0" encoding="UTF-8" standalone="yes"?>
<Relationships xmlns="http://schemas.openxmlformats.org/package/2006/relationships"><Relationship Id="rId2" Type="http://schemas.openxmlformats.org/officeDocument/2006/relationships/image" Target="../media/image86.emf"/><Relationship Id="rId1" Type="http://schemas.openxmlformats.org/officeDocument/2006/relationships/image" Target="../media/image85.emf"/></Relationships>
</file>

<file path=xl/drawings/_rels/drawing107.xml.rels><?xml version="1.0" encoding="UTF-8" standalone="yes"?>
<Relationships xmlns="http://schemas.openxmlformats.org/package/2006/relationships"><Relationship Id="rId2" Type="http://schemas.openxmlformats.org/officeDocument/2006/relationships/image" Target="../media/image86.emf"/><Relationship Id="rId1" Type="http://schemas.openxmlformats.org/officeDocument/2006/relationships/image" Target="../media/image85.emf"/></Relationships>
</file>

<file path=xl/drawings/_rels/drawing108.xml.rels><?xml version="1.0" encoding="UTF-8" standalone="yes"?>
<Relationships xmlns="http://schemas.openxmlformats.org/package/2006/relationships"><Relationship Id="rId2" Type="http://schemas.openxmlformats.org/officeDocument/2006/relationships/image" Target="../media/image86.emf"/><Relationship Id="rId1" Type="http://schemas.openxmlformats.org/officeDocument/2006/relationships/image" Target="../media/image85.emf"/></Relationships>
</file>

<file path=xl/drawings/_rels/drawing2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5.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26.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drawing33.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drawing34.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drawing35.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36.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drawing37.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emf"/></Relationships>
</file>

<file path=xl/drawings/_rels/drawing38.x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drawing39.x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27.emf"/></Relationships>
</file>

<file path=xl/drawings/_rels/drawing41.xml.rels><?xml version="1.0" encoding="UTF-8" standalone="yes"?>
<Relationships xmlns="http://schemas.openxmlformats.org/package/2006/relationships"><Relationship Id="rId2" Type="http://schemas.openxmlformats.org/officeDocument/2006/relationships/image" Target="../media/image30.emf"/><Relationship Id="rId1" Type="http://schemas.openxmlformats.org/officeDocument/2006/relationships/image" Target="../media/image29.emf"/></Relationships>
</file>

<file path=xl/drawings/_rels/drawing42.x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31.emf"/></Relationships>
</file>

<file path=xl/drawings/_rels/drawing43.xml.rels><?xml version="1.0" encoding="UTF-8" standalone="yes"?>
<Relationships xmlns="http://schemas.openxmlformats.org/package/2006/relationships"><Relationship Id="rId2" Type="http://schemas.openxmlformats.org/officeDocument/2006/relationships/image" Target="../media/image34.emf"/><Relationship Id="rId1" Type="http://schemas.openxmlformats.org/officeDocument/2006/relationships/image" Target="../media/image33.emf"/></Relationships>
</file>

<file path=xl/drawings/_rels/drawing44.x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35.emf"/></Relationships>
</file>

<file path=xl/drawings/_rels/drawing45.x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37.emf"/></Relationships>
</file>

<file path=xl/drawings/_rels/drawing46.xml.rels><?xml version="1.0" encoding="UTF-8" standalone="yes"?>
<Relationships xmlns="http://schemas.openxmlformats.org/package/2006/relationships"><Relationship Id="rId2" Type="http://schemas.openxmlformats.org/officeDocument/2006/relationships/image" Target="../media/image40.emf"/><Relationship Id="rId1" Type="http://schemas.openxmlformats.org/officeDocument/2006/relationships/image" Target="../media/image39.emf"/></Relationships>
</file>

<file path=xl/drawings/_rels/drawing47.x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41.emf"/></Relationships>
</file>

<file path=xl/drawings/_rels/drawing48.xml.rels><?xml version="1.0" encoding="UTF-8" standalone="yes"?>
<Relationships xmlns="http://schemas.openxmlformats.org/package/2006/relationships"><Relationship Id="rId2" Type="http://schemas.openxmlformats.org/officeDocument/2006/relationships/image" Target="../media/image44.emf"/><Relationship Id="rId1" Type="http://schemas.openxmlformats.org/officeDocument/2006/relationships/image" Target="../media/image43.emf"/></Relationships>
</file>

<file path=xl/drawings/_rels/drawing50.x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emf"/></Relationships>
</file>

<file path=xl/drawings/_rels/drawing51.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_rels/drawing52.xml.rels><?xml version="1.0" encoding="UTF-8" standalone="yes"?>
<Relationships xmlns="http://schemas.openxmlformats.org/package/2006/relationships"><Relationship Id="rId2" Type="http://schemas.openxmlformats.org/officeDocument/2006/relationships/image" Target="../media/image50.emf"/><Relationship Id="rId1" Type="http://schemas.openxmlformats.org/officeDocument/2006/relationships/image" Target="../media/image49.emf"/></Relationships>
</file>

<file path=xl/drawings/_rels/drawing60.xml.rels><?xml version="1.0" encoding="UTF-8" standalone="yes"?>
<Relationships xmlns="http://schemas.openxmlformats.org/package/2006/relationships"><Relationship Id="rId2" Type="http://schemas.openxmlformats.org/officeDocument/2006/relationships/image" Target="../media/image52.emf"/><Relationship Id="rId1" Type="http://schemas.openxmlformats.org/officeDocument/2006/relationships/image" Target="../media/image51.emf"/></Relationships>
</file>

<file path=xl/drawings/_rels/drawing70.xml.rels><?xml version="1.0" encoding="UTF-8" standalone="yes"?>
<Relationships xmlns="http://schemas.openxmlformats.org/package/2006/relationships"><Relationship Id="rId2" Type="http://schemas.openxmlformats.org/officeDocument/2006/relationships/image" Target="../media/image54.emf"/><Relationship Id="rId1" Type="http://schemas.openxmlformats.org/officeDocument/2006/relationships/image" Target="../media/image53.emf"/></Relationships>
</file>

<file path=xl/drawings/_rels/drawing71.xml.rels><?xml version="1.0" encoding="UTF-8" standalone="yes"?>
<Relationships xmlns="http://schemas.openxmlformats.org/package/2006/relationships"><Relationship Id="rId2" Type="http://schemas.openxmlformats.org/officeDocument/2006/relationships/image" Target="../media/image56.emf"/><Relationship Id="rId1" Type="http://schemas.openxmlformats.org/officeDocument/2006/relationships/image" Target="../media/image55.emf"/></Relationships>
</file>

<file path=xl/drawings/_rels/drawing72.xml.rels><?xml version="1.0" encoding="UTF-8" standalone="yes"?>
<Relationships xmlns="http://schemas.openxmlformats.org/package/2006/relationships"><Relationship Id="rId2" Type="http://schemas.openxmlformats.org/officeDocument/2006/relationships/image" Target="../media/image58.emf"/><Relationship Id="rId1" Type="http://schemas.openxmlformats.org/officeDocument/2006/relationships/image" Target="../media/image57.emf"/></Relationships>
</file>

<file path=xl/drawings/_rels/drawing73.xml.rels><?xml version="1.0" encoding="UTF-8" standalone="yes"?>
<Relationships xmlns="http://schemas.openxmlformats.org/package/2006/relationships"><Relationship Id="rId2" Type="http://schemas.openxmlformats.org/officeDocument/2006/relationships/image" Target="../media/image60.emf"/><Relationship Id="rId1" Type="http://schemas.openxmlformats.org/officeDocument/2006/relationships/image" Target="../media/image59.emf"/></Relationships>
</file>

<file path=xl/drawings/_rels/drawing76.xml.rels><?xml version="1.0" encoding="UTF-8" standalone="yes"?>
<Relationships xmlns="http://schemas.openxmlformats.org/package/2006/relationships"><Relationship Id="rId2" Type="http://schemas.openxmlformats.org/officeDocument/2006/relationships/image" Target="../media/image62.emf"/><Relationship Id="rId1" Type="http://schemas.openxmlformats.org/officeDocument/2006/relationships/image" Target="../media/image61.emf"/></Relationships>
</file>

<file path=xl/drawings/_rels/drawing77.xml.rels><?xml version="1.0" encoding="UTF-8" standalone="yes"?>
<Relationships xmlns="http://schemas.openxmlformats.org/package/2006/relationships"><Relationship Id="rId2" Type="http://schemas.openxmlformats.org/officeDocument/2006/relationships/image" Target="../media/image64.emf"/><Relationship Id="rId1" Type="http://schemas.openxmlformats.org/officeDocument/2006/relationships/image" Target="../media/image63.emf"/></Relationships>
</file>

<file path=xl/drawings/_rels/drawing78.xml.rels><?xml version="1.0" encoding="UTF-8" standalone="yes"?>
<Relationships xmlns="http://schemas.openxmlformats.org/package/2006/relationships"><Relationship Id="rId2" Type="http://schemas.openxmlformats.org/officeDocument/2006/relationships/image" Target="../media/image66.emf"/><Relationship Id="rId1" Type="http://schemas.openxmlformats.org/officeDocument/2006/relationships/image" Target="../media/image65.emf"/></Relationships>
</file>

<file path=xl/drawings/_rels/drawing79.xml.rels><?xml version="1.0" encoding="UTF-8" standalone="yes"?>
<Relationships xmlns="http://schemas.openxmlformats.org/package/2006/relationships"><Relationship Id="rId2" Type="http://schemas.openxmlformats.org/officeDocument/2006/relationships/image" Target="../media/image68.emf"/><Relationship Id="rId1" Type="http://schemas.openxmlformats.org/officeDocument/2006/relationships/image" Target="../media/image67.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80.xml.rels><?xml version="1.0" encoding="UTF-8" standalone="yes"?>
<Relationships xmlns="http://schemas.openxmlformats.org/package/2006/relationships"><Relationship Id="rId2" Type="http://schemas.openxmlformats.org/officeDocument/2006/relationships/image" Target="../media/image70.emf"/><Relationship Id="rId1" Type="http://schemas.openxmlformats.org/officeDocument/2006/relationships/image" Target="../media/image69.emf"/></Relationships>
</file>

<file path=xl/drawings/_rels/drawing81.xml.rels><?xml version="1.0" encoding="UTF-8" standalone="yes"?>
<Relationships xmlns="http://schemas.openxmlformats.org/package/2006/relationships"><Relationship Id="rId2" Type="http://schemas.openxmlformats.org/officeDocument/2006/relationships/image" Target="../media/image72.emf"/><Relationship Id="rId1" Type="http://schemas.openxmlformats.org/officeDocument/2006/relationships/image" Target="../media/image71.emf"/></Relationships>
</file>

<file path=xl/drawings/_rels/drawing82.xml.rels><?xml version="1.0" encoding="UTF-8" standalone="yes"?>
<Relationships xmlns="http://schemas.openxmlformats.org/package/2006/relationships"><Relationship Id="rId2" Type="http://schemas.openxmlformats.org/officeDocument/2006/relationships/image" Target="../media/image74.emf"/><Relationship Id="rId1" Type="http://schemas.openxmlformats.org/officeDocument/2006/relationships/image" Target="../media/image73.emf"/></Relationships>
</file>

<file path=xl/drawings/_rels/drawing83.xml.rels><?xml version="1.0" encoding="UTF-8" standalone="yes"?>
<Relationships xmlns="http://schemas.openxmlformats.org/package/2006/relationships"><Relationship Id="rId2" Type="http://schemas.openxmlformats.org/officeDocument/2006/relationships/image" Target="../media/image76.emf"/><Relationship Id="rId1" Type="http://schemas.openxmlformats.org/officeDocument/2006/relationships/image" Target="../media/image75.emf"/></Relationships>
</file>

<file path=xl/drawings/_rels/drawing84.xml.rels><?xml version="1.0" encoding="UTF-8" standalone="yes"?>
<Relationships xmlns="http://schemas.openxmlformats.org/package/2006/relationships"><Relationship Id="rId2" Type="http://schemas.openxmlformats.org/officeDocument/2006/relationships/image" Target="../media/image78.emf"/><Relationship Id="rId1" Type="http://schemas.openxmlformats.org/officeDocument/2006/relationships/image" Target="../media/image77.emf"/></Relationships>
</file>

<file path=xl/drawings/_rels/drawing85.xml.rels><?xml version="1.0" encoding="UTF-8" standalone="yes"?>
<Relationships xmlns="http://schemas.openxmlformats.org/package/2006/relationships"><Relationship Id="rId2" Type="http://schemas.openxmlformats.org/officeDocument/2006/relationships/image" Target="../media/image80.emf"/><Relationship Id="rId1" Type="http://schemas.openxmlformats.org/officeDocument/2006/relationships/image" Target="../media/image79.emf"/></Relationships>
</file>

<file path=xl/drawings/_rels/drawing88.xml.rels><?xml version="1.0" encoding="UTF-8" standalone="yes"?>
<Relationships xmlns="http://schemas.openxmlformats.org/package/2006/relationships"><Relationship Id="rId2" Type="http://schemas.openxmlformats.org/officeDocument/2006/relationships/image" Target="../media/image82.emf"/><Relationship Id="rId1" Type="http://schemas.openxmlformats.org/officeDocument/2006/relationships/image" Target="../media/image81.emf"/></Relationships>
</file>

<file path=xl/drawings/_rels/drawing9.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90.xml.rels><?xml version="1.0" encoding="UTF-8" standalone="yes"?>
<Relationships xmlns="http://schemas.openxmlformats.org/package/2006/relationships"><Relationship Id="rId2" Type="http://schemas.openxmlformats.org/officeDocument/2006/relationships/image" Target="../media/image84.emf"/><Relationship Id="rId1" Type="http://schemas.openxmlformats.org/officeDocument/2006/relationships/image" Target="../media/image83.emf"/></Relationships>
</file>

<file path=xl/drawings/_rels/drawing92.xml.rels><?xml version="1.0" encoding="UTF-8" standalone="yes"?>
<Relationships xmlns="http://schemas.openxmlformats.org/package/2006/relationships"><Relationship Id="rId2" Type="http://schemas.openxmlformats.org/officeDocument/2006/relationships/image" Target="../media/image86.emf"/><Relationship Id="rId1" Type="http://schemas.openxmlformats.org/officeDocument/2006/relationships/image" Target="../media/image85.emf"/></Relationships>
</file>

<file path=xl/drawings/_rels/drawing94.xml.rels><?xml version="1.0" encoding="UTF-8" standalone="yes"?>
<Relationships xmlns="http://schemas.openxmlformats.org/package/2006/relationships"><Relationship Id="rId2" Type="http://schemas.openxmlformats.org/officeDocument/2006/relationships/image" Target="../media/image88.emf"/><Relationship Id="rId1" Type="http://schemas.openxmlformats.org/officeDocument/2006/relationships/image" Target="../media/image8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09921" name="Label 1" hidden="1">
              <a:extLst>
                <a:ext uri="{63B3BB69-23CF-44E3-9099-C40C66FF867C}">
                  <a14:compatExt spid="_x0000_s2099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09922" name="Label 2" hidden="1">
              <a:extLst>
                <a:ext uri="{63B3BB69-23CF-44E3-9099-C40C66FF867C}">
                  <a14:compatExt spid="_x0000_s2099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09923" name="Label 3" hidden="1">
              <a:extLst>
                <a:ext uri="{63B3BB69-23CF-44E3-9099-C40C66FF867C}">
                  <a14:compatExt spid="_x0000_s2099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09924" name="Label 4" hidden="1">
              <a:extLst>
                <a:ext uri="{63B3BB69-23CF-44E3-9099-C40C66FF867C}">
                  <a14:compatExt spid="_x0000_s2099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09925" name="Label 5" hidden="1">
              <a:extLst>
                <a:ext uri="{63B3BB69-23CF-44E3-9099-C40C66FF867C}">
                  <a14:compatExt spid="_x0000_s2099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09926" name="Label 6" hidden="1">
              <a:extLst>
                <a:ext uri="{63B3BB69-23CF-44E3-9099-C40C66FF867C}">
                  <a14:compatExt spid="_x0000_s2099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09927" name="Check Box 7" hidden="1">
              <a:extLst>
                <a:ext uri="{63B3BB69-23CF-44E3-9099-C40C66FF867C}">
                  <a14:compatExt spid="_x0000_s2099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885825</xdr:colOff>
          <xdr:row>13</xdr:row>
          <xdr:rowOff>28575</xdr:rowOff>
        </xdr:to>
        <xdr:sp macro="" textlink="">
          <xdr:nvSpPr>
            <xdr:cNvPr id="209928" name="Check Box 8" hidden="1">
              <a:extLst>
                <a:ext uri="{63B3BB69-23CF-44E3-9099-C40C66FF867C}">
                  <a14:compatExt spid="_x0000_s2099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09929" name="Check Box 9" hidden="1">
              <a:extLst>
                <a:ext uri="{63B3BB69-23CF-44E3-9099-C40C66FF867C}">
                  <a14:compatExt spid="_x0000_s2099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09930" name="Check Box 10" hidden="1">
              <a:extLst>
                <a:ext uri="{63B3BB69-23CF-44E3-9099-C40C66FF867C}">
                  <a14:compatExt spid="_x0000_s2099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09931" name="Check Box 11" hidden="1">
              <a:extLst>
                <a:ext uri="{63B3BB69-23CF-44E3-9099-C40C66FF867C}">
                  <a14:compatExt spid="_x0000_s2099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09932" name="Check Box 12" hidden="1">
              <a:extLst>
                <a:ext uri="{63B3BB69-23CF-44E3-9099-C40C66FF867C}">
                  <a14:compatExt spid="_x0000_s2099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4257" name="Label 1" hidden="1">
              <a:extLst>
                <a:ext uri="{63B3BB69-23CF-44E3-9099-C40C66FF867C}">
                  <a14:compatExt spid="_x0000_s2242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4258" name="Label 2" hidden="1">
              <a:extLst>
                <a:ext uri="{63B3BB69-23CF-44E3-9099-C40C66FF867C}">
                  <a14:compatExt spid="_x0000_s2242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4259" name="Label 3" hidden="1">
              <a:extLst>
                <a:ext uri="{63B3BB69-23CF-44E3-9099-C40C66FF867C}">
                  <a14:compatExt spid="_x0000_s2242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4260" name="Label 4" hidden="1">
              <a:extLst>
                <a:ext uri="{63B3BB69-23CF-44E3-9099-C40C66FF867C}">
                  <a14:compatExt spid="_x0000_s2242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4261" name="Label 5" hidden="1">
              <a:extLst>
                <a:ext uri="{63B3BB69-23CF-44E3-9099-C40C66FF867C}">
                  <a14:compatExt spid="_x0000_s2242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4262" name="Label 6" hidden="1">
              <a:extLst>
                <a:ext uri="{63B3BB69-23CF-44E3-9099-C40C66FF867C}">
                  <a14:compatExt spid="_x0000_s2242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24263" name="Check Box 7" hidden="1">
              <a:extLst>
                <a:ext uri="{63B3BB69-23CF-44E3-9099-C40C66FF867C}">
                  <a14:compatExt spid="_x0000_s2242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180975</xdr:rowOff>
        </xdr:to>
        <xdr:sp macro="" textlink="">
          <xdr:nvSpPr>
            <xdr:cNvPr id="224264" name="Check Box 8" hidden="1">
              <a:extLst>
                <a:ext uri="{63B3BB69-23CF-44E3-9099-C40C66FF867C}">
                  <a14:compatExt spid="_x0000_s2242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4265" name="Check Box 9" hidden="1">
              <a:extLst>
                <a:ext uri="{63B3BB69-23CF-44E3-9099-C40C66FF867C}">
                  <a14:compatExt spid="_x0000_s224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4266" name="Check Box 10" hidden="1">
              <a:extLst>
                <a:ext uri="{63B3BB69-23CF-44E3-9099-C40C66FF867C}">
                  <a14:compatExt spid="_x0000_s224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24267" name="Check Box 11" hidden="1">
              <a:extLst>
                <a:ext uri="{63B3BB69-23CF-44E3-9099-C40C66FF867C}">
                  <a14:compatExt spid="_x0000_s224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4268" name="Check Box 12" hidden="1">
              <a:extLst>
                <a:ext uri="{63B3BB69-23CF-44E3-9099-C40C66FF867C}">
                  <a14:compatExt spid="_x0000_s224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0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70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70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7169" name="Label 1" hidden="1">
              <a:extLst>
                <a:ext uri="{63B3BB69-23CF-44E3-9099-C40C66FF867C}">
                  <a14:compatExt spid="_x0000_s6471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7170" name="Label 2" hidden="1">
              <a:extLst>
                <a:ext uri="{63B3BB69-23CF-44E3-9099-C40C66FF867C}">
                  <a14:compatExt spid="_x0000_s6471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7171" name="Label 3" hidden="1">
              <a:extLst>
                <a:ext uri="{63B3BB69-23CF-44E3-9099-C40C66FF867C}">
                  <a14:compatExt spid="_x0000_s6471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7172" name="Label 4" hidden="1">
              <a:extLst>
                <a:ext uri="{63B3BB69-23CF-44E3-9099-C40C66FF867C}">
                  <a14:compatExt spid="_x0000_s6471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7173" name="Label 5" hidden="1">
              <a:extLst>
                <a:ext uri="{63B3BB69-23CF-44E3-9099-C40C66FF867C}">
                  <a14:compatExt spid="_x0000_s6471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7174" name="Label 6" hidden="1">
              <a:extLst>
                <a:ext uri="{63B3BB69-23CF-44E3-9099-C40C66FF867C}">
                  <a14:compatExt spid="_x0000_s6471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7175" name="Check Box 7" hidden="1">
              <a:extLst>
                <a:ext uri="{63B3BB69-23CF-44E3-9099-C40C66FF867C}">
                  <a14:compatExt spid="_x0000_s6471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7176" name="Check Box 8" hidden="1">
              <a:extLst>
                <a:ext uri="{63B3BB69-23CF-44E3-9099-C40C66FF867C}">
                  <a14:compatExt spid="_x0000_s6471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7177" name="Check Box 9" hidden="1">
              <a:extLst>
                <a:ext uri="{63B3BB69-23CF-44E3-9099-C40C66FF867C}">
                  <a14:compatExt spid="_x0000_s6471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7178" name="Check Box 10" hidden="1">
              <a:extLst>
                <a:ext uri="{63B3BB69-23CF-44E3-9099-C40C66FF867C}">
                  <a14:compatExt spid="_x0000_s6471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7179" name="Check Box 11" hidden="1">
              <a:extLst>
                <a:ext uri="{63B3BB69-23CF-44E3-9099-C40C66FF867C}">
                  <a14:compatExt spid="_x0000_s6471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7180" name="Check Box 12" hidden="1">
              <a:extLst>
                <a:ext uri="{63B3BB69-23CF-44E3-9099-C40C66FF867C}">
                  <a14:compatExt spid="_x0000_s6471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70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70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7181" name="Label 13" hidden="1">
              <a:extLst>
                <a:ext uri="{63B3BB69-23CF-44E3-9099-C40C66FF867C}">
                  <a14:compatExt spid="_x0000_s6471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7182" name="Label 14" hidden="1">
              <a:extLst>
                <a:ext uri="{63B3BB69-23CF-44E3-9099-C40C66FF867C}">
                  <a14:compatExt spid="_x0000_s6471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7183" name="Label 15" hidden="1">
              <a:extLst>
                <a:ext uri="{63B3BB69-23CF-44E3-9099-C40C66FF867C}">
                  <a14:compatExt spid="_x0000_s6471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7184" name="Label 16" hidden="1">
              <a:extLst>
                <a:ext uri="{63B3BB69-23CF-44E3-9099-C40C66FF867C}">
                  <a14:compatExt spid="_x0000_s6471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7185" name="Label 17" hidden="1">
              <a:extLst>
                <a:ext uri="{63B3BB69-23CF-44E3-9099-C40C66FF867C}">
                  <a14:compatExt spid="_x0000_s6471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7186" name="Label 18" hidden="1">
              <a:extLst>
                <a:ext uri="{63B3BB69-23CF-44E3-9099-C40C66FF867C}">
                  <a14:compatExt spid="_x0000_s6471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7187" name="Check Box 19" hidden="1">
              <a:extLst>
                <a:ext uri="{63B3BB69-23CF-44E3-9099-C40C66FF867C}">
                  <a14:compatExt spid="_x0000_s6471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7188" name="Check Box 20" hidden="1">
              <a:extLst>
                <a:ext uri="{63B3BB69-23CF-44E3-9099-C40C66FF867C}">
                  <a14:compatExt spid="_x0000_s6471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7189" name="Check Box 21" hidden="1">
              <a:extLst>
                <a:ext uri="{63B3BB69-23CF-44E3-9099-C40C66FF867C}">
                  <a14:compatExt spid="_x0000_s6471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7190" name="Check Box 22" hidden="1">
              <a:extLst>
                <a:ext uri="{63B3BB69-23CF-44E3-9099-C40C66FF867C}">
                  <a14:compatExt spid="_x0000_s6471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7191" name="Check Box 23" hidden="1">
              <a:extLst>
                <a:ext uri="{63B3BB69-23CF-44E3-9099-C40C66FF867C}">
                  <a14:compatExt spid="_x0000_s647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7192" name="Check Box 24" hidden="1">
              <a:extLst>
                <a:ext uri="{63B3BB69-23CF-44E3-9099-C40C66FF867C}">
                  <a14:compatExt spid="_x0000_s6471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0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71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71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8193" name="Label 1" hidden="1">
              <a:extLst>
                <a:ext uri="{63B3BB69-23CF-44E3-9099-C40C66FF867C}">
                  <a14:compatExt spid="_x0000_s6481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8194" name="Label 2" hidden="1">
              <a:extLst>
                <a:ext uri="{63B3BB69-23CF-44E3-9099-C40C66FF867C}">
                  <a14:compatExt spid="_x0000_s6481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8195" name="Label 3" hidden="1">
              <a:extLst>
                <a:ext uri="{63B3BB69-23CF-44E3-9099-C40C66FF867C}">
                  <a14:compatExt spid="_x0000_s6481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8196" name="Label 4" hidden="1">
              <a:extLst>
                <a:ext uri="{63B3BB69-23CF-44E3-9099-C40C66FF867C}">
                  <a14:compatExt spid="_x0000_s6481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8197" name="Label 5" hidden="1">
              <a:extLst>
                <a:ext uri="{63B3BB69-23CF-44E3-9099-C40C66FF867C}">
                  <a14:compatExt spid="_x0000_s6481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8198" name="Label 6" hidden="1">
              <a:extLst>
                <a:ext uri="{63B3BB69-23CF-44E3-9099-C40C66FF867C}">
                  <a14:compatExt spid="_x0000_s6481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8199" name="Check Box 7" hidden="1">
              <a:extLst>
                <a:ext uri="{63B3BB69-23CF-44E3-9099-C40C66FF867C}">
                  <a14:compatExt spid="_x0000_s6481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8200" name="Check Box 8" hidden="1">
              <a:extLst>
                <a:ext uri="{63B3BB69-23CF-44E3-9099-C40C66FF867C}">
                  <a14:compatExt spid="_x0000_s6482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8201" name="Check Box 9" hidden="1">
              <a:extLst>
                <a:ext uri="{63B3BB69-23CF-44E3-9099-C40C66FF867C}">
                  <a14:compatExt spid="_x0000_s6482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8202" name="Check Box 10" hidden="1">
              <a:extLst>
                <a:ext uri="{63B3BB69-23CF-44E3-9099-C40C66FF867C}">
                  <a14:compatExt spid="_x0000_s6482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8203" name="Check Box 11" hidden="1">
              <a:extLst>
                <a:ext uri="{63B3BB69-23CF-44E3-9099-C40C66FF867C}">
                  <a14:compatExt spid="_x0000_s6482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8204" name="Check Box 12" hidden="1">
              <a:extLst>
                <a:ext uri="{63B3BB69-23CF-44E3-9099-C40C66FF867C}">
                  <a14:compatExt spid="_x0000_s6482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71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71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8205" name="Label 13" hidden="1">
              <a:extLst>
                <a:ext uri="{63B3BB69-23CF-44E3-9099-C40C66FF867C}">
                  <a14:compatExt spid="_x0000_s6482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8206" name="Label 14" hidden="1">
              <a:extLst>
                <a:ext uri="{63B3BB69-23CF-44E3-9099-C40C66FF867C}">
                  <a14:compatExt spid="_x0000_s6482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8207" name="Label 15" hidden="1">
              <a:extLst>
                <a:ext uri="{63B3BB69-23CF-44E3-9099-C40C66FF867C}">
                  <a14:compatExt spid="_x0000_s6482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8208" name="Label 16" hidden="1">
              <a:extLst>
                <a:ext uri="{63B3BB69-23CF-44E3-9099-C40C66FF867C}">
                  <a14:compatExt spid="_x0000_s6482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8209" name="Label 17" hidden="1">
              <a:extLst>
                <a:ext uri="{63B3BB69-23CF-44E3-9099-C40C66FF867C}">
                  <a14:compatExt spid="_x0000_s6482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8210" name="Label 18" hidden="1">
              <a:extLst>
                <a:ext uri="{63B3BB69-23CF-44E3-9099-C40C66FF867C}">
                  <a14:compatExt spid="_x0000_s6482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8211" name="Check Box 19" hidden="1">
              <a:extLst>
                <a:ext uri="{63B3BB69-23CF-44E3-9099-C40C66FF867C}">
                  <a14:compatExt spid="_x0000_s6482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8212" name="Check Box 20" hidden="1">
              <a:extLst>
                <a:ext uri="{63B3BB69-23CF-44E3-9099-C40C66FF867C}">
                  <a14:compatExt spid="_x0000_s6482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8213" name="Check Box 21" hidden="1">
              <a:extLst>
                <a:ext uri="{63B3BB69-23CF-44E3-9099-C40C66FF867C}">
                  <a14:compatExt spid="_x0000_s6482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8214" name="Check Box 22" hidden="1">
              <a:extLst>
                <a:ext uri="{63B3BB69-23CF-44E3-9099-C40C66FF867C}">
                  <a14:compatExt spid="_x0000_s6482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8215" name="Check Box 23" hidden="1">
              <a:extLst>
                <a:ext uri="{63B3BB69-23CF-44E3-9099-C40C66FF867C}">
                  <a14:compatExt spid="_x0000_s6482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8216" name="Check Box 24" hidden="1">
              <a:extLst>
                <a:ext uri="{63B3BB69-23CF-44E3-9099-C40C66FF867C}">
                  <a14:compatExt spid="_x0000_s6482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0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72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72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9217" name="Label 1" hidden="1">
              <a:extLst>
                <a:ext uri="{63B3BB69-23CF-44E3-9099-C40C66FF867C}">
                  <a14:compatExt spid="_x0000_s6492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9218" name="Label 2" hidden="1">
              <a:extLst>
                <a:ext uri="{63B3BB69-23CF-44E3-9099-C40C66FF867C}">
                  <a14:compatExt spid="_x0000_s6492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9219" name="Label 3" hidden="1">
              <a:extLst>
                <a:ext uri="{63B3BB69-23CF-44E3-9099-C40C66FF867C}">
                  <a14:compatExt spid="_x0000_s6492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9220" name="Label 4" hidden="1">
              <a:extLst>
                <a:ext uri="{63B3BB69-23CF-44E3-9099-C40C66FF867C}">
                  <a14:compatExt spid="_x0000_s6492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9221" name="Label 5" hidden="1">
              <a:extLst>
                <a:ext uri="{63B3BB69-23CF-44E3-9099-C40C66FF867C}">
                  <a14:compatExt spid="_x0000_s6492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9222" name="Label 6" hidden="1">
              <a:extLst>
                <a:ext uri="{63B3BB69-23CF-44E3-9099-C40C66FF867C}">
                  <a14:compatExt spid="_x0000_s6492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9223" name="Check Box 7" hidden="1">
              <a:extLst>
                <a:ext uri="{63B3BB69-23CF-44E3-9099-C40C66FF867C}">
                  <a14:compatExt spid="_x0000_s6492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9224" name="Check Box 8" hidden="1">
              <a:extLst>
                <a:ext uri="{63B3BB69-23CF-44E3-9099-C40C66FF867C}">
                  <a14:compatExt spid="_x0000_s6492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9225" name="Check Box 9" hidden="1">
              <a:extLst>
                <a:ext uri="{63B3BB69-23CF-44E3-9099-C40C66FF867C}">
                  <a14:compatExt spid="_x0000_s6492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9226" name="Check Box 10" hidden="1">
              <a:extLst>
                <a:ext uri="{63B3BB69-23CF-44E3-9099-C40C66FF867C}">
                  <a14:compatExt spid="_x0000_s6492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9227" name="Check Box 11" hidden="1">
              <a:extLst>
                <a:ext uri="{63B3BB69-23CF-44E3-9099-C40C66FF867C}">
                  <a14:compatExt spid="_x0000_s6492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9228" name="Check Box 12" hidden="1">
              <a:extLst>
                <a:ext uri="{63B3BB69-23CF-44E3-9099-C40C66FF867C}">
                  <a14:compatExt spid="_x0000_s6492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72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72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9229" name="Label 13" hidden="1">
              <a:extLst>
                <a:ext uri="{63B3BB69-23CF-44E3-9099-C40C66FF867C}">
                  <a14:compatExt spid="_x0000_s6492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9230" name="Label 14" hidden="1">
              <a:extLst>
                <a:ext uri="{63B3BB69-23CF-44E3-9099-C40C66FF867C}">
                  <a14:compatExt spid="_x0000_s6492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9231" name="Label 15" hidden="1">
              <a:extLst>
                <a:ext uri="{63B3BB69-23CF-44E3-9099-C40C66FF867C}">
                  <a14:compatExt spid="_x0000_s6492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9232" name="Label 16" hidden="1">
              <a:extLst>
                <a:ext uri="{63B3BB69-23CF-44E3-9099-C40C66FF867C}">
                  <a14:compatExt spid="_x0000_s6492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9233" name="Label 17" hidden="1">
              <a:extLst>
                <a:ext uri="{63B3BB69-23CF-44E3-9099-C40C66FF867C}">
                  <a14:compatExt spid="_x0000_s6492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9234" name="Label 18" hidden="1">
              <a:extLst>
                <a:ext uri="{63B3BB69-23CF-44E3-9099-C40C66FF867C}">
                  <a14:compatExt spid="_x0000_s6492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9235" name="Check Box 19" hidden="1">
              <a:extLst>
                <a:ext uri="{63B3BB69-23CF-44E3-9099-C40C66FF867C}">
                  <a14:compatExt spid="_x0000_s6492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9236" name="Check Box 20" hidden="1">
              <a:extLst>
                <a:ext uri="{63B3BB69-23CF-44E3-9099-C40C66FF867C}">
                  <a14:compatExt spid="_x0000_s6492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9237" name="Check Box 21" hidden="1">
              <a:extLst>
                <a:ext uri="{63B3BB69-23CF-44E3-9099-C40C66FF867C}">
                  <a14:compatExt spid="_x0000_s6492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9238" name="Check Box 22" hidden="1">
              <a:extLst>
                <a:ext uri="{63B3BB69-23CF-44E3-9099-C40C66FF867C}">
                  <a14:compatExt spid="_x0000_s6492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9239" name="Check Box 23" hidden="1">
              <a:extLst>
                <a:ext uri="{63B3BB69-23CF-44E3-9099-C40C66FF867C}">
                  <a14:compatExt spid="_x0000_s649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9240" name="Check Box 24" hidden="1">
              <a:extLst>
                <a:ext uri="{63B3BB69-23CF-44E3-9099-C40C66FF867C}">
                  <a14:compatExt spid="_x0000_s649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0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3009"/>
            </a:ext>
            <a:ext uri="{FF2B5EF4-FFF2-40B4-BE49-F238E27FC236}">
              <a16:creationId xmlns="" xmlns:a16="http://schemas.microsoft.com/office/drawing/2014/main" id="{00000000-0008-0000-73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3010"/>
            </a:ext>
            <a:ext uri="{FF2B5EF4-FFF2-40B4-BE49-F238E27FC236}">
              <a16:creationId xmlns="" xmlns:a16="http://schemas.microsoft.com/office/drawing/2014/main" id="{00000000-0008-0000-73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50241" name="Label 1" hidden="1">
              <a:extLst>
                <a:ext uri="{63B3BB69-23CF-44E3-9099-C40C66FF867C}">
                  <a14:compatExt spid="_x0000_s6502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50242" name="Label 2" hidden="1">
              <a:extLst>
                <a:ext uri="{63B3BB69-23CF-44E3-9099-C40C66FF867C}">
                  <a14:compatExt spid="_x0000_s6502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50243" name="Label 3" hidden="1">
              <a:extLst>
                <a:ext uri="{63B3BB69-23CF-44E3-9099-C40C66FF867C}">
                  <a14:compatExt spid="_x0000_s6502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50244" name="Label 4" hidden="1">
              <a:extLst>
                <a:ext uri="{63B3BB69-23CF-44E3-9099-C40C66FF867C}">
                  <a14:compatExt spid="_x0000_s6502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50245" name="Label 5" hidden="1">
              <a:extLst>
                <a:ext uri="{63B3BB69-23CF-44E3-9099-C40C66FF867C}">
                  <a14:compatExt spid="_x0000_s6502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50246" name="Label 6" hidden="1">
              <a:extLst>
                <a:ext uri="{63B3BB69-23CF-44E3-9099-C40C66FF867C}">
                  <a14:compatExt spid="_x0000_s6502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50247" name="Check Box 7" hidden="1">
              <a:extLst>
                <a:ext uri="{63B3BB69-23CF-44E3-9099-C40C66FF867C}">
                  <a14:compatExt spid="_x0000_s6502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50248" name="Check Box 8" hidden="1">
              <a:extLst>
                <a:ext uri="{63B3BB69-23CF-44E3-9099-C40C66FF867C}">
                  <a14:compatExt spid="_x0000_s6502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650249" name="Check Box 9" hidden="1">
              <a:extLst>
                <a:ext uri="{63B3BB69-23CF-44E3-9099-C40C66FF867C}">
                  <a14:compatExt spid="_x0000_s650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50250" name="Check Box 10" hidden="1">
              <a:extLst>
                <a:ext uri="{63B3BB69-23CF-44E3-9099-C40C66FF867C}">
                  <a14:compatExt spid="_x0000_s6502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50251" name="Check Box 11" hidden="1">
              <a:extLst>
                <a:ext uri="{63B3BB69-23CF-44E3-9099-C40C66FF867C}">
                  <a14:compatExt spid="_x0000_s6502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50252" name="Check Box 12" hidden="1">
              <a:extLst>
                <a:ext uri="{63B3BB69-23CF-44E3-9099-C40C66FF867C}">
                  <a14:compatExt spid="_x0000_s6502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73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73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73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73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3009"/>
            </a:ext>
            <a:ext uri="{FF2B5EF4-FFF2-40B4-BE49-F238E27FC236}">
              <a16:creationId xmlns="" xmlns:a16="http://schemas.microsoft.com/office/drawing/2014/main" id="{00000000-0008-0000-74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3010"/>
            </a:ext>
            <a:ext uri="{FF2B5EF4-FFF2-40B4-BE49-F238E27FC236}">
              <a16:creationId xmlns="" xmlns:a16="http://schemas.microsoft.com/office/drawing/2014/main" id="{00000000-0008-0000-74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51265" name="Label 1" hidden="1">
              <a:extLst>
                <a:ext uri="{63B3BB69-23CF-44E3-9099-C40C66FF867C}">
                  <a14:compatExt spid="_x0000_s6512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51266" name="Label 2" hidden="1">
              <a:extLst>
                <a:ext uri="{63B3BB69-23CF-44E3-9099-C40C66FF867C}">
                  <a14:compatExt spid="_x0000_s6512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51267" name="Label 3" hidden="1">
              <a:extLst>
                <a:ext uri="{63B3BB69-23CF-44E3-9099-C40C66FF867C}">
                  <a14:compatExt spid="_x0000_s6512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51268" name="Label 4" hidden="1">
              <a:extLst>
                <a:ext uri="{63B3BB69-23CF-44E3-9099-C40C66FF867C}">
                  <a14:compatExt spid="_x0000_s6512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51269" name="Label 5" hidden="1">
              <a:extLst>
                <a:ext uri="{63B3BB69-23CF-44E3-9099-C40C66FF867C}">
                  <a14:compatExt spid="_x0000_s6512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51270" name="Label 6" hidden="1">
              <a:extLst>
                <a:ext uri="{63B3BB69-23CF-44E3-9099-C40C66FF867C}">
                  <a14:compatExt spid="_x0000_s6512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51271" name="Check Box 7" hidden="1">
              <a:extLst>
                <a:ext uri="{63B3BB69-23CF-44E3-9099-C40C66FF867C}">
                  <a14:compatExt spid="_x0000_s6512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51272" name="Check Box 8" hidden="1">
              <a:extLst>
                <a:ext uri="{63B3BB69-23CF-44E3-9099-C40C66FF867C}">
                  <a14:compatExt spid="_x0000_s6512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651273" name="Check Box 9" hidden="1">
              <a:extLst>
                <a:ext uri="{63B3BB69-23CF-44E3-9099-C40C66FF867C}">
                  <a14:compatExt spid="_x0000_s6512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51274" name="Check Box 10" hidden="1">
              <a:extLst>
                <a:ext uri="{63B3BB69-23CF-44E3-9099-C40C66FF867C}">
                  <a14:compatExt spid="_x0000_s6512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51275" name="Check Box 11" hidden="1">
              <a:extLst>
                <a:ext uri="{63B3BB69-23CF-44E3-9099-C40C66FF867C}">
                  <a14:compatExt spid="_x0000_s6512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51276" name="Check Box 12" hidden="1">
              <a:extLst>
                <a:ext uri="{63B3BB69-23CF-44E3-9099-C40C66FF867C}">
                  <a14:compatExt spid="_x0000_s6512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74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74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74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74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3009"/>
            </a:ext>
            <a:ext uri="{FF2B5EF4-FFF2-40B4-BE49-F238E27FC236}">
              <a16:creationId xmlns="" xmlns:a16="http://schemas.microsoft.com/office/drawing/2014/main" id="{00000000-0008-0000-75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3010"/>
            </a:ext>
            <a:ext uri="{FF2B5EF4-FFF2-40B4-BE49-F238E27FC236}">
              <a16:creationId xmlns="" xmlns:a16="http://schemas.microsoft.com/office/drawing/2014/main" id="{00000000-0008-0000-75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52289" name="Label 1" hidden="1">
              <a:extLst>
                <a:ext uri="{63B3BB69-23CF-44E3-9099-C40C66FF867C}">
                  <a14:compatExt spid="_x0000_s6522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52290" name="Label 2" hidden="1">
              <a:extLst>
                <a:ext uri="{63B3BB69-23CF-44E3-9099-C40C66FF867C}">
                  <a14:compatExt spid="_x0000_s6522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52291" name="Label 3" hidden="1">
              <a:extLst>
                <a:ext uri="{63B3BB69-23CF-44E3-9099-C40C66FF867C}">
                  <a14:compatExt spid="_x0000_s6522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52292" name="Label 4" hidden="1">
              <a:extLst>
                <a:ext uri="{63B3BB69-23CF-44E3-9099-C40C66FF867C}">
                  <a14:compatExt spid="_x0000_s6522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52293" name="Label 5" hidden="1">
              <a:extLst>
                <a:ext uri="{63B3BB69-23CF-44E3-9099-C40C66FF867C}">
                  <a14:compatExt spid="_x0000_s6522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52294" name="Label 6" hidden="1">
              <a:extLst>
                <a:ext uri="{63B3BB69-23CF-44E3-9099-C40C66FF867C}">
                  <a14:compatExt spid="_x0000_s6522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52295" name="Check Box 7" hidden="1">
              <a:extLst>
                <a:ext uri="{63B3BB69-23CF-44E3-9099-C40C66FF867C}">
                  <a14:compatExt spid="_x0000_s6522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52296" name="Check Box 8" hidden="1">
              <a:extLst>
                <a:ext uri="{63B3BB69-23CF-44E3-9099-C40C66FF867C}">
                  <a14:compatExt spid="_x0000_s6522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652297" name="Check Box 9" hidden="1">
              <a:extLst>
                <a:ext uri="{63B3BB69-23CF-44E3-9099-C40C66FF867C}">
                  <a14:compatExt spid="_x0000_s6522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52298" name="Check Box 10" hidden="1">
              <a:extLst>
                <a:ext uri="{63B3BB69-23CF-44E3-9099-C40C66FF867C}">
                  <a14:compatExt spid="_x0000_s6522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52299" name="Check Box 11" hidden="1">
              <a:extLst>
                <a:ext uri="{63B3BB69-23CF-44E3-9099-C40C66FF867C}">
                  <a14:compatExt spid="_x0000_s6522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52300" name="Check Box 12" hidden="1">
              <a:extLst>
                <a:ext uri="{63B3BB69-23CF-44E3-9099-C40C66FF867C}">
                  <a14:compatExt spid="_x0000_s6523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75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75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75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75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3009"/>
            </a:ext>
            <a:ext uri="{FF2B5EF4-FFF2-40B4-BE49-F238E27FC236}">
              <a16:creationId xmlns="" xmlns:a16="http://schemas.microsoft.com/office/drawing/2014/main" id="{00000000-0008-0000-76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3010"/>
            </a:ext>
            <a:ext uri="{FF2B5EF4-FFF2-40B4-BE49-F238E27FC236}">
              <a16:creationId xmlns="" xmlns:a16="http://schemas.microsoft.com/office/drawing/2014/main" id="{00000000-0008-0000-76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53313" name="Label 1" hidden="1">
              <a:extLst>
                <a:ext uri="{63B3BB69-23CF-44E3-9099-C40C66FF867C}">
                  <a14:compatExt spid="_x0000_s6533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53314" name="Label 2" hidden="1">
              <a:extLst>
                <a:ext uri="{63B3BB69-23CF-44E3-9099-C40C66FF867C}">
                  <a14:compatExt spid="_x0000_s6533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53315" name="Label 3" hidden="1">
              <a:extLst>
                <a:ext uri="{63B3BB69-23CF-44E3-9099-C40C66FF867C}">
                  <a14:compatExt spid="_x0000_s6533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53316" name="Label 4" hidden="1">
              <a:extLst>
                <a:ext uri="{63B3BB69-23CF-44E3-9099-C40C66FF867C}">
                  <a14:compatExt spid="_x0000_s6533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53317" name="Label 5" hidden="1">
              <a:extLst>
                <a:ext uri="{63B3BB69-23CF-44E3-9099-C40C66FF867C}">
                  <a14:compatExt spid="_x0000_s6533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53318" name="Label 6" hidden="1">
              <a:extLst>
                <a:ext uri="{63B3BB69-23CF-44E3-9099-C40C66FF867C}">
                  <a14:compatExt spid="_x0000_s6533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53319" name="Check Box 7" hidden="1">
              <a:extLst>
                <a:ext uri="{63B3BB69-23CF-44E3-9099-C40C66FF867C}">
                  <a14:compatExt spid="_x0000_s6533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53320" name="Check Box 8" hidden="1">
              <a:extLst>
                <a:ext uri="{63B3BB69-23CF-44E3-9099-C40C66FF867C}">
                  <a14:compatExt spid="_x0000_s6533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653321" name="Check Box 9" hidden="1">
              <a:extLst>
                <a:ext uri="{63B3BB69-23CF-44E3-9099-C40C66FF867C}">
                  <a14:compatExt spid="_x0000_s6533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53322" name="Check Box 10" hidden="1">
              <a:extLst>
                <a:ext uri="{63B3BB69-23CF-44E3-9099-C40C66FF867C}">
                  <a14:compatExt spid="_x0000_s6533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53323" name="Check Box 11" hidden="1">
              <a:extLst>
                <a:ext uri="{63B3BB69-23CF-44E3-9099-C40C66FF867C}">
                  <a14:compatExt spid="_x0000_s6533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53324" name="Check Box 12" hidden="1">
              <a:extLst>
                <a:ext uri="{63B3BB69-23CF-44E3-9099-C40C66FF867C}">
                  <a14:compatExt spid="_x0000_s6533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76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76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76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76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3009"/>
            </a:ext>
            <a:ext uri="{FF2B5EF4-FFF2-40B4-BE49-F238E27FC236}">
              <a16:creationId xmlns="" xmlns:a16="http://schemas.microsoft.com/office/drawing/2014/main" id="{00000000-0008-0000-77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3010"/>
            </a:ext>
            <a:ext uri="{FF2B5EF4-FFF2-40B4-BE49-F238E27FC236}">
              <a16:creationId xmlns="" xmlns:a16="http://schemas.microsoft.com/office/drawing/2014/main" id="{00000000-0008-0000-77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54337" name="Label 1" hidden="1">
              <a:extLst>
                <a:ext uri="{63B3BB69-23CF-44E3-9099-C40C66FF867C}">
                  <a14:compatExt spid="_x0000_s6543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54338" name="Label 2" hidden="1">
              <a:extLst>
                <a:ext uri="{63B3BB69-23CF-44E3-9099-C40C66FF867C}">
                  <a14:compatExt spid="_x0000_s6543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54339" name="Label 3" hidden="1">
              <a:extLst>
                <a:ext uri="{63B3BB69-23CF-44E3-9099-C40C66FF867C}">
                  <a14:compatExt spid="_x0000_s6543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54340" name="Label 4" hidden="1">
              <a:extLst>
                <a:ext uri="{63B3BB69-23CF-44E3-9099-C40C66FF867C}">
                  <a14:compatExt spid="_x0000_s6543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54341" name="Label 5" hidden="1">
              <a:extLst>
                <a:ext uri="{63B3BB69-23CF-44E3-9099-C40C66FF867C}">
                  <a14:compatExt spid="_x0000_s6543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54342" name="Label 6" hidden="1">
              <a:extLst>
                <a:ext uri="{63B3BB69-23CF-44E3-9099-C40C66FF867C}">
                  <a14:compatExt spid="_x0000_s6543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54343" name="Check Box 7" hidden="1">
              <a:extLst>
                <a:ext uri="{63B3BB69-23CF-44E3-9099-C40C66FF867C}">
                  <a14:compatExt spid="_x0000_s6543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54344" name="Check Box 8" hidden="1">
              <a:extLst>
                <a:ext uri="{63B3BB69-23CF-44E3-9099-C40C66FF867C}">
                  <a14:compatExt spid="_x0000_s6543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654345" name="Check Box 9" hidden="1">
              <a:extLst>
                <a:ext uri="{63B3BB69-23CF-44E3-9099-C40C66FF867C}">
                  <a14:compatExt spid="_x0000_s6543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54346" name="Check Box 10" hidden="1">
              <a:extLst>
                <a:ext uri="{63B3BB69-23CF-44E3-9099-C40C66FF867C}">
                  <a14:compatExt spid="_x0000_s6543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54347" name="Check Box 11" hidden="1">
              <a:extLst>
                <a:ext uri="{63B3BB69-23CF-44E3-9099-C40C66FF867C}">
                  <a14:compatExt spid="_x0000_s6543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54348" name="Check Box 12" hidden="1">
              <a:extLst>
                <a:ext uri="{63B3BB69-23CF-44E3-9099-C40C66FF867C}">
                  <a14:compatExt spid="_x0000_s6543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77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77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77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77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3009"/>
            </a:ext>
            <a:ext uri="{FF2B5EF4-FFF2-40B4-BE49-F238E27FC236}">
              <a16:creationId xmlns="" xmlns:a16="http://schemas.microsoft.com/office/drawing/2014/main" id="{00000000-0008-0000-78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3010"/>
            </a:ext>
            <a:ext uri="{FF2B5EF4-FFF2-40B4-BE49-F238E27FC236}">
              <a16:creationId xmlns="" xmlns:a16="http://schemas.microsoft.com/office/drawing/2014/main" id="{00000000-0008-0000-78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55361" name="Label 1" hidden="1">
              <a:extLst>
                <a:ext uri="{63B3BB69-23CF-44E3-9099-C40C66FF867C}">
                  <a14:compatExt spid="_x0000_s6553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55362" name="Label 2" hidden="1">
              <a:extLst>
                <a:ext uri="{63B3BB69-23CF-44E3-9099-C40C66FF867C}">
                  <a14:compatExt spid="_x0000_s6553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55363" name="Label 3" hidden="1">
              <a:extLst>
                <a:ext uri="{63B3BB69-23CF-44E3-9099-C40C66FF867C}">
                  <a14:compatExt spid="_x0000_s6553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55364" name="Label 4" hidden="1">
              <a:extLst>
                <a:ext uri="{63B3BB69-23CF-44E3-9099-C40C66FF867C}">
                  <a14:compatExt spid="_x0000_s6553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55365" name="Label 5" hidden="1">
              <a:extLst>
                <a:ext uri="{63B3BB69-23CF-44E3-9099-C40C66FF867C}">
                  <a14:compatExt spid="_x0000_s6553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55366" name="Label 6" hidden="1">
              <a:extLst>
                <a:ext uri="{63B3BB69-23CF-44E3-9099-C40C66FF867C}">
                  <a14:compatExt spid="_x0000_s6553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55367" name="Check Box 7" hidden="1">
              <a:extLst>
                <a:ext uri="{63B3BB69-23CF-44E3-9099-C40C66FF867C}">
                  <a14:compatExt spid="_x0000_s6553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55368" name="Check Box 8" hidden="1">
              <a:extLst>
                <a:ext uri="{63B3BB69-23CF-44E3-9099-C40C66FF867C}">
                  <a14:compatExt spid="_x0000_s6553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655369" name="Check Box 9" hidden="1">
              <a:extLst>
                <a:ext uri="{63B3BB69-23CF-44E3-9099-C40C66FF867C}">
                  <a14:compatExt spid="_x0000_s6553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55370" name="Check Box 10" hidden="1">
              <a:extLst>
                <a:ext uri="{63B3BB69-23CF-44E3-9099-C40C66FF867C}">
                  <a14:compatExt spid="_x0000_s6553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55371" name="Check Box 11" hidden="1">
              <a:extLst>
                <a:ext uri="{63B3BB69-23CF-44E3-9099-C40C66FF867C}">
                  <a14:compatExt spid="_x0000_s6553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55372" name="Check Box 12" hidden="1">
              <a:extLst>
                <a:ext uri="{63B3BB69-23CF-44E3-9099-C40C66FF867C}">
                  <a14:compatExt spid="_x0000_s6553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78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78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78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78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34529" name="Label 3" hidden="1">
              <a:extLst>
                <a:ext uri="{63B3BB69-23CF-44E3-9099-C40C66FF867C}">
                  <a14:compatExt spid="_x0000_s5345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34530" name="Label 4" hidden="1">
              <a:extLst>
                <a:ext uri="{63B3BB69-23CF-44E3-9099-C40C66FF867C}">
                  <a14:compatExt spid="_x0000_s5345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34531" name="Label 5" hidden="1">
              <a:extLst>
                <a:ext uri="{63B3BB69-23CF-44E3-9099-C40C66FF867C}">
                  <a14:compatExt spid="_x0000_s5345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34532" name="Label 6" hidden="1">
              <a:extLst>
                <a:ext uri="{63B3BB69-23CF-44E3-9099-C40C66FF867C}">
                  <a14:compatExt spid="_x0000_s5345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34533" name="Label 7" hidden="1">
              <a:extLst>
                <a:ext uri="{63B3BB69-23CF-44E3-9099-C40C66FF867C}">
                  <a14:compatExt spid="_x0000_s5345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34534" name="Label 8" hidden="1">
              <a:extLst>
                <a:ext uri="{63B3BB69-23CF-44E3-9099-C40C66FF867C}">
                  <a14:compatExt spid="_x0000_s5345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xdr:row>
          <xdr:rowOff>9525</xdr:rowOff>
        </xdr:from>
        <xdr:to>
          <xdr:col>3</xdr:col>
          <xdr:colOff>428625</xdr:colOff>
          <xdr:row>13</xdr:row>
          <xdr:rowOff>0</xdr:rowOff>
        </xdr:to>
        <xdr:sp macro="" textlink="">
          <xdr:nvSpPr>
            <xdr:cNvPr id="534535" name="Check Box 9" hidden="1">
              <a:extLst>
                <a:ext uri="{63B3BB69-23CF-44E3-9099-C40C66FF867C}">
                  <a14:compatExt spid="_x0000_s5345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0</xdr:rowOff>
        </xdr:to>
        <xdr:sp macro="" textlink="">
          <xdr:nvSpPr>
            <xdr:cNvPr id="534536" name="Check Box 10" hidden="1">
              <a:extLst>
                <a:ext uri="{63B3BB69-23CF-44E3-9099-C40C66FF867C}">
                  <a14:compatExt spid="_x0000_s5345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0</xdr:rowOff>
        </xdr:to>
        <xdr:sp macro="" textlink="">
          <xdr:nvSpPr>
            <xdr:cNvPr id="534537" name="Check Box 11" hidden="1">
              <a:extLst>
                <a:ext uri="{63B3BB69-23CF-44E3-9099-C40C66FF867C}">
                  <a14:compatExt spid="_x0000_s5345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0</xdr:rowOff>
        </xdr:to>
        <xdr:sp macro="" textlink="">
          <xdr:nvSpPr>
            <xdr:cNvPr id="534538" name="Check Box 12" hidden="1">
              <a:extLst>
                <a:ext uri="{63B3BB69-23CF-44E3-9099-C40C66FF867C}">
                  <a14:compatExt spid="_x0000_s5345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161925</xdr:colOff>
          <xdr:row>13</xdr:row>
          <xdr:rowOff>0</xdr:rowOff>
        </xdr:to>
        <xdr:sp macro="" textlink="">
          <xdr:nvSpPr>
            <xdr:cNvPr id="534539" name="Check Box 13" hidden="1">
              <a:extLst>
                <a:ext uri="{63B3BB69-23CF-44E3-9099-C40C66FF867C}">
                  <a14:compatExt spid="_x0000_s5345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0</xdr:rowOff>
        </xdr:to>
        <xdr:sp macro="" textlink="">
          <xdr:nvSpPr>
            <xdr:cNvPr id="534540" name="Check Box 14" hidden="1">
              <a:extLst>
                <a:ext uri="{63B3BB69-23CF-44E3-9099-C40C66FF867C}">
                  <a14:compatExt spid="_x0000_s5345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5041" name="Label 1" hidden="1">
              <a:extLst>
                <a:ext uri="{63B3BB69-23CF-44E3-9099-C40C66FF867C}">
                  <a14:compatExt spid="_x0000_s2150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5042" name="Label 2" hidden="1">
              <a:extLst>
                <a:ext uri="{63B3BB69-23CF-44E3-9099-C40C66FF867C}">
                  <a14:compatExt spid="_x0000_s2150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5043" name="Label 3" hidden="1">
              <a:extLst>
                <a:ext uri="{63B3BB69-23CF-44E3-9099-C40C66FF867C}">
                  <a14:compatExt spid="_x0000_s2150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5044" name="Label 4" hidden="1">
              <a:extLst>
                <a:ext uri="{63B3BB69-23CF-44E3-9099-C40C66FF867C}">
                  <a14:compatExt spid="_x0000_s2150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5045" name="Label 5" hidden="1">
              <a:extLst>
                <a:ext uri="{63B3BB69-23CF-44E3-9099-C40C66FF867C}">
                  <a14:compatExt spid="_x0000_s2150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5046" name="Label 6" hidden="1">
              <a:extLst>
                <a:ext uri="{63B3BB69-23CF-44E3-9099-C40C66FF867C}">
                  <a14:compatExt spid="_x0000_s2150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15047" name="Check Box 7" hidden="1">
              <a:extLst>
                <a:ext uri="{63B3BB69-23CF-44E3-9099-C40C66FF867C}">
                  <a14:compatExt spid="_x0000_s2150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180975</xdr:rowOff>
        </xdr:to>
        <xdr:sp macro="" textlink="">
          <xdr:nvSpPr>
            <xdr:cNvPr id="215048" name="Check Box 8" hidden="1">
              <a:extLst>
                <a:ext uri="{63B3BB69-23CF-44E3-9099-C40C66FF867C}">
                  <a14:compatExt spid="_x0000_s2150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5049" name="Check Box 9" hidden="1">
              <a:extLst>
                <a:ext uri="{63B3BB69-23CF-44E3-9099-C40C66FF867C}">
                  <a14:compatExt spid="_x0000_s215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5050" name="Check Box 10" hidden="1">
              <a:extLst>
                <a:ext uri="{63B3BB69-23CF-44E3-9099-C40C66FF867C}">
                  <a14:compatExt spid="_x0000_s215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5051" name="Check Box 11" hidden="1">
              <a:extLst>
                <a:ext uri="{63B3BB69-23CF-44E3-9099-C40C66FF867C}">
                  <a14:compatExt spid="_x0000_s215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5052" name="Check Box 12" hidden="1">
              <a:extLst>
                <a:ext uri="{63B3BB69-23CF-44E3-9099-C40C66FF867C}">
                  <a14:compatExt spid="_x0000_s2150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39649" name="Label 3" hidden="1">
              <a:extLst>
                <a:ext uri="{63B3BB69-23CF-44E3-9099-C40C66FF867C}">
                  <a14:compatExt spid="_x0000_s5396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39650" name="Label 4" hidden="1">
              <a:extLst>
                <a:ext uri="{63B3BB69-23CF-44E3-9099-C40C66FF867C}">
                  <a14:compatExt spid="_x0000_s5396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39651" name="Label 5" hidden="1">
              <a:extLst>
                <a:ext uri="{63B3BB69-23CF-44E3-9099-C40C66FF867C}">
                  <a14:compatExt spid="_x0000_s5396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39652" name="Label 6" hidden="1">
              <a:extLst>
                <a:ext uri="{63B3BB69-23CF-44E3-9099-C40C66FF867C}">
                  <a14:compatExt spid="_x0000_s5396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39653" name="Label 7" hidden="1">
              <a:extLst>
                <a:ext uri="{63B3BB69-23CF-44E3-9099-C40C66FF867C}">
                  <a14:compatExt spid="_x0000_s5396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39654" name="Label 8" hidden="1">
              <a:extLst>
                <a:ext uri="{63B3BB69-23CF-44E3-9099-C40C66FF867C}">
                  <a14:compatExt spid="_x0000_s5396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12</xdr:row>
          <xdr:rowOff>28575</xdr:rowOff>
        </xdr:from>
        <xdr:to>
          <xdr:col>3</xdr:col>
          <xdr:colOff>381000</xdr:colOff>
          <xdr:row>13</xdr:row>
          <xdr:rowOff>9525</xdr:rowOff>
        </xdr:to>
        <xdr:sp macro="" textlink="">
          <xdr:nvSpPr>
            <xdr:cNvPr id="539655" name="Check Box 9" hidden="1">
              <a:extLst>
                <a:ext uri="{63B3BB69-23CF-44E3-9099-C40C66FF867C}">
                  <a14:compatExt spid="_x0000_s5396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0</xdr:rowOff>
        </xdr:to>
        <xdr:sp macro="" textlink="">
          <xdr:nvSpPr>
            <xdr:cNvPr id="539656" name="Check Box 10" hidden="1">
              <a:extLst>
                <a:ext uri="{63B3BB69-23CF-44E3-9099-C40C66FF867C}">
                  <a14:compatExt spid="_x0000_s5396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0</xdr:rowOff>
        </xdr:to>
        <xdr:sp macro="" textlink="">
          <xdr:nvSpPr>
            <xdr:cNvPr id="539657" name="Check Box 11" hidden="1">
              <a:extLst>
                <a:ext uri="{63B3BB69-23CF-44E3-9099-C40C66FF867C}">
                  <a14:compatExt spid="_x0000_s5396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0</xdr:rowOff>
        </xdr:to>
        <xdr:sp macro="" textlink="">
          <xdr:nvSpPr>
            <xdr:cNvPr id="539658" name="Check Box 12" hidden="1">
              <a:extLst>
                <a:ext uri="{63B3BB69-23CF-44E3-9099-C40C66FF867C}">
                  <a14:compatExt spid="_x0000_s5396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161925</xdr:colOff>
          <xdr:row>13</xdr:row>
          <xdr:rowOff>0</xdr:rowOff>
        </xdr:to>
        <xdr:sp macro="" textlink="">
          <xdr:nvSpPr>
            <xdr:cNvPr id="539659" name="Check Box 13" hidden="1">
              <a:extLst>
                <a:ext uri="{63B3BB69-23CF-44E3-9099-C40C66FF867C}">
                  <a14:compatExt spid="_x0000_s5396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0</xdr:rowOff>
        </xdr:to>
        <xdr:sp macro="" textlink="">
          <xdr:nvSpPr>
            <xdr:cNvPr id="539660" name="Check Box 14" hidden="1">
              <a:extLst>
                <a:ext uri="{63B3BB69-23CF-44E3-9099-C40C66FF867C}">
                  <a14:compatExt spid="_x0000_s5396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1697" name="Label 3" hidden="1">
              <a:extLst>
                <a:ext uri="{63B3BB69-23CF-44E3-9099-C40C66FF867C}">
                  <a14:compatExt spid="_x0000_s5416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1698" name="Label 4" hidden="1">
              <a:extLst>
                <a:ext uri="{63B3BB69-23CF-44E3-9099-C40C66FF867C}">
                  <a14:compatExt spid="_x0000_s5416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1699" name="Label 5" hidden="1">
              <a:extLst>
                <a:ext uri="{63B3BB69-23CF-44E3-9099-C40C66FF867C}">
                  <a14:compatExt spid="_x0000_s5416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1700" name="Label 6" hidden="1">
              <a:extLst>
                <a:ext uri="{63B3BB69-23CF-44E3-9099-C40C66FF867C}">
                  <a14:compatExt spid="_x0000_s5417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1701" name="Label 7" hidden="1">
              <a:extLst>
                <a:ext uri="{63B3BB69-23CF-44E3-9099-C40C66FF867C}">
                  <a14:compatExt spid="_x0000_s5417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1702" name="Label 8" hidden="1">
              <a:extLst>
                <a:ext uri="{63B3BB69-23CF-44E3-9099-C40C66FF867C}">
                  <a14:compatExt spid="_x0000_s5417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1457325</xdr:colOff>
          <xdr:row>12</xdr:row>
          <xdr:rowOff>0</xdr:rowOff>
        </xdr:from>
        <xdr:to>
          <xdr:col>3</xdr:col>
          <xdr:colOff>342900</xdr:colOff>
          <xdr:row>12</xdr:row>
          <xdr:rowOff>180975</xdr:rowOff>
        </xdr:to>
        <xdr:sp macro="" textlink="">
          <xdr:nvSpPr>
            <xdr:cNvPr id="541703" name="Check Box 9" hidden="1">
              <a:extLst>
                <a:ext uri="{63B3BB69-23CF-44E3-9099-C40C66FF867C}">
                  <a14:compatExt spid="_x0000_s5417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0</xdr:rowOff>
        </xdr:to>
        <xdr:sp macro="" textlink="">
          <xdr:nvSpPr>
            <xdr:cNvPr id="541704" name="Check Box 10" hidden="1">
              <a:extLst>
                <a:ext uri="{63B3BB69-23CF-44E3-9099-C40C66FF867C}">
                  <a14:compatExt spid="_x0000_s5417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0</xdr:rowOff>
        </xdr:to>
        <xdr:sp macro="" textlink="">
          <xdr:nvSpPr>
            <xdr:cNvPr id="541705" name="Check Box 11" hidden="1">
              <a:extLst>
                <a:ext uri="{63B3BB69-23CF-44E3-9099-C40C66FF867C}">
                  <a14:compatExt spid="_x0000_s5417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0</xdr:rowOff>
        </xdr:to>
        <xdr:sp macro="" textlink="">
          <xdr:nvSpPr>
            <xdr:cNvPr id="541706" name="Check Box 12" hidden="1">
              <a:extLst>
                <a:ext uri="{63B3BB69-23CF-44E3-9099-C40C66FF867C}">
                  <a14:compatExt spid="_x0000_s5417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161925</xdr:colOff>
          <xdr:row>13</xdr:row>
          <xdr:rowOff>0</xdr:rowOff>
        </xdr:to>
        <xdr:sp macro="" textlink="">
          <xdr:nvSpPr>
            <xdr:cNvPr id="541707" name="Check Box 13" hidden="1">
              <a:extLst>
                <a:ext uri="{63B3BB69-23CF-44E3-9099-C40C66FF867C}">
                  <a14:compatExt spid="_x0000_s5417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0</xdr:rowOff>
        </xdr:to>
        <xdr:sp macro="" textlink="">
          <xdr:nvSpPr>
            <xdr:cNvPr id="541708" name="Check Box 14" hidden="1">
              <a:extLst>
                <a:ext uri="{63B3BB69-23CF-44E3-9099-C40C66FF867C}">
                  <a14:compatExt spid="_x0000_s5417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2721" name="Label 3" hidden="1">
              <a:extLst>
                <a:ext uri="{63B3BB69-23CF-44E3-9099-C40C66FF867C}">
                  <a14:compatExt spid="_x0000_s5427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2722" name="Label 4" hidden="1">
              <a:extLst>
                <a:ext uri="{63B3BB69-23CF-44E3-9099-C40C66FF867C}">
                  <a14:compatExt spid="_x0000_s5427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2723" name="Label 5" hidden="1">
              <a:extLst>
                <a:ext uri="{63B3BB69-23CF-44E3-9099-C40C66FF867C}">
                  <a14:compatExt spid="_x0000_s5427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2724" name="Label 6" hidden="1">
              <a:extLst>
                <a:ext uri="{63B3BB69-23CF-44E3-9099-C40C66FF867C}">
                  <a14:compatExt spid="_x0000_s5427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2725" name="Label 7" hidden="1">
              <a:extLst>
                <a:ext uri="{63B3BB69-23CF-44E3-9099-C40C66FF867C}">
                  <a14:compatExt spid="_x0000_s5427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2726" name="Label 8" hidden="1">
              <a:extLst>
                <a:ext uri="{63B3BB69-23CF-44E3-9099-C40C66FF867C}">
                  <a14:compatExt spid="_x0000_s5427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xdr:row>
          <xdr:rowOff>9525</xdr:rowOff>
        </xdr:from>
        <xdr:to>
          <xdr:col>3</xdr:col>
          <xdr:colOff>428625</xdr:colOff>
          <xdr:row>13</xdr:row>
          <xdr:rowOff>0</xdr:rowOff>
        </xdr:to>
        <xdr:sp macro="" textlink="">
          <xdr:nvSpPr>
            <xdr:cNvPr id="542727" name="Check Box 9" hidden="1">
              <a:extLst>
                <a:ext uri="{63B3BB69-23CF-44E3-9099-C40C66FF867C}">
                  <a14:compatExt spid="_x0000_s5427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0</xdr:rowOff>
        </xdr:to>
        <xdr:sp macro="" textlink="">
          <xdr:nvSpPr>
            <xdr:cNvPr id="542728" name="Check Box 10" hidden="1">
              <a:extLst>
                <a:ext uri="{63B3BB69-23CF-44E3-9099-C40C66FF867C}">
                  <a14:compatExt spid="_x0000_s5427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0</xdr:rowOff>
        </xdr:to>
        <xdr:sp macro="" textlink="">
          <xdr:nvSpPr>
            <xdr:cNvPr id="542729" name="Check Box 11" hidden="1">
              <a:extLst>
                <a:ext uri="{63B3BB69-23CF-44E3-9099-C40C66FF867C}">
                  <a14:compatExt spid="_x0000_s5427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0</xdr:rowOff>
        </xdr:to>
        <xdr:sp macro="" textlink="">
          <xdr:nvSpPr>
            <xdr:cNvPr id="542730" name="Check Box 12" hidden="1">
              <a:extLst>
                <a:ext uri="{63B3BB69-23CF-44E3-9099-C40C66FF867C}">
                  <a14:compatExt spid="_x0000_s5427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161925</xdr:colOff>
          <xdr:row>13</xdr:row>
          <xdr:rowOff>0</xdr:rowOff>
        </xdr:to>
        <xdr:sp macro="" textlink="">
          <xdr:nvSpPr>
            <xdr:cNvPr id="542731" name="Check Box 13" hidden="1">
              <a:extLst>
                <a:ext uri="{63B3BB69-23CF-44E3-9099-C40C66FF867C}">
                  <a14:compatExt spid="_x0000_s5427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0</xdr:rowOff>
        </xdr:to>
        <xdr:sp macro="" textlink="">
          <xdr:nvSpPr>
            <xdr:cNvPr id="542732" name="Check Box 14" hidden="1">
              <a:extLst>
                <a:ext uri="{63B3BB69-23CF-44E3-9099-C40C66FF867C}">
                  <a14:compatExt spid="_x0000_s5427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3745" name="Label 3" hidden="1">
              <a:extLst>
                <a:ext uri="{63B3BB69-23CF-44E3-9099-C40C66FF867C}">
                  <a14:compatExt spid="_x0000_s5437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3746" name="Label 4" hidden="1">
              <a:extLst>
                <a:ext uri="{63B3BB69-23CF-44E3-9099-C40C66FF867C}">
                  <a14:compatExt spid="_x0000_s5437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3747" name="Label 5" hidden="1">
              <a:extLst>
                <a:ext uri="{63B3BB69-23CF-44E3-9099-C40C66FF867C}">
                  <a14:compatExt spid="_x0000_s5437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3748" name="Label 6" hidden="1">
              <a:extLst>
                <a:ext uri="{63B3BB69-23CF-44E3-9099-C40C66FF867C}">
                  <a14:compatExt spid="_x0000_s5437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3749" name="Label 7" hidden="1">
              <a:extLst>
                <a:ext uri="{63B3BB69-23CF-44E3-9099-C40C66FF867C}">
                  <a14:compatExt spid="_x0000_s5437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3750" name="Label 8" hidden="1">
              <a:extLst>
                <a:ext uri="{63B3BB69-23CF-44E3-9099-C40C66FF867C}">
                  <a14:compatExt spid="_x0000_s5437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12</xdr:row>
          <xdr:rowOff>9525</xdr:rowOff>
        </xdr:from>
        <xdr:to>
          <xdr:col>3</xdr:col>
          <xdr:colOff>381000</xdr:colOff>
          <xdr:row>13</xdr:row>
          <xdr:rowOff>0</xdr:rowOff>
        </xdr:to>
        <xdr:sp macro="" textlink="">
          <xdr:nvSpPr>
            <xdr:cNvPr id="543751" name="Check Box 9" hidden="1">
              <a:extLst>
                <a:ext uri="{63B3BB69-23CF-44E3-9099-C40C66FF867C}">
                  <a14:compatExt spid="_x0000_s5437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0</xdr:rowOff>
        </xdr:to>
        <xdr:sp macro="" textlink="">
          <xdr:nvSpPr>
            <xdr:cNvPr id="543752" name="Check Box 10" hidden="1">
              <a:extLst>
                <a:ext uri="{63B3BB69-23CF-44E3-9099-C40C66FF867C}">
                  <a14:compatExt spid="_x0000_s5437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0</xdr:rowOff>
        </xdr:to>
        <xdr:sp macro="" textlink="">
          <xdr:nvSpPr>
            <xdr:cNvPr id="543753" name="Check Box 11" hidden="1">
              <a:extLst>
                <a:ext uri="{63B3BB69-23CF-44E3-9099-C40C66FF867C}">
                  <a14:compatExt spid="_x0000_s5437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0</xdr:rowOff>
        </xdr:to>
        <xdr:sp macro="" textlink="">
          <xdr:nvSpPr>
            <xdr:cNvPr id="543754" name="Check Box 12" hidden="1">
              <a:extLst>
                <a:ext uri="{63B3BB69-23CF-44E3-9099-C40C66FF867C}">
                  <a14:compatExt spid="_x0000_s5437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161925</xdr:colOff>
          <xdr:row>13</xdr:row>
          <xdr:rowOff>0</xdr:rowOff>
        </xdr:to>
        <xdr:sp macro="" textlink="">
          <xdr:nvSpPr>
            <xdr:cNvPr id="543755" name="Check Box 13" hidden="1">
              <a:extLst>
                <a:ext uri="{63B3BB69-23CF-44E3-9099-C40C66FF867C}">
                  <a14:compatExt spid="_x0000_s5437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0</xdr:rowOff>
        </xdr:to>
        <xdr:sp macro="" textlink="">
          <xdr:nvSpPr>
            <xdr:cNvPr id="543756" name="Check Box 14" hidden="1">
              <a:extLst>
                <a:ext uri="{63B3BB69-23CF-44E3-9099-C40C66FF867C}">
                  <a14:compatExt spid="_x0000_s5437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4769" name="Label 3" hidden="1">
              <a:extLst>
                <a:ext uri="{63B3BB69-23CF-44E3-9099-C40C66FF867C}">
                  <a14:compatExt spid="_x0000_s5447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4770" name="Label 4" hidden="1">
              <a:extLst>
                <a:ext uri="{63B3BB69-23CF-44E3-9099-C40C66FF867C}">
                  <a14:compatExt spid="_x0000_s5447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4771" name="Label 5" hidden="1">
              <a:extLst>
                <a:ext uri="{63B3BB69-23CF-44E3-9099-C40C66FF867C}">
                  <a14:compatExt spid="_x0000_s5447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4772" name="Label 6" hidden="1">
              <a:extLst>
                <a:ext uri="{63B3BB69-23CF-44E3-9099-C40C66FF867C}">
                  <a14:compatExt spid="_x0000_s5447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4773" name="Label 7" hidden="1">
              <a:extLst>
                <a:ext uri="{63B3BB69-23CF-44E3-9099-C40C66FF867C}">
                  <a14:compatExt spid="_x0000_s5447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4774" name="Label 8" hidden="1">
              <a:extLst>
                <a:ext uri="{63B3BB69-23CF-44E3-9099-C40C66FF867C}">
                  <a14:compatExt spid="_x0000_s5447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9525</xdr:rowOff>
        </xdr:from>
        <xdr:to>
          <xdr:col>3</xdr:col>
          <xdr:colOff>409575</xdr:colOff>
          <xdr:row>13</xdr:row>
          <xdr:rowOff>0</xdr:rowOff>
        </xdr:to>
        <xdr:sp macro="" textlink="">
          <xdr:nvSpPr>
            <xdr:cNvPr id="544775" name="Check Box 9" hidden="1">
              <a:extLst>
                <a:ext uri="{63B3BB69-23CF-44E3-9099-C40C66FF867C}">
                  <a14:compatExt spid="_x0000_s5447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0</xdr:rowOff>
        </xdr:to>
        <xdr:sp macro="" textlink="">
          <xdr:nvSpPr>
            <xdr:cNvPr id="544776" name="Check Box 10" hidden="1">
              <a:extLst>
                <a:ext uri="{63B3BB69-23CF-44E3-9099-C40C66FF867C}">
                  <a14:compatExt spid="_x0000_s5447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0</xdr:rowOff>
        </xdr:to>
        <xdr:sp macro="" textlink="">
          <xdr:nvSpPr>
            <xdr:cNvPr id="544777" name="Check Box 11" hidden="1">
              <a:extLst>
                <a:ext uri="{63B3BB69-23CF-44E3-9099-C40C66FF867C}">
                  <a14:compatExt spid="_x0000_s5447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0</xdr:rowOff>
        </xdr:to>
        <xdr:sp macro="" textlink="">
          <xdr:nvSpPr>
            <xdr:cNvPr id="544778" name="Check Box 12" hidden="1">
              <a:extLst>
                <a:ext uri="{63B3BB69-23CF-44E3-9099-C40C66FF867C}">
                  <a14:compatExt spid="_x0000_s5447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161925</xdr:colOff>
          <xdr:row>13</xdr:row>
          <xdr:rowOff>0</xdr:rowOff>
        </xdr:to>
        <xdr:sp macro="" textlink="">
          <xdr:nvSpPr>
            <xdr:cNvPr id="544779" name="Check Box 13" hidden="1">
              <a:extLst>
                <a:ext uri="{63B3BB69-23CF-44E3-9099-C40C66FF867C}">
                  <a14:compatExt spid="_x0000_s5447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0</xdr:rowOff>
        </xdr:to>
        <xdr:sp macro="" textlink="">
          <xdr:nvSpPr>
            <xdr:cNvPr id="544780" name="Check Box 14" hidden="1">
              <a:extLst>
                <a:ext uri="{63B3BB69-23CF-44E3-9099-C40C66FF867C}">
                  <a14:compatExt spid="_x0000_s5447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5793" name="Label 3" hidden="1">
              <a:extLst>
                <a:ext uri="{63B3BB69-23CF-44E3-9099-C40C66FF867C}">
                  <a14:compatExt spid="_x0000_s5457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5794" name="Label 4" hidden="1">
              <a:extLst>
                <a:ext uri="{63B3BB69-23CF-44E3-9099-C40C66FF867C}">
                  <a14:compatExt spid="_x0000_s5457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5795" name="Label 5" hidden="1">
              <a:extLst>
                <a:ext uri="{63B3BB69-23CF-44E3-9099-C40C66FF867C}">
                  <a14:compatExt spid="_x0000_s5457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5796" name="Label 6" hidden="1">
              <a:extLst>
                <a:ext uri="{63B3BB69-23CF-44E3-9099-C40C66FF867C}">
                  <a14:compatExt spid="_x0000_s5457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5797" name="Label 7" hidden="1">
              <a:extLst>
                <a:ext uri="{63B3BB69-23CF-44E3-9099-C40C66FF867C}">
                  <a14:compatExt spid="_x0000_s5457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5798" name="Label 8" hidden="1">
              <a:extLst>
                <a:ext uri="{63B3BB69-23CF-44E3-9099-C40C66FF867C}">
                  <a14:compatExt spid="_x0000_s5457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12</xdr:row>
          <xdr:rowOff>9525</xdr:rowOff>
        </xdr:from>
        <xdr:to>
          <xdr:col>3</xdr:col>
          <xdr:colOff>409575</xdr:colOff>
          <xdr:row>13</xdr:row>
          <xdr:rowOff>0</xdr:rowOff>
        </xdr:to>
        <xdr:sp macro="" textlink="">
          <xdr:nvSpPr>
            <xdr:cNvPr id="545799" name="Check Box 9" hidden="1">
              <a:extLst>
                <a:ext uri="{63B3BB69-23CF-44E3-9099-C40C66FF867C}">
                  <a14:compatExt spid="_x0000_s5457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0</xdr:rowOff>
        </xdr:to>
        <xdr:sp macro="" textlink="">
          <xdr:nvSpPr>
            <xdr:cNvPr id="545800" name="Check Box 10" hidden="1">
              <a:extLst>
                <a:ext uri="{63B3BB69-23CF-44E3-9099-C40C66FF867C}">
                  <a14:compatExt spid="_x0000_s5458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0</xdr:rowOff>
        </xdr:to>
        <xdr:sp macro="" textlink="">
          <xdr:nvSpPr>
            <xdr:cNvPr id="545801" name="Check Box 11" hidden="1">
              <a:extLst>
                <a:ext uri="{63B3BB69-23CF-44E3-9099-C40C66FF867C}">
                  <a14:compatExt spid="_x0000_s5458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0</xdr:rowOff>
        </xdr:to>
        <xdr:sp macro="" textlink="">
          <xdr:nvSpPr>
            <xdr:cNvPr id="545802" name="Check Box 12" hidden="1">
              <a:extLst>
                <a:ext uri="{63B3BB69-23CF-44E3-9099-C40C66FF867C}">
                  <a14:compatExt spid="_x0000_s5458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161925</xdr:colOff>
          <xdr:row>13</xdr:row>
          <xdr:rowOff>0</xdr:rowOff>
        </xdr:to>
        <xdr:sp macro="" textlink="">
          <xdr:nvSpPr>
            <xdr:cNvPr id="545803" name="Check Box 13" hidden="1">
              <a:extLst>
                <a:ext uri="{63B3BB69-23CF-44E3-9099-C40C66FF867C}">
                  <a14:compatExt spid="_x0000_s5458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0</xdr:rowOff>
        </xdr:to>
        <xdr:sp macro="" textlink="">
          <xdr:nvSpPr>
            <xdr:cNvPr id="545804" name="Check Box 14" hidden="1">
              <a:extLst>
                <a:ext uri="{63B3BB69-23CF-44E3-9099-C40C66FF867C}">
                  <a14:compatExt spid="_x0000_s5458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6817" name="Label 3" hidden="1">
              <a:extLst>
                <a:ext uri="{63B3BB69-23CF-44E3-9099-C40C66FF867C}">
                  <a14:compatExt spid="_x0000_s5468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6818" name="Label 4" hidden="1">
              <a:extLst>
                <a:ext uri="{63B3BB69-23CF-44E3-9099-C40C66FF867C}">
                  <a14:compatExt spid="_x0000_s5468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6819" name="Label 5" hidden="1">
              <a:extLst>
                <a:ext uri="{63B3BB69-23CF-44E3-9099-C40C66FF867C}">
                  <a14:compatExt spid="_x0000_s5468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6820" name="Label 6" hidden="1">
              <a:extLst>
                <a:ext uri="{63B3BB69-23CF-44E3-9099-C40C66FF867C}">
                  <a14:compatExt spid="_x0000_s5468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6821" name="Label 7" hidden="1">
              <a:extLst>
                <a:ext uri="{63B3BB69-23CF-44E3-9099-C40C66FF867C}">
                  <a14:compatExt spid="_x0000_s5468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6822" name="Label 8" hidden="1">
              <a:extLst>
                <a:ext uri="{63B3BB69-23CF-44E3-9099-C40C66FF867C}">
                  <a14:compatExt spid="_x0000_s5468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1209675</xdr:colOff>
          <xdr:row>12</xdr:row>
          <xdr:rowOff>28575</xdr:rowOff>
        </xdr:from>
        <xdr:to>
          <xdr:col>3</xdr:col>
          <xdr:colOff>371475</xdr:colOff>
          <xdr:row>13</xdr:row>
          <xdr:rowOff>9525</xdr:rowOff>
        </xdr:to>
        <xdr:sp macro="" textlink="">
          <xdr:nvSpPr>
            <xdr:cNvPr id="546823" name="Check Box 9" hidden="1">
              <a:extLst>
                <a:ext uri="{63B3BB69-23CF-44E3-9099-C40C66FF867C}">
                  <a14:compatExt spid="_x0000_s5468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0</xdr:rowOff>
        </xdr:to>
        <xdr:sp macro="" textlink="">
          <xdr:nvSpPr>
            <xdr:cNvPr id="546824" name="Check Box 10" hidden="1">
              <a:extLst>
                <a:ext uri="{63B3BB69-23CF-44E3-9099-C40C66FF867C}">
                  <a14:compatExt spid="_x0000_s5468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0</xdr:rowOff>
        </xdr:to>
        <xdr:sp macro="" textlink="">
          <xdr:nvSpPr>
            <xdr:cNvPr id="546825" name="Check Box 11" hidden="1">
              <a:extLst>
                <a:ext uri="{63B3BB69-23CF-44E3-9099-C40C66FF867C}">
                  <a14:compatExt spid="_x0000_s5468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0</xdr:rowOff>
        </xdr:to>
        <xdr:sp macro="" textlink="">
          <xdr:nvSpPr>
            <xdr:cNvPr id="546826" name="Check Box 12" hidden="1">
              <a:extLst>
                <a:ext uri="{63B3BB69-23CF-44E3-9099-C40C66FF867C}">
                  <a14:compatExt spid="_x0000_s5468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161925</xdr:colOff>
          <xdr:row>13</xdr:row>
          <xdr:rowOff>0</xdr:rowOff>
        </xdr:to>
        <xdr:sp macro="" textlink="">
          <xdr:nvSpPr>
            <xdr:cNvPr id="546827" name="Check Box 13" hidden="1">
              <a:extLst>
                <a:ext uri="{63B3BB69-23CF-44E3-9099-C40C66FF867C}">
                  <a14:compatExt spid="_x0000_s5468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0</xdr:rowOff>
        </xdr:to>
        <xdr:sp macro="" textlink="">
          <xdr:nvSpPr>
            <xdr:cNvPr id="546828" name="Check Box 14" hidden="1">
              <a:extLst>
                <a:ext uri="{63B3BB69-23CF-44E3-9099-C40C66FF867C}">
                  <a14:compatExt spid="_x0000_s5468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142875</xdr:colOff>
          <xdr:row>15</xdr:row>
          <xdr:rowOff>123825</xdr:rowOff>
        </xdr:from>
        <xdr:to>
          <xdr:col>3</xdr:col>
          <xdr:colOff>390525</xdr:colOff>
          <xdr:row>17</xdr:row>
          <xdr:rowOff>0</xdr:rowOff>
        </xdr:to>
        <xdr:sp macro="" textlink="">
          <xdr:nvSpPr>
            <xdr:cNvPr id="218113" name="Label 1" hidden="1">
              <a:extLst>
                <a:ext uri="{63B3BB69-23CF-44E3-9099-C40C66FF867C}">
                  <a14:compatExt spid="_x0000_s2181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15</xdr:row>
          <xdr:rowOff>85725</xdr:rowOff>
        </xdr:from>
        <xdr:to>
          <xdr:col>6</xdr:col>
          <xdr:colOff>409575</xdr:colOff>
          <xdr:row>16</xdr:row>
          <xdr:rowOff>142875</xdr:rowOff>
        </xdr:to>
        <xdr:sp macro="" textlink="">
          <xdr:nvSpPr>
            <xdr:cNvPr id="218114" name="Label 2" hidden="1">
              <a:extLst>
                <a:ext uri="{63B3BB69-23CF-44E3-9099-C40C66FF867C}">
                  <a14:compatExt spid="_x0000_s2181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17</xdr:row>
          <xdr:rowOff>85725</xdr:rowOff>
        </xdr:from>
        <xdr:to>
          <xdr:col>6</xdr:col>
          <xdr:colOff>409575</xdr:colOff>
          <xdr:row>18</xdr:row>
          <xdr:rowOff>142875</xdr:rowOff>
        </xdr:to>
        <xdr:sp macro="" textlink="">
          <xdr:nvSpPr>
            <xdr:cNvPr id="218115" name="Label 3" hidden="1">
              <a:extLst>
                <a:ext uri="{63B3BB69-23CF-44E3-9099-C40C66FF867C}">
                  <a14:compatExt spid="_x0000_s2181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142875</xdr:colOff>
          <xdr:row>19</xdr:row>
          <xdr:rowOff>104775</xdr:rowOff>
        </xdr:from>
        <xdr:to>
          <xdr:col>6</xdr:col>
          <xdr:colOff>390525</xdr:colOff>
          <xdr:row>20</xdr:row>
          <xdr:rowOff>152400</xdr:rowOff>
        </xdr:to>
        <xdr:sp macro="" textlink="">
          <xdr:nvSpPr>
            <xdr:cNvPr id="218116" name="Label 4" hidden="1">
              <a:extLst>
                <a:ext uri="{63B3BB69-23CF-44E3-9099-C40C66FF867C}">
                  <a14:compatExt spid="_x0000_s2181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17</xdr:row>
          <xdr:rowOff>114300</xdr:rowOff>
        </xdr:from>
        <xdr:to>
          <xdr:col>3</xdr:col>
          <xdr:colOff>381000</xdr:colOff>
          <xdr:row>18</xdr:row>
          <xdr:rowOff>161925</xdr:rowOff>
        </xdr:to>
        <xdr:sp macro="" textlink="">
          <xdr:nvSpPr>
            <xdr:cNvPr id="218117" name="Label 5" hidden="1">
              <a:extLst>
                <a:ext uri="{63B3BB69-23CF-44E3-9099-C40C66FF867C}">
                  <a14:compatExt spid="_x0000_s2181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19</xdr:row>
          <xdr:rowOff>76200</xdr:rowOff>
        </xdr:from>
        <xdr:to>
          <xdr:col>3</xdr:col>
          <xdr:colOff>371475</xdr:colOff>
          <xdr:row>20</xdr:row>
          <xdr:rowOff>123825</xdr:rowOff>
        </xdr:to>
        <xdr:sp macro="" textlink="">
          <xdr:nvSpPr>
            <xdr:cNvPr id="218118" name="Label 6" hidden="1">
              <a:extLst>
                <a:ext uri="{63B3BB69-23CF-44E3-9099-C40C66FF867C}">
                  <a14:compatExt spid="_x0000_s2181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485775</xdr:colOff>
          <xdr:row>13</xdr:row>
          <xdr:rowOff>38100</xdr:rowOff>
        </xdr:to>
        <xdr:sp macro="" textlink="">
          <xdr:nvSpPr>
            <xdr:cNvPr id="218119" name="Check Box 7" hidden="1">
              <a:extLst>
                <a:ext uri="{63B3BB69-23CF-44E3-9099-C40C66FF867C}">
                  <a14:compatExt spid="_x0000_s2181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12</xdr:row>
          <xdr:rowOff>9525</xdr:rowOff>
        </xdr:from>
        <xdr:to>
          <xdr:col>3</xdr:col>
          <xdr:colOff>1057275</xdr:colOff>
          <xdr:row>13</xdr:row>
          <xdr:rowOff>9525</xdr:rowOff>
        </xdr:to>
        <xdr:sp macro="" textlink="">
          <xdr:nvSpPr>
            <xdr:cNvPr id="218120" name="Check Box 8" hidden="1">
              <a:extLst>
                <a:ext uri="{63B3BB69-23CF-44E3-9099-C40C66FF867C}">
                  <a14:compatExt spid="_x0000_s2181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1190625</xdr:colOff>
          <xdr:row>12</xdr:row>
          <xdr:rowOff>9525</xdr:rowOff>
        </xdr:from>
        <xdr:to>
          <xdr:col>3</xdr:col>
          <xdr:colOff>1209675</xdr:colOff>
          <xdr:row>13</xdr:row>
          <xdr:rowOff>28575</xdr:rowOff>
        </xdr:to>
        <xdr:sp macro="" textlink="">
          <xdr:nvSpPr>
            <xdr:cNvPr id="218121" name="Check Box 9" hidden="1">
              <a:extLst>
                <a:ext uri="{63B3BB69-23CF-44E3-9099-C40C66FF867C}">
                  <a14:compatExt spid="_x0000_s218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12</xdr:row>
          <xdr:rowOff>9525</xdr:rowOff>
        </xdr:from>
        <xdr:to>
          <xdr:col>4</xdr:col>
          <xdr:colOff>609600</xdr:colOff>
          <xdr:row>13</xdr:row>
          <xdr:rowOff>28575</xdr:rowOff>
        </xdr:to>
        <xdr:sp macro="" textlink="">
          <xdr:nvSpPr>
            <xdr:cNvPr id="218122" name="Check Box 10" hidden="1">
              <a:extLst>
                <a:ext uri="{63B3BB69-23CF-44E3-9099-C40C66FF867C}">
                  <a14:compatExt spid="_x0000_s218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12</xdr:row>
          <xdr:rowOff>9525</xdr:rowOff>
        </xdr:from>
        <xdr:to>
          <xdr:col>4</xdr:col>
          <xdr:colOff>733425</xdr:colOff>
          <xdr:row>13</xdr:row>
          <xdr:rowOff>28575</xdr:rowOff>
        </xdr:to>
        <xdr:sp macro="" textlink="">
          <xdr:nvSpPr>
            <xdr:cNvPr id="218123" name="Check Box 11" hidden="1">
              <a:extLst>
                <a:ext uri="{63B3BB69-23CF-44E3-9099-C40C66FF867C}">
                  <a14:compatExt spid="_x0000_s218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9525</xdr:rowOff>
        </xdr:from>
        <xdr:to>
          <xdr:col>6</xdr:col>
          <xdr:colOff>542925</xdr:colOff>
          <xdr:row>13</xdr:row>
          <xdr:rowOff>28575</xdr:rowOff>
        </xdr:to>
        <xdr:sp macro="" textlink="">
          <xdr:nvSpPr>
            <xdr:cNvPr id="218124" name="Check Box 12" hidden="1">
              <a:extLst>
                <a:ext uri="{63B3BB69-23CF-44E3-9099-C40C66FF867C}">
                  <a14:compatExt spid="_x0000_s218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16</xdr:row>
          <xdr:rowOff>104775</xdr:rowOff>
        </xdr:from>
        <xdr:to>
          <xdr:col>3</xdr:col>
          <xdr:colOff>295275</xdr:colOff>
          <xdr:row>17</xdr:row>
          <xdr:rowOff>142875</xdr:rowOff>
        </xdr:to>
        <xdr:sp macro="" textlink="">
          <xdr:nvSpPr>
            <xdr:cNvPr id="219137" name="Label 1" hidden="1">
              <a:extLst>
                <a:ext uri="{63B3BB69-23CF-44E3-9099-C40C66FF867C}">
                  <a14:compatExt spid="_x0000_s2191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19138" name="Label 2" hidden="1">
              <a:extLst>
                <a:ext uri="{63B3BB69-23CF-44E3-9099-C40C66FF867C}">
                  <a14:compatExt spid="_x0000_s2191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19139" name="Label 3" hidden="1">
              <a:extLst>
                <a:ext uri="{63B3BB69-23CF-44E3-9099-C40C66FF867C}">
                  <a14:compatExt spid="_x0000_s2191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19140" name="Label 4" hidden="1">
              <a:extLst>
                <a:ext uri="{63B3BB69-23CF-44E3-9099-C40C66FF867C}">
                  <a14:compatExt spid="_x0000_s2191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18</xdr:row>
          <xdr:rowOff>85725</xdr:rowOff>
        </xdr:from>
        <xdr:to>
          <xdr:col>3</xdr:col>
          <xdr:colOff>295275</xdr:colOff>
          <xdr:row>19</xdr:row>
          <xdr:rowOff>123825</xdr:rowOff>
        </xdr:to>
        <xdr:sp macro="" textlink="">
          <xdr:nvSpPr>
            <xdr:cNvPr id="219141" name="Label 5" hidden="1">
              <a:extLst>
                <a:ext uri="{63B3BB69-23CF-44E3-9099-C40C66FF867C}">
                  <a14:compatExt spid="_x0000_s2191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66675</xdr:rowOff>
        </xdr:from>
        <xdr:to>
          <xdr:col>3</xdr:col>
          <xdr:colOff>276225</xdr:colOff>
          <xdr:row>21</xdr:row>
          <xdr:rowOff>104775</xdr:rowOff>
        </xdr:to>
        <xdr:sp macro="" textlink="">
          <xdr:nvSpPr>
            <xdr:cNvPr id="219142" name="Label 6" hidden="1">
              <a:extLst>
                <a:ext uri="{63B3BB69-23CF-44E3-9099-C40C66FF867C}">
                  <a14:compatExt spid="_x0000_s2191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19143" name="Check Box 7" hidden="1">
              <a:extLst>
                <a:ext uri="{63B3BB69-23CF-44E3-9099-C40C66FF867C}">
                  <a14:compatExt spid="_x0000_s2191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219144" name="Check Box 8" hidden="1">
              <a:extLst>
                <a:ext uri="{63B3BB69-23CF-44E3-9099-C40C66FF867C}">
                  <a14:compatExt spid="_x0000_s2191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9145" name="Check Box 9" hidden="1">
              <a:extLst>
                <a:ext uri="{63B3BB69-23CF-44E3-9099-C40C66FF867C}">
                  <a14:compatExt spid="_x0000_s219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9146" name="Check Box 10" hidden="1">
              <a:extLst>
                <a:ext uri="{63B3BB69-23CF-44E3-9099-C40C66FF867C}">
                  <a14:compatExt spid="_x0000_s219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9147" name="Check Box 11" hidden="1">
              <a:extLst>
                <a:ext uri="{63B3BB69-23CF-44E3-9099-C40C66FF867C}">
                  <a14:compatExt spid="_x0000_s219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9148" name="Check Box 12" hidden="1">
              <a:extLst>
                <a:ext uri="{63B3BB69-23CF-44E3-9099-C40C66FF867C}">
                  <a14:compatExt spid="_x0000_s219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16</xdr:row>
          <xdr:rowOff>104775</xdr:rowOff>
        </xdr:from>
        <xdr:to>
          <xdr:col>3</xdr:col>
          <xdr:colOff>295275</xdr:colOff>
          <xdr:row>17</xdr:row>
          <xdr:rowOff>142875</xdr:rowOff>
        </xdr:to>
        <xdr:sp macro="" textlink="">
          <xdr:nvSpPr>
            <xdr:cNvPr id="219149" name="Label 13" hidden="1">
              <a:extLst>
                <a:ext uri="{63B3BB69-23CF-44E3-9099-C40C66FF867C}">
                  <a14:compatExt spid="_x0000_s2191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19150" name="Label 14" hidden="1">
              <a:extLst>
                <a:ext uri="{63B3BB69-23CF-44E3-9099-C40C66FF867C}">
                  <a14:compatExt spid="_x0000_s2191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19151" name="Label 15" hidden="1">
              <a:extLst>
                <a:ext uri="{63B3BB69-23CF-44E3-9099-C40C66FF867C}">
                  <a14:compatExt spid="_x0000_s2191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19152" name="Label 16" hidden="1">
              <a:extLst>
                <a:ext uri="{63B3BB69-23CF-44E3-9099-C40C66FF867C}">
                  <a14:compatExt spid="_x0000_s2191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18</xdr:row>
          <xdr:rowOff>85725</xdr:rowOff>
        </xdr:from>
        <xdr:to>
          <xdr:col>3</xdr:col>
          <xdr:colOff>295275</xdr:colOff>
          <xdr:row>19</xdr:row>
          <xdr:rowOff>123825</xdr:rowOff>
        </xdr:to>
        <xdr:sp macro="" textlink="">
          <xdr:nvSpPr>
            <xdr:cNvPr id="219153" name="Label 17" hidden="1">
              <a:extLst>
                <a:ext uri="{63B3BB69-23CF-44E3-9099-C40C66FF867C}">
                  <a14:compatExt spid="_x0000_s2191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66675</xdr:rowOff>
        </xdr:from>
        <xdr:to>
          <xdr:col>3</xdr:col>
          <xdr:colOff>276225</xdr:colOff>
          <xdr:row>21</xdr:row>
          <xdr:rowOff>104775</xdr:rowOff>
        </xdr:to>
        <xdr:sp macro="" textlink="">
          <xdr:nvSpPr>
            <xdr:cNvPr id="219154" name="Label 18" hidden="1">
              <a:extLst>
                <a:ext uri="{63B3BB69-23CF-44E3-9099-C40C66FF867C}">
                  <a14:compatExt spid="_x0000_s2191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19155" name="Check Box 19" hidden="1">
              <a:extLst>
                <a:ext uri="{63B3BB69-23CF-44E3-9099-C40C66FF867C}">
                  <a14:compatExt spid="_x0000_s219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219156" name="Check Box 20" hidden="1">
              <a:extLst>
                <a:ext uri="{63B3BB69-23CF-44E3-9099-C40C66FF867C}">
                  <a14:compatExt spid="_x0000_s219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9157" name="Check Box 21" hidden="1">
              <a:extLst>
                <a:ext uri="{63B3BB69-23CF-44E3-9099-C40C66FF867C}">
                  <a14:compatExt spid="_x0000_s219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9158" name="Check Box 22" hidden="1">
              <a:extLst>
                <a:ext uri="{63B3BB69-23CF-44E3-9099-C40C66FF867C}">
                  <a14:compatExt spid="_x0000_s2191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9159" name="Check Box 23" hidden="1">
              <a:extLst>
                <a:ext uri="{63B3BB69-23CF-44E3-9099-C40C66FF867C}">
                  <a14:compatExt spid="_x0000_s2191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9160" name="Check Box 24" hidden="1">
              <a:extLst>
                <a:ext uri="{63B3BB69-23CF-44E3-9099-C40C66FF867C}">
                  <a14:compatExt spid="_x0000_s2191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16</xdr:row>
          <xdr:rowOff>104775</xdr:rowOff>
        </xdr:from>
        <xdr:to>
          <xdr:col>3</xdr:col>
          <xdr:colOff>295275</xdr:colOff>
          <xdr:row>17</xdr:row>
          <xdr:rowOff>142875</xdr:rowOff>
        </xdr:to>
        <xdr:sp macro="" textlink="">
          <xdr:nvSpPr>
            <xdr:cNvPr id="219161" name="Label 25" hidden="1">
              <a:extLst>
                <a:ext uri="{63B3BB69-23CF-44E3-9099-C40C66FF867C}">
                  <a14:compatExt spid="_x0000_s2191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19162" name="Label 26" hidden="1">
              <a:extLst>
                <a:ext uri="{63B3BB69-23CF-44E3-9099-C40C66FF867C}">
                  <a14:compatExt spid="_x0000_s2191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19163" name="Label 27" hidden="1">
              <a:extLst>
                <a:ext uri="{63B3BB69-23CF-44E3-9099-C40C66FF867C}">
                  <a14:compatExt spid="_x0000_s2191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19164" name="Label 28" hidden="1">
              <a:extLst>
                <a:ext uri="{63B3BB69-23CF-44E3-9099-C40C66FF867C}">
                  <a14:compatExt spid="_x0000_s2191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18</xdr:row>
          <xdr:rowOff>85725</xdr:rowOff>
        </xdr:from>
        <xdr:to>
          <xdr:col>3</xdr:col>
          <xdr:colOff>295275</xdr:colOff>
          <xdr:row>19</xdr:row>
          <xdr:rowOff>123825</xdr:rowOff>
        </xdr:to>
        <xdr:sp macro="" textlink="">
          <xdr:nvSpPr>
            <xdr:cNvPr id="219165" name="Label 29" hidden="1">
              <a:extLst>
                <a:ext uri="{63B3BB69-23CF-44E3-9099-C40C66FF867C}">
                  <a14:compatExt spid="_x0000_s2191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66675</xdr:rowOff>
        </xdr:from>
        <xdr:to>
          <xdr:col>3</xdr:col>
          <xdr:colOff>276225</xdr:colOff>
          <xdr:row>21</xdr:row>
          <xdr:rowOff>104775</xdr:rowOff>
        </xdr:to>
        <xdr:sp macro="" textlink="">
          <xdr:nvSpPr>
            <xdr:cNvPr id="219166" name="Label 30" hidden="1">
              <a:extLst>
                <a:ext uri="{63B3BB69-23CF-44E3-9099-C40C66FF867C}">
                  <a14:compatExt spid="_x0000_s2191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19167" name="Check Box 31" hidden="1">
              <a:extLst>
                <a:ext uri="{63B3BB69-23CF-44E3-9099-C40C66FF867C}">
                  <a14:compatExt spid="_x0000_s219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9525</xdr:rowOff>
        </xdr:to>
        <xdr:sp macro="" textlink="">
          <xdr:nvSpPr>
            <xdr:cNvPr id="219168" name="Check Box 32" hidden="1">
              <a:extLst>
                <a:ext uri="{63B3BB69-23CF-44E3-9099-C40C66FF867C}">
                  <a14:compatExt spid="_x0000_s219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9169" name="Check Box 33" hidden="1">
              <a:extLst>
                <a:ext uri="{63B3BB69-23CF-44E3-9099-C40C66FF867C}">
                  <a14:compatExt spid="_x0000_s219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9170" name="Check Box 34" hidden="1">
              <a:extLst>
                <a:ext uri="{63B3BB69-23CF-44E3-9099-C40C66FF867C}">
                  <a14:compatExt spid="_x0000_s219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9171" name="Check Box 35" hidden="1">
              <a:extLst>
                <a:ext uri="{63B3BB69-23CF-44E3-9099-C40C66FF867C}">
                  <a14:compatExt spid="_x0000_s219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9172" name="Check Box 36" hidden="1">
              <a:extLst>
                <a:ext uri="{63B3BB69-23CF-44E3-9099-C40C66FF867C}">
                  <a14:compatExt spid="_x0000_s219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0161" name="Label 1" hidden="1">
              <a:extLst>
                <a:ext uri="{63B3BB69-23CF-44E3-9099-C40C66FF867C}">
                  <a14:compatExt spid="_x0000_s2201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0162" name="Label 2" hidden="1">
              <a:extLst>
                <a:ext uri="{63B3BB69-23CF-44E3-9099-C40C66FF867C}">
                  <a14:compatExt spid="_x0000_s2201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0163" name="Label 3" hidden="1">
              <a:extLst>
                <a:ext uri="{63B3BB69-23CF-44E3-9099-C40C66FF867C}">
                  <a14:compatExt spid="_x0000_s2201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0164" name="Label 4" hidden="1">
              <a:extLst>
                <a:ext uri="{63B3BB69-23CF-44E3-9099-C40C66FF867C}">
                  <a14:compatExt spid="_x0000_s2201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0165" name="Label 5" hidden="1">
              <a:extLst>
                <a:ext uri="{63B3BB69-23CF-44E3-9099-C40C66FF867C}">
                  <a14:compatExt spid="_x0000_s2201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228600</xdr:colOff>
          <xdr:row>19</xdr:row>
          <xdr:rowOff>123825</xdr:rowOff>
        </xdr:from>
        <xdr:to>
          <xdr:col>3</xdr:col>
          <xdr:colOff>419100</xdr:colOff>
          <xdr:row>20</xdr:row>
          <xdr:rowOff>161925</xdr:rowOff>
        </xdr:to>
        <xdr:sp macro="" textlink="">
          <xdr:nvSpPr>
            <xdr:cNvPr id="220166" name="Label 6" hidden="1">
              <a:extLst>
                <a:ext uri="{63B3BB69-23CF-44E3-9099-C40C66FF867C}">
                  <a14:compatExt spid="_x0000_s2201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1209675</xdr:colOff>
          <xdr:row>12</xdr:row>
          <xdr:rowOff>0</xdr:rowOff>
        </xdr:from>
        <xdr:to>
          <xdr:col>3</xdr:col>
          <xdr:colOff>314325</xdr:colOff>
          <xdr:row>13</xdr:row>
          <xdr:rowOff>28575</xdr:rowOff>
        </xdr:to>
        <xdr:sp macro="" textlink="">
          <xdr:nvSpPr>
            <xdr:cNvPr id="220167" name="Check Box 7" hidden="1">
              <a:extLst>
                <a:ext uri="{63B3BB69-23CF-44E3-9099-C40C66FF867C}">
                  <a14:compatExt spid="_x0000_s220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1076325</xdr:colOff>
          <xdr:row>13</xdr:row>
          <xdr:rowOff>28575</xdr:rowOff>
        </xdr:to>
        <xdr:sp macro="" textlink="">
          <xdr:nvSpPr>
            <xdr:cNvPr id="220168" name="Check Box 8" hidden="1">
              <a:extLst>
                <a:ext uri="{63B3BB69-23CF-44E3-9099-C40C66FF867C}">
                  <a14:compatExt spid="_x0000_s220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0169" name="Check Box 9" hidden="1">
              <a:extLst>
                <a:ext uri="{63B3BB69-23CF-44E3-9099-C40C66FF867C}">
                  <a14:compatExt spid="_x0000_s220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0170" name="Check Box 10" hidden="1">
              <a:extLst>
                <a:ext uri="{63B3BB69-23CF-44E3-9099-C40C66FF867C}">
                  <a14:compatExt spid="_x0000_s220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0</xdr:colOff>
          <xdr:row>13</xdr:row>
          <xdr:rowOff>28575</xdr:rowOff>
        </xdr:to>
        <xdr:sp macro="" textlink="">
          <xdr:nvSpPr>
            <xdr:cNvPr id="220171" name="Check Box 11" hidden="1">
              <a:extLst>
                <a:ext uri="{63B3BB69-23CF-44E3-9099-C40C66FF867C}">
                  <a14:compatExt spid="_x0000_s220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0172" name="Check Box 12" hidden="1">
              <a:extLst>
                <a:ext uri="{63B3BB69-23CF-44E3-9099-C40C66FF867C}">
                  <a14:compatExt spid="_x0000_s220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2209" name="Label 1" hidden="1">
              <a:extLst>
                <a:ext uri="{63B3BB69-23CF-44E3-9099-C40C66FF867C}">
                  <a14:compatExt spid="_x0000_s2222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2210" name="Label 2" hidden="1">
              <a:extLst>
                <a:ext uri="{63B3BB69-23CF-44E3-9099-C40C66FF867C}">
                  <a14:compatExt spid="_x0000_s2222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2211" name="Label 3" hidden="1">
              <a:extLst>
                <a:ext uri="{63B3BB69-23CF-44E3-9099-C40C66FF867C}">
                  <a14:compatExt spid="_x0000_s2222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2212" name="Label 4" hidden="1">
              <a:extLst>
                <a:ext uri="{63B3BB69-23CF-44E3-9099-C40C66FF867C}">
                  <a14:compatExt spid="_x0000_s2222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2213" name="Label 5" hidden="1">
              <a:extLst>
                <a:ext uri="{63B3BB69-23CF-44E3-9099-C40C66FF867C}">
                  <a14:compatExt spid="_x0000_s2222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2214" name="Label 6" hidden="1">
              <a:extLst>
                <a:ext uri="{63B3BB69-23CF-44E3-9099-C40C66FF867C}">
                  <a14:compatExt spid="_x0000_s2222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22215" name="Check Box 7" hidden="1">
              <a:extLst>
                <a:ext uri="{63B3BB69-23CF-44E3-9099-C40C66FF867C}">
                  <a14:compatExt spid="_x0000_s2222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1038225</xdr:colOff>
          <xdr:row>13</xdr:row>
          <xdr:rowOff>0</xdr:rowOff>
        </xdr:to>
        <xdr:sp macro="" textlink="">
          <xdr:nvSpPr>
            <xdr:cNvPr id="222216" name="Check Box 8" hidden="1">
              <a:extLst>
                <a:ext uri="{63B3BB69-23CF-44E3-9099-C40C66FF867C}">
                  <a14:compatExt spid="_x0000_s2222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2217" name="Check Box 9" hidden="1">
              <a:extLst>
                <a:ext uri="{63B3BB69-23CF-44E3-9099-C40C66FF867C}">
                  <a14:compatExt spid="_x0000_s222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2218" name="Check Box 10" hidden="1">
              <a:extLst>
                <a:ext uri="{63B3BB69-23CF-44E3-9099-C40C66FF867C}">
                  <a14:compatExt spid="_x0000_s222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22219" name="Check Box 11" hidden="1">
              <a:extLst>
                <a:ext uri="{63B3BB69-23CF-44E3-9099-C40C66FF867C}">
                  <a14:compatExt spid="_x0000_s2222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2220" name="Check Box 12" hidden="1">
              <a:extLst>
                <a:ext uri="{63B3BB69-23CF-44E3-9099-C40C66FF867C}">
                  <a14:compatExt spid="_x0000_s2222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3233" name="Label 1" hidden="1">
              <a:extLst>
                <a:ext uri="{63B3BB69-23CF-44E3-9099-C40C66FF867C}">
                  <a14:compatExt spid="_x0000_s2232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3234" name="Label 2" hidden="1">
              <a:extLst>
                <a:ext uri="{63B3BB69-23CF-44E3-9099-C40C66FF867C}">
                  <a14:compatExt spid="_x0000_s2232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3235" name="Label 3" hidden="1">
              <a:extLst>
                <a:ext uri="{63B3BB69-23CF-44E3-9099-C40C66FF867C}">
                  <a14:compatExt spid="_x0000_s2232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3236" name="Label 4" hidden="1">
              <a:extLst>
                <a:ext uri="{63B3BB69-23CF-44E3-9099-C40C66FF867C}">
                  <a14:compatExt spid="_x0000_s2232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3237" name="Label 5" hidden="1">
              <a:extLst>
                <a:ext uri="{63B3BB69-23CF-44E3-9099-C40C66FF867C}">
                  <a14:compatExt spid="_x0000_s2232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3238" name="Label 6" hidden="1">
              <a:extLst>
                <a:ext uri="{63B3BB69-23CF-44E3-9099-C40C66FF867C}">
                  <a14:compatExt spid="_x0000_s2232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23239" name="Check Box 7" hidden="1">
              <a:extLst>
                <a:ext uri="{63B3BB69-23CF-44E3-9099-C40C66FF867C}">
                  <a14:compatExt spid="_x0000_s223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981075</xdr:colOff>
          <xdr:row>12</xdr:row>
          <xdr:rowOff>180975</xdr:rowOff>
        </xdr:to>
        <xdr:sp macro="" textlink="">
          <xdr:nvSpPr>
            <xdr:cNvPr id="223240" name="Check Box 8" hidden="1">
              <a:extLst>
                <a:ext uri="{63B3BB69-23CF-44E3-9099-C40C66FF867C}">
                  <a14:compatExt spid="_x0000_s223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3241" name="Check Box 9" hidden="1">
              <a:extLst>
                <a:ext uri="{63B3BB69-23CF-44E3-9099-C40C66FF867C}">
                  <a14:compatExt spid="_x0000_s223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3242" name="Check Box 10" hidden="1">
              <a:extLst>
                <a:ext uri="{63B3BB69-23CF-44E3-9099-C40C66FF867C}">
                  <a14:compatExt spid="_x0000_s223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23243" name="Check Box 11" hidden="1">
              <a:extLst>
                <a:ext uri="{63B3BB69-23CF-44E3-9099-C40C66FF867C}">
                  <a14:compatExt spid="_x0000_s223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3244" name="Check Box 12" hidden="1">
              <a:extLst>
                <a:ext uri="{63B3BB69-23CF-44E3-9099-C40C66FF867C}">
                  <a14:compatExt spid="_x0000_s223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1500-000002000000}"/>
            </a:ext>
          </a:extLst>
        </xdr:cNvPr>
        <xdr:cNvSpPr/>
      </xdr:nvSpPr>
      <xdr:spPr>
        <a:xfrm>
          <a:off x="1831975" y="2428875"/>
          <a:ext cx="536575" cy="330200"/>
        </a:xfrm>
        <a:prstGeom prst="rect">
          <a:avLst/>
        </a:prstGeom>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1500-000003000000}"/>
            </a:ext>
          </a:extLst>
        </xdr:cNvPr>
        <xdr:cNvSpPr/>
      </xdr:nvSpPr>
      <xdr:spPr>
        <a:xfrm>
          <a:off x="1844675" y="2835275"/>
          <a:ext cx="530225"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5281" name="Label 1" hidden="1">
              <a:extLst>
                <a:ext uri="{63B3BB69-23CF-44E3-9099-C40C66FF867C}">
                  <a14:compatExt spid="_x0000_s2252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5282" name="Label 2" hidden="1">
              <a:extLst>
                <a:ext uri="{63B3BB69-23CF-44E3-9099-C40C66FF867C}">
                  <a14:compatExt spid="_x0000_s2252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5283" name="Label 3" hidden="1">
              <a:extLst>
                <a:ext uri="{63B3BB69-23CF-44E3-9099-C40C66FF867C}">
                  <a14:compatExt spid="_x0000_s2252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5284" name="Label 4" hidden="1">
              <a:extLst>
                <a:ext uri="{63B3BB69-23CF-44E3-9099-C40C66FF867C}">
                  <a14:compatExt spid="_x0000_s2252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5285" name="Label 5" hidden="1">
              <a:extLst>
                <a:ext uri="{63B3BB69-23CF-44E3-9099-C40C66FF867C}">
                  <a14:compatExt spid="_x0000_s2252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5286" name="Label 6" hidden="1">
              <a:extLst>
                <a:ext uri="{63B3BB69-23CF-44E3-9099-C40C66FF867C}">
                  <a14:compatExt spid="_x0000_s2252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25287" name="Check Box 7" hidden="1">
              <a:extLst>
                <a:ext uri="{63B3BB69-23CF-44E3-9099-C40C66FF867C}">
                  <a14:compatExt spid="_x0000_s225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876300</xdr:colOff>
          <xdr:row>12</xdr:row>
          <xdr:rowOff>180975</xdr:rowOff>
        </xdr:to>
        <xdr:sp macro="" textlink="">
          <xdr:nvSpPr>
            <xdr:cNvPr id="225288" name="Check Box 8" hidden="1">
              <a:extLst>
                <a:ext uri="{63B3BB69-23CF-44E3-9099-C40C66FF867C}">
                  <a14:compatExt spid="_x0000_s225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5289" name="Check Box 9" hidden="1">
              <a:extLst>
                <a:ext uri="{63B3BB69-23CF-44E3-9099-C40C66FF867C}">
                  <a14:compatExt spid="_x0000_s225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5290" name="Check Box 10" hidden="1">
              <a:extLst>
                <a:ext uri="{63B3BB69-23CF-44E3-9099-C40C66FF867C}">
                  <a14:compatExt spid="_x0000_s225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25291" name="Check Box 11" hidden="1">
              <a:extLst>
                <a:ext uri="{63B3BB69-23CF-44E3-9099-C40C66FF867C}">
                  <a14:compatExt spid="_x0000_s225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5292" name="Check Box 12" hidden="1">
              <a:extLst>
                <a:ext uri="{63B3BB69-23CF-44E3-9099-C40C66FF867C}">
                  <a14:compatExt spid="_x0000_s225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33153" name="Label 3" hidden="1">
              <a:extLst>
                <a:ext uri="{63B3BB69-23CF-44E3-9099-C40C66FF867C}">
                  <a14:compatExt spid="_x0000_s4331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33154" name="Label 4" hidden="1">
              <a:extLst>
                <a:ext uri="{63B3BB69-23CF-44E3-9099-C40C66FF867C}">
                  <a14:compatExt spid="_x0000_s4331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33155" name="Label 5" hidden="1">
              <a:extLst>
                <a:ext uri="{63B3BB69-23CF-44E3-9099-C40C66FF867C}">
                  <a14:compatExt spid="_x0000_s4331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33156" name="Label 6" hidden="1">
              <a:extLst>
                <a:ext uri="{63B3BB69-23CF-44E3-9099-C40C66FF867C}">
                  <a14:compatExt spid="_x0000_s4331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33157" name="Label 7" hidden="1">
              <a:extLst>
                <a:ext uri="{63B3BB69-23CF-44E3-9099-C40C66FF867C}">
                  <a14:compatExt spid="_x0000_s4331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33158" name="Label 8" hidden="1">
              <a:extLst>
                <a:ext uri="{63B3BB69-23CF-44E3-9099-C40C66FF867C}">
                  <a14:compatExt spid="_x0000_s4331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xdr:row>
          <xdr:rowOff>9525</xdr:rowOff>
        </xdr:from>
        <xdr:to>
          <xdr:col>3</xdr:col>
          <xdr:colOff>428625</xdr:colOff>
          <xdr:row>13</xdr:row>
          <xdr:rowOff>0</xdr:rowOff>
        </xdr:to>
        <xdr:sp macro="" textlink="">
          <xdr:nvSpPr>
            <xdr:cNvPr id="433159" name="Check Box 9" hidden="1">
              <a:extLst>
                <a:ext uri="{63B3BB69-23CF-44E3-9099-C40C66FF867C}">
                  <a14:compatExt spid="_x0000_s4331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0</xdr:rowOff>
        </xdr:to>
        <xdr:sp macro="" textlink="">
          <xdr:nvSpPr>
            <xdr:cNvPr id="433160" name="Check Box 10" hidden="1">
              <a:extLst>
                <a:ext uri="{63B3BB69-23CF-44E3-9099-C40C66FF867C}">
                  <a14:compatExt spid="_x0000_s4331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0</xdr:rowOff>
        </xdr:to>
        <xdr:sp macro="" textlink="">
          <xdr:nvSpPr>
            <xdr:cNvPr id="433161" name="Check Box 11" hidden="1">
              <a:extLst>
                <a:ext uri="{63B3BB69-23CF-44E3-9099-C40C66FF867C}">
                  <a14:compatExt spid="_x0000_s4331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0</xdr:rowOff>
        </xdr:to>
        <xdr:sp macro="" textlink="">
          <xdr:nvSpPr>
            <xdr:cNvPr id="433162" name="Check Box 12" hidden="1">
              <a:extLst>
                <a:ext uri="{63B3BB69-23CF-44E3-9099-C40C66FF867C}">
                  <a14:compatExt spid="_x0000_s433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161925</xdr:colOff>
          <xdr:row>13</xdr:row>
          <xdr:rowOff>0</xdr:rowOff>
        </xdr:to>
        <xdr:sp macro="" textlink="">
          <xdr:nvSpPr>
            <xdr:cNvPr id="433163" name="Check Box 13" hidden="1">
              <a:extLst>
                <a:ext uri="{63B3BB69-23CF-44E3-9099-C40C66FF867C}">
                  <a14:compatExt spid="_x0000_s4331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0</xdr:rowOff>
        </xdr:to>
        <xdr:sp macro="" textlink="">
          <xdr:nvSpPr>
            <xdr:cNvPr id="433164" name="Check Box 14" hidden="1">
              <a:extLst>
                <a:ext uri="{63B3BB69-23CF-44E3-9099-C40C66FF867C}">
                  <a14:compatExt spid="_x0000_s4331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34177" name="Label 3" hidden="1">
              <a:extLst>
                <a:ext uri="{63B3BB69-23CF-44E3-9099-C40C66FF867C}">
                  <a14:compatExt spid="_x0000_s4341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34178" name="Label 4" hidden="1">
              <a:extLst>
                <a:ext uri="{63B3BB69-23CF-44E3-9099-C40C66FF867C}">
                  <a14:compatExt spid="_x0000_s4341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34179" name="Label 5" hidden="1">
              <a:extLst>
                <a:ext uri="{63B3BB69-23CF-44E3-9099-C40C66FF867C}">
                  <a14:compatExt spid="_x0000_s4341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34180" name="Label 6" hidden="1">
              <a:extLst>
                <a:ext uri="{63B3BB69-23CF-44E3-9099-C40C66FF867C}">
                  <a14:compatExt spid="_x0000_s4341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34181" name="Label 7" hidden="1">
              <a:extLst>
                <a:ext uri="{63B3BB69-23CF-44E3-9099-C40C66FF867C}">
                  <a14:compatExt spid="_x0000_s4341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34182" name="Label 8" hidden="1">
              <a:extLst>
                <a:ext uri="{63B3BB69-23CF-44E3-9099-C40C66FF867C}">
                  <a14:compatExt spid="_x0000_s4341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0</xdr:rowOff>
        </xdr:to>
        <xdr:sp macro="" textlink="">
          <xdr:nvSpPr>
            <xdr:cNvPr id="434183" name="Check Box 9" hidden="1">
              <a:extLst>
                <a:ext uri="{63B3BB69-23CF-44E3-9099-C40C66FF867C}">
                  <a14:compatExt spid="_x0000_s4341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0</xdr:rowOff>
        </xdr:to>
        <xdr:sp macro="" textlink="">
          <xdr:nvSpPr>
            <xdr:cNvPr id="434184" name="Check Box 10" hidden="1">
              <a:extLst>
                <a:ext uri="{63B3BB69-23CF-44E3-9099-C40C66FF867C}">
                  <a14:compatExt spid="_x0000_s4341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0</xdr:rowOff>
        </xdr:to>
        <xdr:sp macro="" textlink="">
          <xdr:nvSpPr>
            <xdr:cNvPr id="434185" name="Check Box 11" hidden="1">
              <a:extLst>
                <a:ext uri="{63B3BB69-23CF-44E3-9099-C40C66FF867C}">
                  <a14:compatExt spid="_x0000_s4341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0</xdr:rowOff>
        </xdr:to>
        <xdr:sp macro="" textlink="">
          <xdr:nvSpPr>
            <xdr:cNvPr id="434186" name="Check Box 12" hidden="1">
              <a:extLst>
                <a:ext uri="{63B3BB69-23CF-44E3-9099-C40C66FF867C}">
                  <a14:compatExt spid="_x0000_s4341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161925</xdr:colOff>
          <xdr:row>13</xdr:row>
          <xdr:rowOff>0</xdr:rowOff>
        </xdr:to>
        <xdr:sp macro="" textlink="">
          <xdr:nvSpPr>
            <xdr:cNvPr id="434187" name="Check Box 13" hidden="1">
              <a:extLst>
                <a:ext uri="{63B3BB69-23CF-44E3-9099-C40C66FF867C}">
                  <a14:compatExt spid="_x0000_s4341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0</xdr:rowOff>
        </xdr:to>
        <xdr:sp macro="" textlink="">
          <xdr:nvSpPr>
            <xdr:cNvPr id="434188" name="Check Box 14" hidden="1">
              <a:extLst>
                <a:ext uri="{63B3BB69-23CF-44E3-9099-C40C66FF867C}">
                  <a14:compatExt spid="_x0000_s4341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0945" name="Label 1" hidden="1">
              <a:extLst>
                <a:ext uri="{63B3BB69-23CF-44E3-9099-C40C66FF867C}">
                  <a14:compatExt spid="_x0000_s2109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0946" name="Label 2" hidden="1">
              <a:extLst>
                <a:ext uri="{63B3BB69-23CF-44E3-9099-C40C66FF867C}">
                  <a14:compatExt spid="_x0000_s2109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0947" name="Label 3" hidden="1">
              <a:extLst>
                <a:ext uri="{63B3BB69-23CF-44E3-9099-C40C66FF867C}">
                  <a14:compatExt spid="_x0000_s2109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0948" name="Label 4" hidden="1">
              <a:extLst>
                <a:ext uri="{63B3BB69-23CF-44E3-9099-C40C66FF867C}">
                  <a14:compatExt spid="_x0000_s2109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0949" name="Label 5" hidden="1">
              <a:extLst>
                <a:ext uri="{63B3BB69-23CF-44E3-9099-C40C66FF867C}">
                  <a14:compatExt spid="_x0000_s2109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0950" name="Label 6" hidden="1">
              <a:extLst>
                <a:ext uri="{63B3BB69-23CF-44E3-9099-C40C66FF867C}">
                  <a14:compatExt spid="_x0000_s2109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10951" name="Check Box 7" hidden="1">
              <a:extLst>
                <a:ext uri="{63B3BB69-23CF-44E3-9099-C40C66FF867C}">
                  <a14:compatExt spid="_x0000_s2109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847725</xdr:colOff>
          <xdr:row>13</xdr:row>
          <xdr:rowOff>28575</xdr:rowOff>
        </xdr:to>
        <xdr:sp macro="" textlink="">
          <xdr:nvSpPr>
            <xdr:cNvPr id="210952" name="Check Box 8" hidden="1">
              <a:extLst>
                <a:ext uri="{63B3BB69-23CF-44E3-9099-C40C66FF867C}">
                  <a14:compatExt spid="_x0000_s2109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0953" name="Check Box 9" hidden="1">
              <a:extLst>
                <a:ext uri="{63B3BB69-23CF-44E3-9099-C40C66FF867C}">
                  <a14:compatExt spid="_x0000_s2109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0954" name="Check Box 10" hidden="1">
              <a:extLst>
                <a:ext uri="{63B3BB69-23CF-44E3-9099-C40C66FF867C}">
                  <a14:compatExt spid="_x0000_s2109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0955" name="Check Box 11" hidden="1">
              <a:extLst>
                <a:ext uri="{63B3BB69-23CF-44E3-9099-C40C66FF867C}">
                  <a14:compatExt spid="_x0000_s2109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0956" name="Check Box 12" hidden="1">
              <a:extLst>
                <a:ext uri="{63B3BB69-23CF-44E3-9099-C40C66FF867C}">
                  <a14:compatExt spid="_x0000_s2109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40321" name="Label 3" hidden="1">
              <a:extLst>
                <a:ext uri="{63B3BB69-23CF-44E3-9099-C40C66FF867C}">
                  <a14:compatExt spid="_x0000_s4403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40322" name="Label 4" hidden="1">
              <a:extLst>
                <a:ext uri="{63B3BB69-23CF-44E3-9099-C40C66FF867C}">
                  <a14:compatExt spid="_x0000_s4403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40323" name="Label 5" hidden="1">
              <a:extLst>
                <a:ext uri="{63B3BB69-23CF-44E3-9099-C40C66FF867C}">
                  <a14:compatExt spid="_x0000_s4403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40324" name="Label 6" hidden="1">
              <a:extLst>
                <a:ext uri="{63B3BB69-23CF-44E3-9099-C40C66FF867C}">
                  <a14:compatExt spid="_x0000_s4403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40325" name="Label 7" hidden="1">
              <a:extLst>
                <a:ext uri="{63B3BB69-23CF-44E3-9099-C40C66FF867C}">
                  <a14:compatExt spid="_x0000_s4403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40326" name="Label 8" hidden="1">
              <a:extLst>
                <a:ext uri="{63B3BB69-23CF-44E3-9099-C40C66FF867C}">
                  <a14:compatExt spid="_x0000_s4403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12</xdr:row>
          <xdr:rowOff>9525</xdr:rowOff>
        </xdr:from>
        <xdr:to>
          <xdr:col>3</xdr:col>
          <xdr:colOff>381000</xdr:colOff>
          <xdr:row>12</xdr:row>
          <xdr:rowOff>219075</xdr:rowOff>
        </xdr:to>
        <xdr:sp macro="" textlink="">
          <xdr:nvSpPr>
            <xdr:cNvPr id="440327" name="Check Box 9" hidden="1">
              <a:extLst>
                <a:ext uri="{63B3BB69-23CF-44E3-9099-C40C66FF867C}">
                  <a14:compatExt spid="_x0000_s4403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219075</xdr:rowOff>
        </xdr:to>
        <xdr:sp macro="" textlink="">
          <xdr:nvSpPr>
            <xdr:cNvPr id="440328" name="Check Box 10" hidden="1">
              <a:extLst>
                <a:ext uri="{63B3BB69-23CF-44E3-9099-C40C66FF867C}">
                  <a14:compatExt spid="_x0000_s4403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12</xdr:row>
          <xdr:rowOff>219075</xdr:rowOff>
        </xdr:to>
        <xdr:sp macro="" textlink="">
          <xdr:nvSpPr>
            <xdr:cNvPr id="440329" name="Check Box 11" hidden="1">
              <a:extLst>
                <a:ext uri="{63B3BB69-23CF-44E3-9099-C40C66FF867C}">
                  <a14:compatExt spid="_x0000_s4403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12</xdr:row>
          <xdr:rowOff>219075</xdr:rowOff>
        </xdr:to>
        <xdr:sp macro="" textlink="">
          <xdr:nvSpPr>
            <xdr:cNvPr id="440330" name="Check Box 12" hidden="1">
              <a:extLst>
                <a:ext uri="{63B3BB69-23CF-44E3-9099-C40C66FF867C}">
                  <a14:compatExt spid="_x0000_s4403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161925</xdr:colOff>
          <xdr:row>12</xdr:row>
          <xdr:rowOff>219075</xdr:rowOff>
        </xdr:to>
        <xdr:sp macro="" textlink="">
          <xdr:nvSpPr>
            <xdr:cNvPr id="440331" name="Check Box 13" hidden="1">
              <a:extLst>
                <a:ext uri="{63B3BB69-23CF-44E3-9099-C40C66FF867C}">
                  <a14:compatExt spid="_x0000_s4403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12</xdr:row>
          <xdr:rowOff>219075</xdr:rowOff>
        </xdr:to>
        <xdr:sp macro="" textlink="">
          <xdr:nvSpPr>
            <xdr:cNvPr id="440332" name="Check Box 14" hidden="1">
              <a:extLst>
                <a:ext uri="{63B3BB69-23CF-44E3-9099-C40C66FF867C}">
                  <a14:compatExt spid="_x0000_s4403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41345" name="Label 3" hidden="1">
              <a:extLst>
                <a:ext uri="{63B3BB69-23CF-44E3-9099-C40C66FF867C}">
                  <a14:compatExt spid="_x0000_s4413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15</xdr:row>
          <xdr:rowOff>85725</xdr:rowOff>
        </xdr:from>
        <xdr:to>
          <xdr:col>5</xdr:col>
          <xdr:colOff>304800</xdr:colOff>
          <xdr:row>16</xdr:row>
          <xdr:rowOff>123825</xdr:rowOff>
        </xdr:to>
        <xdr:sp macro="" textlink="">
          <xdr:nvSpPr>
            <xdr:cNvPr id="441346" name="Label 4" hidden="1">
              <a:extLst>
                <a:ext uri="{63B3BB69-23CF-44E3-9099-C40C66FF867C}">
                  <a14:compatExt spid="_x0000_s4413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17</xdr:row>
          <xdr:rowOff>66675</xdr:rowOff>
        </xdr:from>
        <xdr:to>
          <xdr:col>5</xdr:col>
          <xdr:colOff>295275</xdr:colOff>
          <xdr:row>18</xdr:row>
          <xdr:rowOff>104775</xdr:rowOff>
        </xdr:to>
        <xdr:sp macro="" textlink="">
          <xdr:nvSpPr>
            <xdr:cNvPr id="441347" name="Label 5" hidden="1">
              <a:extLst>
                <a:ext uri="{63B3BB69-23CF-44E3-9099-C40C66FF867C}">
                  <a14:compatExt spid="_x0000_s4413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123825</xdr:colOff>
          <xdr:row>19</xdr:row>
          <xdr:rowOff>66675</xdr:rowOff>
        </xdr:from>
        <xdr:to>
          <xdr:col>5</xdr:col>
          <xdr:colOff>314325</xdr:colOff>
          <xdr:row>20</xdr:row>
          <xdr:rowOff>104775</xdr:rowOff>
        </xdr:to>
        <xdr:sp macro="" textlink="">
          <xdr:nvSpPr>
            <xdr:cNvPr id="441348" name="Label 6" hidden="1">
              <a:extLst>
                <a:ext uri="{63B3BB69-23CF-44E3-9099-C40C66FF867C}">
                  <a14:compatExt spid="_x0000_s4413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41349" name="Label 7" hidden="1">
              <a:extLst>
                <a:ext uri="{63B3BB69-23CF-44E3-9099-C40C66FF867C}">
                  <a14:compatExt spid="_x0000_s4413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41350" name="Label 8" hidden="1">
              <a:extLst>
                <a:ext uri="{63B3BB69-23CF-44E3-9099-C40C66FF867C}">
                  <a14:compatExt spid="_x0000_s4413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xdr:row>
          <xdr:rowOff>0</xdr:rowOff>
        </xdr:from>
        <xdr:to>
          <xdr:col>3</xdr:col>
          <xdr:colOff>447675</xdr:colOff>
          <xdr:row>12</xdr:row>
          <xdr:rowOff>180975</xdr:rowOff>
        </xdr:to>
        <xdr:sp macro="" textlink="">
          <xdr:nvSpPr>
            <xdr:cNvPr id="441351" name="Check Box 9" hidden="1">
              <a:extLst>
                <a:ext uri="{63B3BB69-23CF-44E3-9099-C40C66FF867C}">
                  <a14:compatExt spid="_x0000_s4413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0</xdr:rowOff>
        </xdr:to>
        <xdr:sp macro="" textlink="">
          <xdr:nvSpPr>
            <xdr:cNvPr id="441352" name="Check Box 10" hidden="1">
              <a:extLst>
                <a:ext uri="{63B3BB69-23CF-44E3-9099-C40C66FF867C}">
                  <a14:compatExt spid="_x0000_s4413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0</xdr:rowOff>
        </xdr:to>
        <xdr:sp macro="" textlink="">
          <xdr:nvSpPr>
            <xdr:cNvPr id="441353" name="Check Box 11" hidden="1">
              <a:extLst>
                <a:ext uri="{63B3BB69-23CF-44E3-9099-C40C66FF867C}">
                  <a14:compatExt spid="_x0000_s4413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1381125</xdr:colOff>
          <xdr:row>12</xdr:row>
          <xdr:rowOff>9525</xdr:rowOff>
        </xdr:from>
        <xdr:to>
          <xdr:col>4</xdr:col>
          <xdr:colOff>200025</xdr:colOff>
          <xdr:row>13</xdr:row>
          <xdr:rowOff>0</xdr:rowOff>
        </xdr:to>
        <xdr:sp macro="" textlink="">
          <xdr:nvSpPr>
            <xdr:cNvPr id="441354" name="Check Box 12" hidden="1">
              <a:extLst>
                <a:ext uri="{63B3BB69-23CF-44E3-9099-C40C66FF867C}">
                  <a14:compatExt spid="_x0000_s4413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12</xdr:row>
          <xdr:rowOff>9525</xdr:rowOff>
        </xdr:from>
        <xdr:to>
          <xdr:col>4</xdr:col>
          <xdr:colOff>647700</xdr:colOff>
          <xdr:row>13</xdr:row>
          <xdr:rowOff>0</xdr:rowOff>
        </xdr:to>
        <xdr:sp macro="" textlink="">
          <xdr:nvSpPr>
            <xdr:cNvPr id="441355" name="Check Box 13" hidden="1">
              <a:extLst>
                <a:ext uri="{63B3BB69-23CF-44E3-9099-C40C66FF867C}">
                  <a14:compatExt spid="_x0000_s4413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12</xdr:row>
          <xdr:rowOff>0</xdr:rowOff>
        </xdr:from>
        <xdr:to>
          <xdr:col>5</xdr:col>
          <xdr:colOff>342900</xdr:colOff>
          <xdr:row>12</xdr:row>
          <xdr:rowOff>180975</xdr:rowOff>
        </xdr:to>
        <xdr:sp macro="" textlink="">
          <xdr:nvSpPr>
            <xdr:cNvPr id="441356" name="Check Box 14" hidden="1">
              <a:extLst>
                <a:ext uri="{63B3BB69-23CF-44E3-9099-C40C66FF867C}">
                  <a14:compatExt spid="_x0000_s4413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44417" name="Label 3" hidden="1">
              <a:extLst>
                <a:ext uri="{63B3BB69-23CF-44E3-9099-C40C66FF867C}">
                  <a14:compatExt spid="_x0000_s4444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44418" name="Label 4" hidden="1">
              <a:extLst>
                <a:ext uri="{63B3BB69-23CF-44E3-9099-C40C66FF867C}">
                  <a14:compatExt spid="_x0000_s4444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44419" name="Label 5" hidden="1">
              <a:extLst>
                <a:ext uri="{63B3BB69-23CF-44E3-9099-C40C66FF867C}">
                  <a14:compatExt spid="_x0000_s4444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44420" name="Label 6" hidden="1">
              <a:extLst>
                <a:ext uri="{63B3BB69-23CF-44E3-9099-C40C66FF867C}">
                  <a14:compatExt spid="_x0000_s4444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44421" name="Label 7" hidden="1">
              <a:extLst>
                <a:ext uri="{63B3BB69-23CF-44E3-9099-C40C66FF867C}">
                  <a14:compatExt spid="_x0000_s4444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44422" name="Label 8" hidden="1">
              <a:extLst>
                <a:ext uri="{63B3BB69-23CF-44E3-9099-C40C66FF867C}">
                  <a14:compatExt spid="_x0000_s4444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11</xdr:row>
          <xdr:rowOff>219075</xdr:rowOff>
        </xdr:from>
        <xdr:to>
          <xdr:col>3</xdr:col>
          <xdr:colOff>457200</xdr:colOff>
          <xdr:row>12</xdr:row>
          <xdr:rowOff>180975</xdr:rowOff>
        </xdr:to>
        <xdr:sp macro="" textlink="">
          <xdr:nvSpPr>
            <xdr:cNvPr id="444423" name="Check Box 9" hidden="1">
              <a:extLst>
                <a:ext uri="{63B3BB69-23CF-44E3-9099-C40C66FF867C}">
                  <a14:compatExt spid="_x0000_s4444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0</xdr:rowOff>
        </xdr:to>
        <xdr:sp macro="" textlink="">
          <xdr:nvSpPr>
            <xdr:cNvPr id="444424" name="Check Box 10" hidden="1">
              <a:extLst>
                <a:ext uri="{63B3BB69-23CF-44E3-9099-C40C66FF867C}">
                  <a14:compatExt spid="_x0000_s4444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47625</xdr:colOff>
          <xdr:row>13</xdr:row>
          <xdr:rowOff>0</xdr:rowOff>
        </xdr:to>
        <xdr:sp macro="" textlink="">
          <xdr:nvSpPr>
            <xdr:cNvPr id="444425" name="Check Box 11" hidden="1">
              <a:extLst>
                <a:ext uri="{63B3BB69-23CF-44E3-9099-C40C66FF867C}">
                  <a14:compatExt spid="_x0000_s4444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0</xdr:rowOff>
        </xdr:to>
        <xdr:sp macro="" textlink="">
          <xdr:nvSpPr>
            <xdr:cNvPr id="444426" name="Check Box 12" hidden="1">
              <a:extLst>
                <a:ext uri="{63B3BB69-23CF-44E3-9099-C40C66FF867C}">
                  <a14:compatExt spid="_x0000_s4444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161925</xdr:colOff>
          <xdr:row>13</xdr:row>
          <xdr:rowOff>0</xdr:rowOff>
        </xdr:to>
        <xdr:sp macro="" textlink="">
          <xdr:nvSpPr>
            <xdr:cNvPr id="444427" name="Check Box 13" hidden="1">
              <a:extLst>
                <a:ext uri="{63B3BB69-23CF-44E3-9099-C40C66FF867C}">
                  <a14:compatExt spid="_x0000_s4444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0</xdr:rowOff>
        </xdr:to>
        <xdr:sp macro="" textlink="">
          <xdr:nvSpPr>
            <xdr:cNvPr id="444428" name="Check Box 14" hidden="1">
              <a:extLst>
                <a:ext uri="{63B3BB69-23CF-44E3-9099-C40C66FF867C}">
                  <a14:compatExt spid="_x0000_s4444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46465" name="Label 3" hidden="1">
              <a:extLst>
                <a:ext uri="{63B3BB69-23CF-44E3-9099-C40C66FF867C}">
                  <a14:compatExt spid="_x0000_s4464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46466" name="Label 4" hidden="1">
              <a:extLst>
                <a:ext uri="{63B3BB69-23CF-44E3-9099-C40C66FF867C}">
                  <a14:compatExt spid="_x0000_s4464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46467" name="Label 5" hidden="1">
              <a:extLst>
                <a:ext uri="{63B3BB69-23CF-44E3-9099-C40C66FF867C}">
                  <a14:compatExt spid="_x0000_s4464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46468" name="Label 6" hidden="1">
              <a:extLst>
                <a:ext uri="{63B3BB69-23CF-44E3-9099-C40C66FF867C}">
                  <a14:compatExt spid="_x0000_s4464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46469" name="Label 7" hidden="1">
              <a:extLst>
                <a:ext uri="{63B3BB69-23CF-44E3-9099-C40C66FF867C}">
                  <a14:compatExt spid="_x0000_s4464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46470" name="Label 8" hidden="1">
              <a:extLst>
                <a:ext uri="{63B3BB69-23CF-44E3-9099-C40C66FF867C}">
                  <a14:compatExt spid="_x0000_s4464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12</xdr:row>
          <xdr:rowOff>28575</xdr:rowOff>
        </xdr:from>
        <xdr:to>
          <xdr:col>3</xdr:col>
          <xdr:colOff>381000</xdr:colOff>
          <xdr:row>12</xdr:row>
          <xdr:rowOff>219075</xdr:rowOff>
        </xdr:to>
        <xdr:sp macro="" textlink="">
          <xdr:nvSpPr>
            <xdr:cNvPr id="446471" name="Check Box 9" hidden="1">
              <a:extLst>
                <a:ext uri="{63B3BB69-23CF-44E3-9099-C40C66FF867C}">
                  <a14:compatExt spid="_x0000_s4464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219075</xdr:rowOff>
        </xdr:to>
        <xdr:sp macro="" textlink="">
          <xdr:nvSpPr>
            <xdr:cNvPr id="446472" name="Check Box 10" hidden="1">
              <a:extLst>
                <a:ext uri="{63B3BB69-23CF-44E3-9099-C40C66FF867C}">
                  <a14:compatExt spid="_x0000_s4464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12</xdr:row>
          <xdr:rowOff>219075</xdr:rowOff>
        </xdr:to>
        <xdr:sp macro="" textlink="">
          <xdr:nvSpPr>
            <xdr:cNvPr id="446473" name="Check Box 11" hidden="1">
              <a:extLst>
                <a:ext uri="{63B3BB69-23CF-44E3-9099-C40C66FF867C}">
                  <a14:compatExt spid="_x0000_s4464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12</xdr:row>
          <xdr:rowOff>219075</xdr:rowOff>
        </xdr:to>
        <xdr:sp macro="" textlink="">
          <xdr:nvSpPr>
            <xdr:cNvPr id="446474" name="Check Box 12" hidden="1">
              <a:extLst>
                <a:ext uri="{63B3BB69-23CF-44E3-9099-C40C66FF867C}">
                  <a14:compatExt spid="_x0000_s4464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161925</xdr:colOff>
          <xdr:row>12</xdr:row>
          <xdr:rowOff>219075</xdr:rowOff>
        </xdr:to>
        <xdr:sp macro="" textlink="">
          <xdr:nvSpPr>
            <xdr:cNvPr id="446475" name="Check Box 13" hidden="1">
              <a:extLst>
                <a:ext uri="{63B3BB69-23CF-44E3-9099-C40C66FF867C}">
                  <a14:compatExt spid="_x0000_s4464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12</xdr:row>
          <xdr:rowOff>219075</xdr:rowOff>
        </xdr:to>
        <xdr:sp macro="" textlink="">
          <xdr:nvSpPr>
            <xdr:cNvPr id="446476" name="Check Box 14" hidden="1">
              <a:extLst>
                <a:ext uri="{63B3BB69-23CF-44E3-9099-C40C66FF867C}">
                  <a14:compatExt spid="_x0000_s4464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69345" name="CheckBox1" hidden="1">
          <a:extLst>
            <a:ext uri="{63B3BB69-23CF-44E3-9099-C40C66FF867C}">
              <a14:compatExt xmlns:a14="http://schemas.microsoft.com/office/drawing/2010/main" spid="_x0000_s569345"/>
            </a:ext>
            <a:ext uri="{FF2B5EF4-FFF2-40B4-BE49-F238E27FC236}">
              <a16:creationId xmlns="" xmlns:mc="http://schemas.openxmlformats.org/markup-compatibility/2006" xmlns:a14="http://schemas.microsoft.com/office/drawing/2010/main" xmlns:a16="http://schemas.microsoft.com/office/drawing/2014/main" id="{00000000-0008-0000-2400-000001B0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69346" name="CheckBox2" hidden="1">
          <a:extLst>
            <a:ext uri="{63B3BB69-23CF-44E3-9099-C40C66FF867C}">
              <a14:compatExt xmlns:a14="http://schemas.microsoft.com/office/drawing/2010/main" spid="_x0000_s569346"/>
            </a:ext>
            <a:ext uri="{FF2B5EF4-FFF2-40B4-BE49-F238E27FC236}">
              <a16:creationId xmlns="" xmlns:mc="http://schemas.openxmlformats.org/markup-compatibility/2006" xmlns:a14="http://schemas.microsoft.com/office/drawing/2010/main" xmlns:a16="http://schemas.microsoft.com/office/drawing/2014/main" id="{00000000-0008-0000-2400-000002B0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69347" name="Label 3" hidden="1">
              <a:extLst>
                <a:ext uri="{63B3BB69-23CF-44E3-9099-C40C66FF867C}">
                  <a14:compatExt spid="_x0000_s5693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69348" name="Label 4" hidden="1">
              <a:extLst>
                <a:ext uri="{63B3BB69-23CF-44E3-9099-C40C66FF867C}">
                  <a14:compatExt spid="_x0000_s5693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69349" name="Label 5" hidden="1">
              <a:extLst>
                <a:ext uri="{63B3BB69-23CF-44E3-9099-C40C66FF867C}">
                  <a14:compatExt spid="_x0000_s5693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69350" name="Label 6" hidden="1">
              <a:extLst>
                <a:ext uri="{63B3BB69-23CF-44E3-9099-C40C66FF867C}">
                  <a14:compatExt spid="_x0000_s5693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69351" name="Label 7" hidden="1">
              <a:extLst>
                <a:ext uri="{63B3BB69-23CF-44E3-9099-C40C66FF867C}">
                  <a14:compatExt spid="_x0000_s5693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69352" name="Label 8" hidden="1">
              <a:extLst>
                <a:ext uri="{63B3BB69-23CF-44E3-9099-C40C66FF867C}">
                  <a14:compatExt spid="_x0000_s5693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69353" name="Check Box 9" hidden="1">
              <a:extLst>
                <a:ext uri="{63B3BB69-23CF-44E3-9099-C40C66FF867C}">
                  <a14:compatExt spid="_x0000_s5693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69354" name="Check Box 10" hidden="1">
              <a:extLst>
                <a:ext uri="{63B3BB69-23CF-44E3-9099-C40C66FF867C}">
                  <a14:compatExt spid="_x0000_s5693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69355" name="Check Box 11" hidden="1">
              <a:extLst>
                <a:ext uri="{63B3BB69-23CF-44E3-9099-C40C66FF867C}">
                  <a14:compatExt spid="_x0000_s5693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69356" name="Check Box 12" hidden="1">
              <a:extLst>
                <a:ext uri="{63B3BB69-23CF-44E3-9099-C40C66FF867C}">
                  <a14:compatExt spid="_x0000_s5693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69357" name="Check Box 13" hidden="1">
              <a:extLst>
                <a:ext uri="{63B3BB69-23CF-44E3-9099-C40C66FF867C}">
                  <a14:compatExt spid="_x0000_s5693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69358" name="Check Box 14" hidden="1">
              <a:extLst>
                <a:ext uri="{63B3BB69-23CF-44E3-9099-C40C66FF867C}">
                  <a14:compatExt spid="_x0000_s5693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819150</xdr:colOff>
      <xdr:row>13</xdr:row>
      <xdr:rowOff>133350</xdr:rowOff>
    </xdr:to>
    <xdr:pic>
      <xdr:nvPicPr>
        <xdr:cNvPr id="2" name="CheckBox1">
          <a:extLst>
            <a:ext uri="{FF2B5EF4-FFF2-40B4-BE49-F238E27FC236}">
              <a16:creationId xmlns="" xmlns:a16="http://schemas.microsoft.com/office/drawing/2014/main" id="{00000000-0008-0000-25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6835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57150</xdr:colOff>
      <xdr:row>14</xdr:row>
      <xdr:rowOff>31750</xdr:rowOff>
    </xdr:from>
    <xdr:to>
      <xdr:col>2</xdr:col>
      <xdr:colOff>889000</xdr:colOff>
      <xdr:row>15</xdr:row>
      <xdr:rowOff>165100</xdr:rowOff>
    </xdr:to>
    <xdr:pic>
      <xdr:nvPicPr>
        <xdr:cNvPr id="3" name="CheckBox2">
          <a:extLst>
            <a:ext uri="{FF2B5EF4-FFF2-40B4-BE49-F238E27FC236}">
              <a16:creationId xmlns="" xmlns:a16="http://schemas.microsoft.com/office/drawing/2014/main" id="{00000000-0008-0000-2500-00000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38325" y="2841625"/>
          <a:ext cx="83185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70369" name="Label 1" hidden="1">
              <a:extLst>
                <a:ext uri="{63B3BB69-23CF-44E3-9099-C40C66FF867C}">
                  <a14:compatExt spid="_x0000_s5703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70370" name="Label 2" hidden="1">
              <a:extLst>
                <a:ext uri="{63B3BB69-23CF-44E3-9099-C40C66FF867C}">
                  <a14:compatExt spid="_x0000_s5703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70371" name="Label 3" hidden="1">
              <a:extLst>
                <a:ext uri="{63B3BB69-23CF-44E3-9099-C40C66FF867C}">
                  <a14:compatExt spid="_x0000_s5703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70372" name="Label 4" hidden="1">
              <a:extLst>
                <a:ext uri="{63B3BB69-23CF-44E3-9099-C40C66FF867C}">
                  <a14:compatExt spid="_x0000_s5703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70373" name="Label 5" hidden="1">
              <a:extLst>
                <a:ext uri="{63B3BB69-23CF-44E3-9099-C40C66FF867C}">
                  <a14:compatExt spid="_x0000_s5703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70374" name="Label 6" hidden="1">
              <a:extLst>
                <a:ext uri="{63B3BB69-23CF-44E3-9099-C40C66FF867C}">
                  <a14:compatExt spid="_x0000_s5703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70375" name="Check Box 7" hidden="1">
              <a:extLst>
                <a:ext uri="{63B3BB69-23CF-44E3-9099-C40C66FF867C}">
                  <a14:compatExt spid="_x0000_s5703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70376" name="Check Box 8" hidden="1">
              <a:extLst>
                <a:ext uri="{63B3BB69-23CF-44E3-9099-C40C66FF867C}">
                  <a14:compatExt spid="_x0000_s5703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70377" name="Check Box 9" hidden="1">
              <a:extLst>
                <a:ext uri="{63B3BB69-23CF-44E3-9099-C40C66FF867C}">
                  <a14:compatExt spid="_x0000_s5703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70378" name="Check Box 10" hidden="1">
              <a:extLst>
                <a:ext uri="{63B3BB69-23CF-44E3-9099-C40C66FF867C}">
                  <a14:compatExt spid="_x0000_s5703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70379" name="Check Box 11" hidden="1">
              <a:extLst>
                <a:ext uri="{63B3BB69-23CF-44E3-9099-C40C66FF867C}">
                  <a14:compatExt spid="_x0000_s5703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70380" name="Check Box 12" hidden="1">
              <a:extLst>
                <a:ext uri="{63B3BB69-23CF-44E3-9099-C40C66FF867C}">
                  <a14:compatExt spid="_x0000_s5703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71393" name="CheckBox1" hidden="1">
          <a:extLst>
            <a:ext uri="{63B3BB69-23CF-44E3-9099-C40C66FF867C}">
              <a14:compatExt xmlns:a14="http://schemas.microsoft.com/office/drawing/2010/main" spid="_x0000_s571393"/>
            </a:ext>
            <a:ext uri="{FF2B5EF4-FFF2-40B4-BE49-F238E27FC236}">
              <a16:creationId xmlns="" xmlns:mc="http://schemas.openxmlformats.org/markup-compatibility/2006" xmlns:a14="http://schemas.microsoft.com/office/drawing/2010/main" xmlns:a16="http://schemas.microsoft.com/office/drawing/2014/main" id="{00000000-0008-0000-2600-000001B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71394" name="CheckBox2" hidden="1">
          <a:extLst>
            <a:ext uri="{63B3BB69-23CF-44E3-9099-C40C66FF867C}">
              <a14:compatExt xmlns:a14="http://schemas.microsoft.com/office/drawing/2010/main" spid="_x0000_s571394"/>
            </a:ext>
            <a:ext uri="{FF2B5EF4-FFF2-40B4-BE49-F238E27FC236}">
              <a16:creationId xmlns="" xmlns:mc="http://schemas.openxmlformats.org/markup-compatibility/2006" xmlns:a14="http://schemas.microsoft.com/office/drawing/2010/main" xmlns:a16="http://schemas.microsoft.com/office/drawing/2014/main" id="{00000000-0008-0000-2600-000002B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71395" name="Label 3" hidden="1">
              <a:extLst>
                <a:ext uri="{63B3BB69-23CF-44E3-9099-C40C66FF867C}">
                  <a14:compatExt spid="_x0000_s5713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71396" name="Label 4" hidden="1">
              <a:extLst>
                <a:ext uri="{63B3BB69-23CF-44E3-9099-C40C66FF867C}">
                  <a14:compatExt spid="_x0000_s5713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71397" name="Label 5" hidden="1">
              <a:extLst>
                <a:ext uri="{63B3BB69-23CF-44E3-9099-C40C66FF867C}">
                  <a14:compatExt spid="_x0000_s5713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71398" name="Label 6" hidden="1">
              <a:extLst>
                <a:ext uri="{63B3BB69-23CF-44E3-9099-C40C66FF867C}">
                  <a14:compatExt spid="_x0000_s5713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71399" name="Label 7" hidden="1">
              <a:extLst>
                <a:ext uri="{63B3BB69-23CF-44E3-9099-C40C66FF867C}">
                  <a14:compatExt spid="_x0000_s5713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71400" name="Label 8" hidden="1">
              <a:extLst>
                <a:ext uri="{63B3BB69-23CF-44E3-9099-C40C66FF867C}">
                  <a14:compatExt spid="_x0000_s5714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71401" name="Check Box 9" hidden="1">
              <a:extLst>
                <a:ext uri="{63B3BB69-23CF-44E3-9099-C40C66FF867C}">
                  <a14:compatExt spid="_x0000_s5714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71402" name="Check Box 10" hidden="1">
              <a:extLst>
                <a:ext uri="{63B3BB69-23CF-44E3-9099-C40C66FF867C}">
                  <a14:compatExt spid="_x0000_s5714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71403" name="Check Box 11" hidden="1">
              <a:extLst>
                <a:ext uri="{63B3BB69-23CF-44E3-9099-C40C66FF867C}">
                  <a14:compatExt spid="_x0000_s5714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71404" name="Check Box 12" hidden="1">
              <a:extLst>
                <a:ext uri="{63B3BB69-23CF-44E3-9099-C40C66FF867C}">
                  <a14:compatExt spid="_x0000_s5714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71405" name="Check Box 13" hidden="1">
              <a:extLst>
                <a:ext uri="{63B3BB69-23CF-44E3-9099-C40C66FF867C}">
                  <a14:compatExt spid="_x0000_s5714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71406" name="Check Box 14" hidden="1">
              <a:extLst>
                <a:ext uri="{63B3BB69-23CF-44E3-9099-C40C66FF867C}">
                  <a14:compatExt spid="_x0000_s5714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72417" name="Label 1" hidden="1">
              <a:extLst>
                <a:ext uri="{63B3BB69-23CF-44E3-9099-C40C66FF867C}">
                  <a14:compatExt spid="_x0000_s5724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72418" name="Label 2" hidden="1">
              <a:extLst>
                <a:ext uri="{63B3BB69-23CF-44E3-9099-C40C66FF867C}">
                  <a14:compatExt spid="_x0000_s5724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72419" name="Label 3" hidden="1">
              <a:extLst>
                <a:ext uri="{63B3BB69-23CF-44E3-9099-C40C66FF867C}">
                  <a14:compatExt spid="_x0000_s5724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72420" name="Label 4" hidden="1">
              <a:extLst>
                <a:ext uri="{63B3BB69-23CF-44E3-9099-C40C66FF867C}">
                  <a14:compatExt spid="_x0000_s5724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72421" name="Label 5" hidden="1">
              <a:extLst>
                <a:ext uri="{63B3BB69-23CF-44E3-9099-C40C66FF867C}">
                  <a14:compatExt spid="_x0000_s5724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72422" name="Label 6" hidden="1">
              <a:extLst>
                <a:ext uri="{63B3BB69-23CF-44E3-9099-C40C66FF867C}">
                  <a14:compatExt spid="_x0000_s5724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0</xdr:colOff>
          <xdr:row>13</xdr:row>
          <xdr:rowOff>28575</xdr:rowOff>
        </xdr:to>
        <xdr:sp macro="" textlink="">
          <xdr:nvSpPr>
            <xdr:cNvPr id="572423" name="Check Box 7" hidden="1">
              <a:extLst>
                <a:ext uri="{63B3BB69-23CF-44E3-9099-C40C66FF867C}">
                  <a14:compatExt spid="_x0000_s5724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762000</xdr:colOff>
          <xdr:row>13</xdr:row>
          <xdr:rowOff>28575</xdr:rowOff>
        </xdr:to>
        <xdr:sp macro="" textlink="">
          <xdr:nvSpPr>
            <xdr:cNvPr id="572424" name="Check Box 8" hidden="1">
              <a:extLst>
                <a:ext uri="{63B3BB69-23CF-44E3-9099-C40C66FF867C}">
                  <a14:compatExt spid="_x0000_s5724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9525</xdr:rowOff>
        </xdr:from>
        <xdr:to>
          <xdr:col>4</xdr:col>
          <xdr:colOff>0</xdr:colOff>
          <xdr:row>13</xdr:row>
          <xdr:rowOff>28575</xdr:rowOff>
        </xdr:to>
        <xdr:sp macro="" textlink="">
          <xdr:nvSpPr>
            <xdr:cNvPr id="572425" name="Check Box 9" hidden="1">
              <a:extLst>
                <a:ext uri="{63B3BB69-23CF-44E3-9099-C40C66FF867C}">
                  <a14:compatExt spid="_x0000_s5724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72426" name="Check Box 10" hidden="1">
              <a:extLst>
                <a:ext uri="{63B3BB69-23CF-44E3-9099-C40C66FF867C}">
                  <a14:compatExt spid="_x0000_s5724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762000</xdr:colOff>
          <xdr:row>13</xdr:row>
          <xdr:rowOff>28575</xdr:rowOff>
        </xdr:to>
        <xdr:sp macro="" textlink="">
          <xdr:nvSpPr>
            <xdr:cNvPr id="572427" name="Check Box 11" hidden="1">
              <a:extLst>
                <a:ext uri="{63B3BB69-23CF-44E3-9099-C40C66FF867C}">
                  <a14:compatExt spid="_x0000_s5724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1371600</xdr:colOff>
          <xdr:row>11</xdr:row>
          <xdr:rowOff>219075</xdr:rowOff>
        </xdr:from>
        <xdr:to>
          <xdr:col>3</xdr:col>
          <xdr:colOff>1743075</xdr:colOff>
          <xdr:row>13</xdr:row>
          <xdr:rowOff>38100</xdr:rowOff>
        </xdr:to>
        <xdr:sp macro="" textlink="">
          <xdr:nvSpPr>
            <xdr:cNvPr id="572428" name="Check Box 12" hidden="1">
              <a:extLst>
                <a:ext uri="{63B3BB69-23CF-44E3-9099-C40C66FF867C}">
                  <a14:compatExt spid="_x0000_s5724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73441" name="Label 1" hidden="1">
              <a:extLst>
                <a:ext uri="{63B3BB69-23CF-44E3-9099-C40C66FF867C}">
                  <a14:compatExt spid="_x0000_s5734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73442" name="Label 2" hidden="1">
              <a:extLst>
                <a:ext uri="{63B3BB69-23CF-44E3-9099-C40C66FF867C}">
                  <a14:compatExt spid="_x0000_s5734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73443" name="Label 3" hidden="1">
              <a:extLst>
                <a:ext uri="{63B3BB69-23CF-44E3-9099-C40C66FF867C}">
                  <a14:compatExt spid="_x0000_s5734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73444" name="Label 4" hidden="1">
              <a:extLst>
                <a:ext uri="{63B3BB69-23CF-44E3-9099-C40C66FF867C}">
                  <a14:compatExt spid="_x0000_s5734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73445" name="Label 5" hidden="1">
              <a:extLst>
                <a:ext uri="{63B3BB69-23CF-44E3-9099-C40C66FF867C}">
                  <a14:compatExt spid="_x0000_s5734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73446" name="Label 6" hidden="1">
              <a:extLst>
                <a:ext uri="{63B3BB69-23CF-44E3-9099-C40C66FF867C}">
                  <a14:compatExt spid="_x0000_s5734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0</xdr:colOff>
          <xdr:row>13</xdr:row>
          <xdr:rowOff>28575</xdr:rowOff>
        </xdr:to>
        <xdr:sp macro="" textlink="">
          <xdr:nvSpPr>
            <xdr:cNvPr id="573447" name="Check Box 7" hidden="1">
              <a:extLst>
                <a:ext uri="{63B3BB69-23CF-44E3-9099-C40C66FF867C}">
                  <a14:compatExt spid="_x0000_s5734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762000</xdr:colOff>
          <xdr:row>13</xdr:row>
          <xdr:rowOff>28575</xdr:rowOff>
        </xdr:to>
        <xdr:sp macro="" textlink="">
          <xdr:nvSpPr>
            <xdr:cNvPr id="573448" name="Check Box 8" hidden="1">
              <a:extLst>
                <a:ext uri="{63B3BB69-23CF-44E3-9099-C40C66FF867C}">
                  <a14:compatExt spid="_x0000_s5734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9525</xdr:rowOff>
        </xdr:from>
        <xdr:to>
          <xdr:col>4</xdr:col>
          <xdr:colOff>0</xdr:colOff>
          <xdr:row>13</xdr:row>
          <xdr:rowOff>28575</xdr:rowOff>
        </xdr:to>
        <xdr:sp macro="" textlink="">
          <xdr:nvSpPr>
            <xdr:cNvPr id="573449" name="Check Box 9" hidden="1">
              <a:extLst>
                <a:ext uri="{63B3BB69-23CF-44E3-9099-C40C66FF867C}">
                  <a14:compatExt spid="_x0000_s5734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73450" name="Check Box 10" hidden="1">
              <a:extLst>
                <a:ext uri="{63B3BB69-23CF-44E3-9099-C40C66FF867C}">
                  <a14:compatExt spid="_x0000_s5734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762000</xdr:colOff>
          <xdr:row>13</xdr:row>
          <xdr:rowOff>28575</xdr:rowOff>
        </xdr:to>
        <xdr:sp macro="" textlink="">
          <xdr:nvSpPr>
            <xdr:cNvPr id="573451" name="Check Box 11" hidden="1">
              <a:extLst>
                <a:ext uri="{63B3BB69-23CF-44E3-9099-C40C66FF867C}">
                  <a14:compatExt spid="_x0000_s5734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73452" name="Check Box 12" hidden="1">
              <a:extLst>
                <a:ext uri="{63B3BB69-23CF-44E3-9099-C40C66FF867C}">
                  <a14:compatExt spid="_x0000_s5734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74465" name="Label 1" hidden="1">
              <a:extLst>
                <a:ext uri="{63B3BB69-23CF-44E3-9099-C40C66FF867C}">
                  <a14:compatExt spid="_x0000_s5744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74466" name="Label 2" hidden="1">
              <a:extLst>
                <a:ext uri="{63B3BB69-23CF-44E3-9099-C40C66FF867C}">
                  <a14:compatExt spid="_x0000_s5744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74467" name="Label 3" hidden="1">
              <a:extLst>
                <a:ext uri="{63B3BB69-23CF-44E3-9099-C40C66FF867C}">
                  <a14:compatExt spid="_x0000_s5744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74468" name="Label 4" hidden="1">
              <a:extLst>
                <a:ext uri="{63B3BB69-23CF-44E3-9099-C40C66FF867C}">
                  <a14:compatExt spid="_x0000_s5744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74469" name="Label 5" hidden="1">
              <a:extLst>
                <a:ext uri="{63B3BB69-23CF-44E3-9099-C40C66FF867C}">
                  <a14:compatExt spid="_x0000_s5744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74470" name="Label 6" hidden="1">
              <a:extLst>
                <a:ext uri="{63B3BB69-23CF-44E3-9099-C40C66FF867C}">
                  <a14:compatExt spid="_x0000_s5744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574471" name="Check Box 7" hidden="1">
              <a:extLst>
                <a:ext uri="{63B3BB69-23CF-44E3-9099-C40C66FF867C}">
                  <a14:compatExt spid="_x0000_s5744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762000</xdr:colOff>
          <xdr:row>13</xdr:row>
          <xdr:rowOff>28575</xdr:rowOff>
        </xdr:to>
        <xdr:sp macro="" textlink="">
          <xdr:nvSpPr>
            <xdr:cNvPr id="574472" name="Check Box 8" hidden="1">
              <a:extLst>
                <a:ext uri="{63B3BB69-23CF-44E3-9099-C40C66FF867C}">
                  <a14:compatExt spid="_x0000_s5744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9525</xdr:rowOff>
        </xdr:from>
        <xdr:to>
          <xdr:col>4</xdr:col>
          <xdr:colOff>0</xdr:colOff>
          <xdr:row>13</xdr:row>
          <xdr:rowOff>28575</xdr:rowOff>
        </xdr:to>
        <xdr:sp macro="" textlink="">
          <xdr:nvSpPr>
            <xdr:cNvPr id="574473" name="Check Box 9" hidden="1">
              <a:extLst>
                <a:ext uri="{63B3BB69-23CF-44E3-9099-C40C66FF867C}">
                  <a14:compatExt spid="_x0000_s5744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74474" name="Check Box 10" hidden="1">
              <a:extLst>
                <a:ext uri="{63B3BB69-23CF-44E3-9099-C40C66FF867C}">
                  <a14:compatExt spid="_x0000_s5744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0</xdr:colOff>
          <xdr:row>13</xdr:row>
          <xdr:rowOff>28575</xdr:rowOff>
        </xdr:to>
        <xdr:sp macro="" textlink="">
          <xdr:nvSpPr>
            <xdr:cNvPr id="574475" name="Check Box 11" hidden="1">
              <a:extLst>
                <a:ext uri="{63B3BB69-23CF-44E3-9099-C40C66FF867C}">
                  <a14:compatExt spid="_x0000_s5744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1095375</xdr:colOff>
          <xdr:row>11</xdr:row>
          <xdr:rowOff>219075</xdr:rowOff>
        </xdr:from>
        <xdr:to>
          <xdr:col>3</xdr:col>
          <xdr:colOff>1743075</xdr:colOff>
          <xdr:row>12</xdr:row>
          <xdr:rowOff>371475</xdr:rowOff>
        </xdr:to>
        <xdr:sp macro="" textlink="">
          <xdr:nvSpPr>
            <xdr:cNvPr id="574476" name="Check Box 12" hidden="1">
              <a:extLst>
                <a:ext uri="{63B3BB69-23CF-44E3-9099-C40C66FF867C}">
                  <a14:compatExt spid="_x0000_s5744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1969" name="Label 1" hidden="1">
              <a:extLst>
                <a:ext uri="{63B3BB69-23CF-44E3-9099-C40C66FF867C}">
                  <a14:compatExt spid="_x0000_s2119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1970" name="Label 2" hidden="1">
              <a:extLst>
                <a:ext uri="{63B3BB69-23CF-44E3-9099-C40C66FF867C}">
                  <a14:compatExt spid="_x0000_s2119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1971" name="Label 3" hidden="1">
              <a:extLst>
                <a:ext uri="{63B3BB69-23CF-44E3-9099-C40C66FF867C}">
                  <a14:compatExt spid="_x0000_s2119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1972" name="Label 4" hidden="1">
              <a:extLst>
                <a:ext uri="{63B3BB69-23CF-44E3-9099-C40C66FF867C}">
                  <a14:compatExt spid="_x0000_s2119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1973" name="Label 5" hidden="1">
              <a:extLst>
                <a:ext uri="{63B3BB69-23CF-44E3-9099-C40C66FF867C}">
                  <a14:compatExt spid="_x0000_s2119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1974" name="Label 6" hidden="1">
              <a:extLst>
                <a:ext uri="{63B3BB69-23CF-44E3-9099-C40C66FF867C}">
                  <a14:compatExt spid="_x0000_s2119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11975" name="Check Box 7" hidden="1">
              <a:extLst>
                <a:ext uri="{63B3BB69-23CF-44E3-9099-C40C66FF867C}">
                  <a14:compatExt spid="_x0000_s2119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847725</xdr:colOff>
          <xdr:row>13</xdr:row>
          <xdr:rowOff>9525</xdr:rowOff>
        </xdr:to>
        <xdr:sp macro="" textlink="">
          <xdr:nvSpPr>
            <xdr:cNvPr id="211976" name="Check Box 8" hidden="1">
              <a:extLst>
                <a:ext uri="{63B3BB69-23CF-44E3-9099-C40C66FF867C}">
                  <a14:compatExt spid="_x0000_s2119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1977" name="Check Box 9" hidden="1">
              <a:extLst>
                <a:ext uri="{63B3BB69-23CF-44E3-9099-C40C66FF867C}">
                  <a14:compatExt spid="_x0000_s2119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1978" name="Check Box 10" hidden="1">
              <a:extLst>
                <a:ext uri="{63B3BB69-23CF-44E3-9099-C40C66FF867C}">
                  <a14:compatExt spid="_x0000_s2119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1979" name="Check Box 11" hidden="1">
              <a:extLst>
                <a:ext uri="{63B3BB69-23CF-44E3-9099-C40C66FF867C}">
                  <a14:compatExt spid="_x0000_s2119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1980" name="Check Box 12" hidden="1">
              <a:extLst>
                <a:ext uri="{63B3BB69-23CF-44E3-9099-C40C66FF867C}">
                  <a14:compatExt spid="_x0000_s2119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75489" name="Label 1" hidden="1">
              <a:extLst>
                <a:ext uri="{63B3BB69-23CF-44E3-9099-C40C66FF867C}">
                  <a14:compatExt spid="_x0000_s5754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75490" name="Label 2" hidden="1">
              <a:extLst>
                <a:ext uri="{63B3BB69-23CF-44E3-9099-C40C66FF867C}">
                  <a14:compatExt spid="_x0000_s5754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75491" name="Label 3" hidden="1">
              <a:extLst>
                <a:ext uri="{63B3BB69-23CF-44E3-9099-C40C66FF867C}">
                  <a14:compatExt spid="_x0000_s5754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75492" name="Label 4" hidden="1">
              <a:extLst>
                <a:ext uri="{63B3BB69-23CF-44E3-9099-C40C66FF867C}">
                  <a14:compatExt spid="_x0000_s5754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75493" name="Label 5" hidden="1">
              <a:extLst>
                <a:ext uri="{63B3BB69-23CF-44E3-9099-C40C66FF867C}">
                  <a14:compatExt spid="_x0000_s5754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75494" name="Label 6" hidden="1">
              <a:extLst>
                <a:ext uri="{63B3BB69-23CF-44E3-9099-C40C66FF867C}">
                  <a14:compatExt spid="_x0000_s5754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575495" name="Check Box 7" hidden="1">
              <a:extLst>
                <a:ext uri="{63B3BB69-23CF-44E3-9099-C40C66FF867C}">
                  <a14:compatExt spid="_x0000_s5754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762000</xdr:colOff>
          <xdr:row>13</xdr:row>
          <xdr:rowOff>28575</xdr:rowOff>
        </xdr:to>
        <xdr:sp macro="" textlink="">
          <xdr:nvSpPr>
            <xdr:cNvPr id="575496" name="Check Box 8" hidden="1">
              <a:extLst>
                <a:ext uri="{63B3BB69-23CF-44E3-9099-C40C66FF867C}">
                  <a14:compatExt spid="_x0000_s5754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9525</xdr:rowOff>
        </xdr:from>
        <xdr:to>
          <xdr:col>4</xdr:col>
          <xdr:colOff>9525</xdr:colOff>
          <xdr:row>13</xdr:row>
          <xdr:rowOff>28575</xdr:rowOff>
        </xdr:to>
        <xdr:sp macro="" textlink="">
          <xdr:nvSpPr>
            <xdr:cNvPr id="575497" name="Check Box 9" hidden="1">
              <a:extLst>
                <a:ext uri="{63B3BB69-23CF-44E3-9099-C40C66FF867C}">
                  <a14:compatExt spid="_x0000_s5754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75498" name="Check Box 10" hidden="1">
              <a:extLst>
                <a:ext uri="{63B3BB69-23CF-44E3-9099-C40C66FF867C}">
                  <a14:compatExt spid="_x0000_s5754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0</xdr:colOff>
          <xdr:row>13</xdr:row>
          <xdr:rowOff>28575</xdr:rowOff>
        </xdr:to>
        <xdr:sp macro="" textlink="">
          <xdr:nvSpPr>
            <xdr:cNvPr id="575499" name="Check Box 11" hidden="1">
              <a:extLst>
                <a:ext uri="{63B3BB69-23CF-44E3-9099-C40C66FF867C}">
                  <a14:compatExt spid="_x0000_s5754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75500" name="Check Box 12" hidden="1">
              <a:extLst>
                <a:ext uri="{63B3BB69-23CF-44E3-9099-C40C66FF867C}">
                  <a14:compatExt spid="_x0000_s5755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76513" name="Label 1" hidden="1">
              <a:extLst>
                <a:ext uri="{63B3BB69-23CF-44E3-9099-C40C66FF867C}">
                  <a14:compatExt spid="_x0000_s5765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76514" name="Label 2" hidden="1">
              <a:extLst>
                <a:ext uri="{63B3BB69-23CF-44E3-9099-C40C66FF867C}">
                  <a14:compatExt spid="_x0000_s5765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76515" name="Label 3" hidden="1">
              <a:extLst>
                <a:ext uri="{63B3BB69-23CF-44E3-9099-C40C66FF867C}">
                  <a14:compatExt spid="_x0000_s5765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76516" name="Label 4" hidden="1">
              <a:extLst>
                <a:ext uri="{63B3BB69-23CF-44E3-9099-C40C66FF867C}">
                  <a14:compatExt spid="_x0000_s5765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76517" name="Label 5" hidden="1">
              <a:extLst>
                <a:ext uri="{63B3BB69-23CF-44E3-9099-C40C66FF867C}">
                  <a14:compatExt spid="_x0000_s5765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76518" name="Label 6" hidden="1">
              <a:extLst>
                <a:ext uri="{63B3BB69-23CF-44E3-9099-C40C66FF867C}">
                  <a14:compatExt spid="_x0000_s5765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576519" name="Check Box 7" hidden="1">
              <a:extLst>
                <a:ext uri="{63B3BB69-23CF-44E3-9099-C40C66FF867C}">
                  <a14:compatExt spid="_x0000_s5765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762000</xdr:colOff>
          <xdr:row>13</xdr:row>
          <xdr:rowOff>28575</xdr:rowOff>
        </xdr:to>
        <xdr:sp macro="" textlink="">
          <xdr:nvSpPr>
            <xdr:cNvPr id="576520" name="Check Box 8" hidden="1">
              <a:extLst>
                <a:ext uri="{63B3BB69-23CF-44E3-9099-C40C66FF867C}">
                  <a14:compatExt spid="_x0000_s5765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9525</xdr:rowOff>
        </xdr:from>
        <xdr:to>
          <xdr:col>4</xdr:col>
          <xdr:colOff>9525</xdr:colOff>
          <xdr:row>13</xdr:row>
          <xdr:rowOff>28575</xdr:rowOff>
        </xdr:to>
        <xdr:sp macro="" textlink="">
          <xdr:nvSpPr>
            <xdr:cNvPr id="576521" name="Check Box 9" hidden="1">
              <a:extLst>
                <a:ext uri="{63B3BB69-23CF-44E3-9099-C40C66FF867C}">
                  <a14:compatExt spid="_x0000_s5765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76522" name="Check Box 10" hidden="1">
              <a:extLst>
                <a:ext uri="{63B3BB69-23CF-44E3-9099-C40C66FF867C}">
                  <a14:compatExt spid="_x0000_s5765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0</xdr:colOff>
          <xdr:row>13</xdr:row>
          <xdr:rowOff>28575</xdr:rowOff>
        </xdr:to>
        <xdr:sp macro="" textlink="">
          <xdr:nvSpPr>
            <xdr:cNvPr id="576523" name="Check Box 11" hidden="1">
              <a:extLst>
                <a:ext uri="{63B3BB69-23CF-44E3-9099-C40C66FF867C}">
                  <a14:compatExt spid="_x0000_s5765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76524" name="Check Box 12" hidden="1">
              <a:extLst>
                <a:ext uri="{63B3BB69-23CF-44E3-9099-C40C66FF867C}">
                  <a14:compatExt spid="_x0000_s5765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77537" name="Label 1" hidden="1">
              <a:extLst>
                <a:ext uri="{63B3BB69-23CF-44E3-9099-C40C66FF867C}">
                  <a14:compatExt spid="_x0000_s5775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77538" name="Label 2" hidden="1">
              <a:extLst>
                <a:ext uri="{63B3BB69-23CF-44E3-9099-C40C66FF867C}">
                  <a14:compatExt spid="_x0000_s5775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77539" name="Label 3" hidden="1">
              <a:extLst>
                <a:ext uri="{63B3BB69-23CF-44E3-9099-C40C66FF867C}">
                  <a14:compatExt spid="_x0000_s5775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77540" name="Label 4" hidden="1">
              <a:extLst>
                <a:ext uri="{63B3BB69-23CF-44E3-9099-C40C66FF867C}">
                  <a14:compatExt spid="_x0000_s5775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77541" name="Label 5" hidden="1">
              <a:extLst>
                <a:ext uri="{63B3BB69-23CF-44E3-9099-C40C66FF867C}">
                  <a14:compatExt spid="_x0000_s5775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77542" name="Label 6" hidden="1">
              <a:extLst>
                <a:ext uri="{63B3BB69-23CF-44E3-9099-C40C66FF867C}">
                  <a14:compatExt spid="_x0000_s5775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577543" name="Check Box 7" hidden="1">
              <a:extLst>
                <a:ext uri="{63B3BB69-23CF-44E3-9099-C40C66FF867C}">
                  <a14:compatExt spid="_x0000_s5775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762000</xdr:colOff>
          <xdr:row>13</xdr:row>
          <xdr:rowOff>28575</xdr:rowOff>
        </xdr:to>
        <xdr:sp macro="" textlink="">
          <xdr:nvSpPr>
            <xdr:cNvPr id="577544" name="Check Box 8" hidden="1">
              <a:extLst>
                <a:ext uri="{63B3BB69-23CF-44E3-9099-C40C66FF867C}">
                  <a14:compatExt spid="_x0000_s5775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9525</xdr:rowOff>
        </xdr:from>
        <xdr:to>
          <xdr:col>4</xdr:col>
          <xdr:colOff>9525</xdr:colOff>
          <xdr:row>13</xdr:row>
          <xdr:rowOff>28575</xdr:rowOff>
        </xdr:to>
        <xdr:sp macro="" textlink="">
          <xdr:nvSpPr>
            <xdr:cNvPr id="577545" name="Check Box 9" hidden="1">
              <a:extLst>
                <a:ext uri="{63B3BB69-23CF-44E3-9099-C40C66FF867C}">
                  <a14:compatExt spid="_x0000_s5775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77546" name="Check Box 10" hidden="1">
              <a:extLst>
                <a:ext uri="{63B3BB69-23CF-44E3-9099-C40C66FF867C}">
                  <a14:compatExt spid="_x0000_s5775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0</xdr:colOff>
          <xdr:row>13</xdr:row>
          <xdr:rowOff>28575</xdr:rowOff>
        </xdr:to>
        <xdr:sp macro="" textlink="">
          <xdr:nvSpPr>
            <xdr:cNvPr id="577547" name="Check Box 11" hidden="1">
              <a:extLst>
                <a:ext uri="{63B3BB69-23CF-44E3-9099-C40C66FF867C}">
                  <a14:compatExt spid="_x0000_s5775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77548" name="Check Box 12" hidden="1">
              <a:extLst>
                <a:ext uri="{63B3BB69-23CF-44E3-9099-C40C66FF867C}">
                  <a14:compatExt spid="_x0000_s5775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78561" name="CheckBox1" hidden="1">
          <a:extLst>
            <a:ext uri="{63B3BB69-23CF-44E3-9099-C40C66FF867C}">
              <a14:compatExt xmlns:a14="http://schemas.microsoft.com/office/drawing/2010/main" spid="_x0000_s578561"/>
            </a:ext>
            <a:ext uri="{FF2B5EF4-FFF2-40B4-BE49-F238E27FC236}">
              <a16:creationId xmlns="" xmlns:mc="http://schemas.openxmlformats.org/markup-compatibility/2006" xmlns:a14="http://schemas.microsoft.com/office/drawing/2010/main" xmlns:a16="http://schemas.microsoft.com/office/drawing/2014/main" id="{00000000-0008-0000-2D00-000001D4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78562" name="CheckBox2" hidden="1">
          <a:extLst>
            <a:ext uri="{63B3BB69-23CF-44E3-9099-C40C66FF867C}">
              <a14:compatExt xmlns:a14="http://schemas.microsoft.com/office/drawing/2010/main" spid="_x0000_s578562"/>
            </a:ext>
            <a:ext uri="{FF2B5EF4-FFF2-40B4-BE49-F238E27FC236}">
              <a16:creationId xmlns="" xmlns:mc="http://schemas.openxmlformats.org/markup-compatibility/2006" xmlns:a14="http://schemas.microsoft.com/office/drawing/2010/main" xmlns:a16="http://schemas.microsoft.com/office/drawing/2014/main" id="{00000000-0008-0000-2D00-000002D4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78563" name="Label 3" hidden="1">
              <a:extLst>
                <a:ext uri="{63B3BB69-23CF-44E3-9099-C40C66FF867C}">
                  <a14:compatExt spid="_x0000_s5785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78564" name="Label 4" hidden="1">
              <a:extLst>
                <a:ext uri="{63B3BB69-23CF-44E3-9099-C40C66FF867C}">
                  <a14:compatExt spid="_x0000_s5785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78565" name="Label 5" hidden="1">
              <a:extLst>
                <a:ext uri="{63B3BB69-23CF-44E3-9099-C40C66FF867C}">
                  <a14:compatExt spid="_x0000_s5785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78566" name="Label 6" hidden="1">
              <a:extLst>
                <a:ext uri="{63B3BB69-23CF-44E3-9099-C40C66FF867C}">
                  <a14:compatExt spid="_x0000_s5785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78567" name="Label 7" hidden="1">
              <a:extLst>
                <a:ext uri="{63B3BB69-23CF-44E3-9099-C40C66FF867C}">
                  <a14:compatExt spid="_x0000_s5785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78568" name="Label 8" hidden="1">
              <a:extLst>
                <a:ext uri="{63B3BB69-23CF-44E3-9099-C40C66FF867C}">
                  <a14:compatExt spid="_x0000_s5785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78569" name="Check Box 9" hidden="1">
              <a:extLst>
                <a:ext uri="{63B3BB69-23CF-44E3-9099-C40C66FF867C}">
                  <a14:compatExt spid="_x0000_s5785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78570" name="Check Box 10" hidden="1">
              <a:extLst>
                <a:ext uri="{63B3BB69-23CF-44E3-9099-C40C66FF867C}">
                  <a14:compatExt spid="_x0000_s5785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78571" name="Check Box 11" hidden="1">
              <a:extLst>
                <a:ext uri="{63B3BB69-23CF-44E3-9099-C40C66FF867C}">
                  <a14:compatExt spid="_x0000_s5785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78572" name="Check Box 12" hidden="1">
              <a:extLst>
                <a:ext uri="{63B3BB69-23CF-44E3-9099-C40C66FF867C}">
                  <a14:compatExt spid="_x0000_s5785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78573" name="Check Box 13" hidden="1">
              <a:extLst>
                <a:ext uri="{63B3BB69-23CF-44E3-9099-C40C66FF867C}">
                  <a14:compatExt spid="_x0000_s5785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78574" name="Check Box 14" hidden="1">
              <a:extLst>
                <a:ext uri="{63B3BB69-23CF-44E3-9099-C40C66FF867C}">
                  <a14:compatExt spid="_x0000_s5785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79585" name="CheckBox1" hidden="1">
          <a:extLst>
            <a:ext uri="{63B3BB69-23CF-44E3-9099-C40C66FF867C}">
              <a14:compatExt xmlns:a14="http://schemas.microsoft.com/office/drawing/2010/main" spid="_x0000_s579585"/>
            </a:ext>
            <a:ext uri="{FF2B5EF4-FFF2-40B4-BE49-F238E27FC236}">
              <a16:creationId xmlns="" xmlns:mc="http://schemas.openxmlformats.org/markup-compatibility/2006" xmlns:a14="http://schemas.microsoft.com/office/drawing/2010/main" xmlns:a16="http://schemas.microsoft.com/office/drawing/2014/main" id="{00000000-0008-0000-2E00-000001D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79586" name="CheckBox2" hidden="1">
          <a:extLst>
            <a:ext uri="{63B3BB69-23CF-44E3-9099-C40C66FF867C}">
              <a14:compatExt xmlns:a14="http://schemas.microsoft.com/office/drawing/2010/main" spid="_x0000_s579586"/>
            </a:ext>
            <a:ext uri="{FF2B5EF4-FFF2-40B4-BE49-F238E27FC236}">
              <a16:creationId xmlns="" xmlns:mc="http://schemas.openxmlformats.org/markup-compatibility/2006" xmlns:a14="http://schemas.microsoft.com/office/drawing/2010/main" xmlns:a16="http://schemas.microsoft.com/office/drawing/2014/main" id="{00000000-0008-0000-2E00-000002D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79587" name="Label 3" hidden="1">
              <a:extLst>
                <a:ext uri="{63B3BB69-23CF-44E3-9099-C40C66FF867C}">
                  <a14:compatExt spid="_x0000_s5795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79588" name="Label 4" hidden="1">
              <a:extLst>
                <a:ext uri="{63B3BB69-23CF-44E3-9099-C40C66FF867C}">
                  <a14:compatExt spid="_x0000_s5795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79589" name="Label 5" hidden="1">
              <a:extLst>
                <a:ext uri="{63B3BB69-23CF-44E3-9099-C40C66FF867C}">
                  <a14:compatExt spid="_x0000_s5795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79590" name="Label 6" hidden="1">
              <a:extLst>
                <a:ext uri="{63B3BB69-23CF-44E3-9099-C40C66FF867C}">
                  <a14:compatExt spid="_x0000_s5795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79591" name="Label 7" hidden="1">
              <a:extLst>
                <a:ext uri="{63B3BB69-23CF-44E3-9099-C40C66FF867C}">
                  <a14:compatExt spid="_x0000_s5795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79592" name="Label 8" hidden="1">
              <a:extLst>
                <a:ext uri="{63B3BB69-23CF-44E3-9099-C40C66FF867C}">
                  <a14:compatExt spid="_x0000_s5795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79593" name="Check Box 9" hidden="1">
              <a:extLst>
                <a:ext uri="{63B3BB69-23CF-44E3-9099-C40C66FF867C}">
                  <a14:compatExt spid="_x0000_s5795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79594" name="Check Box 10" hidden="1">
              <a:extLst>
                <a:ext uri="{63B3BB69-23CF-44E3-9099-C40C66FF867C}">
                  <a14:compatExt spid="_x0000_s5795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79595" name="Check Box 11" hidden="1">
              <a:extLst>
                <a:ext uri="{63B3BB69-23CF-44E3-9099-C40C66FF867C}">
                  <a14:compatExt spid="_x0000_s5795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79596" name="Check Box 12" hidden="1">
              <a:extLst>
                <a:ext uri="{63B3BB69-23CF-44E3-9099-C40C66FF867C}">
                  <a14:compatExt spid="_x0000_s5795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79597" name="Check Box 13" hidden="1">
              <a:extLst>
                <a:ext uri="{63B3BB69-23CF-44E3-9099-C40C66FF867C}">
                  <a14:compatExt spid="_x0000_s5795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79598" name="Check Box 14" hidden="1">
              <a:extLst>
                <a:ext uri="{63B3BB69-23CF-44E3-9099-C40C66FF867C}">
                  <a14:compatExt spid="_x0000_s5795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80609" name="CheckBox1" hidden="1">
          <a:extLst>
            <a:ext uri="{63B3BB69-23CF-44E3-9099-C40C66FF867C}">
              <a14:compatExt xmlns:a14="http://schemas.microsoft.com/office/drawing/2010/main" spid="_x0000_s580609"/>
            </a:ext>
            <a:ext uri="{FF2B5EF4-FFF2-40B4-BE49-F238E27FC236}">
              <a16:creationId xmlns="" xmlns:mc="http://schemas.openxmlformats.org/markup-compatibility/2006" xmlns:a14="http://schemas.microsoft.com/office/drawing/2010/main" xmlns:a16="http://schemas.microsoft.com/office/drawing/2014/main" id="{00000000-0008-0000-2F00-000001DC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80610" name="CheckBox2" hidden="1">
          <a:extLst>
            <a:ext uri="{63B3BB69-23CF-44E3-9099-C40C66FF867C}">
              <a14:compatExt xmlns:a14="http://schemas.microsoft.com/office/drawing/2010/main" spid="_x0000_s580610"/>
            </a:ext>
            <a:ext uri="{FF2B5EF4-FFF2-40B4-BE49-F238E27FC236}">
              <a16:creationId xmlns="" xmlns:mc="http://schemas.openxmlformats.org/markup-compatibility/2006" xmlns:a14="http://schemas.microsoft.com/office/drawing/2010/main" xmlns:a16="http://schemas.microsoft.com/office/drawing/2014/main" id="{00000000-0008-0000-2F00-000002DC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80611" name="Label 3" hidden="1">
              <a:extLst>
                <a:ext uri="{63B3BB69-23CF-44E3-9099-C40C66FF867C}">
                  <a14:compatExt spid="_x0000_s5806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80612" name="Label 4" hidden="1">
              <a:extLst>
                <a:ext uri="{63B3BB69-23CF-44E3-9099-C40C66FF867C}">
                  <a14:compatExt spid="_x0000_s5806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80613" name="Label 5" hidden="1">
              <a:extLst>
                <a:ext uri="{63B3BB69-23CF-44E3-9099-C40C66FF867C}">
                  <a14:compatExt spid="_x0000_s5806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80614" name="Label 6" hidden="1">
              <a:extLst>
                <a:ext uri="{63B3BB69-23CF-44E3-9099-C40C66FF867C}">
                  <a14:compatExt spid="_x0000_s5806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80615" name="Label 7" hidden="1">
              <a:extLst>
                <a:ext uri="{63B3BB69-23CF-44E3-9099-C40C66FF867C}">
                  <a14:compatExt spid="_x0000_s5806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80616" name="Label 8" hidden="1">
              <a:extLst>
                <a:ext uri="{63B3BB69-23CF-44E3-9099-C40C66FF867C}">
                  <a14:compatExt spid="_x0000_s5806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80617" name="Check Box 9" hidden="1">
              <a:extLst>
                <a:ext uri="{63B3BB69-23CF-44E3-9099-C40C66FF867C}">
                  <a14:compatExt spid="_x0000_s5806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80618" name="Check Box 10" hidden="1">
              <a:extLst>
                <a:ext uri="{63B3BB69-23CF-44E3-9099-C40C66FF867C}">
                  <a14:compatExt spid="_x0000_s5806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80619" name="Check Box 11" hidden="1">
              <a:extLst>
                <a:ext uri="{63B3BB69-23CF-44E3-9099-C40C66FF867C}">
                  <a14:compatExt spid="_x0000_s5806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80620" name="Check Box 12" hidden="1">
              <a:extLst>
                <a:ext uri="{63B3BB69-23CF-44E3-9099-C40C66FF867C}">
                  <a14:compatExt spid="_x0000_s5806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80621" name="Check Box 13" hidden="1">
              <a:extLst>
                <a:ext uri="{63B3BB69-23CF-44E3-9099-C40C66FF867C}">
                  <a14:compatExt spid="_x0000_s5806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80622" name="Check Box 14" hidden="1">
              <a:extLst>
                <a:ext uri="{63B3BB69-23CF-44E3-9099-C40C66FF867C}">
                  <a14:compatExt spid="_x0000_s5806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38100</xdr:colOff>
      <xdr:row>12</xdr:row>
      <xdr:rowOff>0</xdr:rowOff>
    </xdr:from>
    <xdr:to>
      <xdr:col>2</xdr:col>
      <xdr:colOff>812800</xdr:colOff>
      <xdr:row>13</xdr:row>
      <xdr:rowOff>139700</xdr:rowOff>
    </xdr:to>
    <xdr:sp macro="" textlink="">
      <xdr:nvSpPr>
        <xdr:cNvPr id="595969" name="CheckBox1" hidden="1">
          <a:extLst>
            <a:ext uri="{63B3BB69-23CF-44E3-9099-C40C66FF867C}">
              <a14:compatExt xmlns:a14="http://schemas.microsoft.com/office/drawing/2010/main" spid="_x0000_s595969"/>
            </a:ext>
            <a:ext uri="{FF2B5EF4-FFF2-40B4-BE49-F238E27FC236}">
              <a16:creationId xmlns="" xmlns:mc="http://schemas.openxmlformats.org/markup-compatibility/2006" xmlns:a14="http://schemas.microsoft.com/office/drawing/2010/main" xmlns:a16="http://schemas.microsoft.com/office/drawing/2014/main" id="{00000000-0008-0000-3000-00000118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50800</xdr:colOff>
      <xdr:row>14</xdr:row>
      <xdr:rowOff>25400</xdr:rowOff>
    </xdr:from>
    <xdr:to>
      <xdr:col>2</xdr:col>
      <xdr:colOff>876300</xdr:colOff>
      <xdr:row>15</xdr:row>
      <xdr:rowOff>165100</xdr:rowOff>
    </xdr:to>
    <xdr:sp macro="" textlink="">
      <xdr:nvSpPr>
        <xdr:cNvPr id="595970" name="CheckBox2" hidden="1">
          <a:extLst>
            <a:ext uri="{63B3BB69-23CF-44E3-9099-C40C66FF867C}">
              <a14:compatExt xmlns:a14="http://schemas.microsoft.com/office/drawing/2010/main" spid="_x0000_s595970"/>
            </a:ext>
            <a:ext uri="{FF2B5EF4-FFF2-40B4-BE49-F238E27FC236}">
              <a16:creationId xmlns="" xmlns:mc="http://schemas.openxmlformats.org/markup-compatibility/2006" xmlns:a14="http://schemas.microsoft.com/office/drawing/2010/main" xmlns:a16="http://schemas.microsoft.com/office/drawing/2014/main" id="{00000000-0008-0000-3000-00000218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85725</xdr:colOff>
          <xdr:row>15</xdr:row>
          <xdr:rowOff>76200</xdr:rowOff>
        </xdr:from>
        <xdr:to>
          <xdr:col>3</xdr:col>
          <xdr:colOff>238125</xdr:colOff>
          <xdr:row>16</xdr:row>
          <xdr:rowOff>104775</xdr:rowOff>
        </xdr:to>
        <xdr:sp macro="" textlink="">
          <xdr:nvSpPr>
            <xdr:cNvPr id="595971" name="Label 3" hidden="1">
              <a:extLst>
                <a:ext uri="{63B3BB69-23CF-44E3-9099-C40C66FF867C}">
                  <a14:compatExt spid="_x0000_s5959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15</xdr:row>
          <xdr:rowOff>66675</xdr:rowOff>
        </xdr:from>
        <xdr:to>
          <xdr:col>6</xdr:col>
          <xdr:colOff>257175</xdr:colOff>
          <xdr:row>16</xdr:row>
          <xdr:rowOff>85725</xdr:rowOff>
        </xdr:to>
        <xdr:sp macro="" textlink="">
          <xdr:nvSpPr>
            <xdr:cNvPr id="595972" name="Label 4" hidden="1">
              <a:extLst>
                <a:ext uri="{63B3BB69-23CF-44E3-9099-C40C66FF867C}">
                  <a14:compatExt spid="_x0000_s5959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17</xdr:row>
          <xdr:rowOff>66675</xdr:rowOff>
        </xdr:from>
        <xdr:to>
          <xdr:col>6</xdr:col>
          <xdr:colOff>257175</xdr:colOff>
          <xdr:row>18</xdr:row>
          <xdr:rowOff>85725</xdr:rowOff>
        </xdr:to>
        <xdr:sp macro="" textlink="">
          <xdr:nvSpPr>
            <xdr:cNvPr id="595973" name="Label 5" hidden="1">
              <a:extLst>
                <a:ext uri="{63B3BB69-23CF-44E3-9099-C40C66FF867C}">
                  <a14:compatExt spid="_x0000_s5959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19</xdr:row>
          <xdr:rowOff>66675</xdr:rowOff>
        </xdr:from>
        <xdr:to>
          <xdr:col>6</xdr:col>
          <xdr:colOff>238125</xdr:colOff>
          <xdr:row>20</xdr:row>
          <xdr:rowOff>104775</xdr:rowOff>
        </xdr:to>
        <xdr:sp macro="" textlink="">
          <xdr:nvSpPr>
            <xdr:cNvPr id="595974" name="Label 6" hidden="1">
              <a:extLst>
                <a:ext uri="{63B3BB69-23CF-44E3-9099-C40C66FF867C}">
                  <a14:compatExt spid="_x0000_s5959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17</xdr:row>
          <xdr:rowOff>66675</xdr:rowOff>
        </xdr:from>
        <xdr:to>
          <xdr:col>3</xdr:col>
          <xdr:colOff>228600</xdr:colOff>
          <xdr:row>18</xdr:row>
          <xdr:rowOff>104775</xdr:rowOff>
        </xdr:to>
        <xdr:sp macro="" textlink="">
          <xdr:nvSpPr>
            <xdr:cNvPr id="595975" name="Label 7" hidden="1">
              <a:extLst>
                <a:ext uri="{63B3BB69-23CF-44E3-9099-C40C66FF867C}">
                  <a14:compatExt spid="_x0000_s5959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xdr:row>
          <xdr:rowOff>47625</xdr:rowOff>
        </xdr:from>
        <xdr:to>
          <xdr:col>3</xdr:col>
          <xdr:colOff>219075</xdr:colOff>
          <xdr:row>20</xdr:row>
          <xdr:rowOff>76200</xdr:rowOff>
        </xdr:to>
        <xdr:sp macro="" textlink="">
          <xdr:nvSpPr>
            <xdr:cNvPr id="595976" name="Label 8" hidden="1">
              <a:extLst>
                <a:ext uri="{63B3BB69-23CF-44E3-9099-C40C66FF867C}">
                  <a14:compatExt spid="_x0000_s5959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752475</xdr:colOff>
          <xdr:row>12</xdr:row>
          <xdr:rowOff>9525</xdr:rowOff>
        </xdr:from>
        <xdr:to>
          <xdr:col>3</xdr:col>
          <xdr:colOff>295275</xdr:colOff>
          <xdr:row>13</xdr:row>
          <xdr:rowOff>28575</xdr:rowOff>
        </xdr:to>
        <xdr:sp macro="" textlink="">
          <xdr:nvSpPr>
            <xdr:cNvPr id="595977" name="Check Box 9" hidden="1">
              <a:extLst>
                <a:ext uri="{63B3BB69-23CF-44E3-9099-C40C66FF867C}">
                  <a14:compatExt spid="_x0000_s5959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12</xdr:row>
          <xdr:rowOff>9525</xdr:rowOff>
        </xdr:from>
        <xdr:to>
          <xdr:col>3</xdr:col>
          <xdr:colOff>657225</xdr:colOff>
          <xdr:row>13</xdr:row>
          <xdr:rowOff>28575</xdr:rowOff>
        </xdr:to>
        <xdr:sp macro="" textlink="">
          <xdr:nvSpPr>
            <xdr:cNvPr id="595978" name="Check Box 10" hidden="1">
              <a:extLst>
                <a:ext uri="{63B3BB69-23CF-44E3-9099-C40C66FF867C}">
                  <a14:compatExt spid="_x0000_s5959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12</xdr:row>
          <xdr:rowOff>9525</xdr:rowOff>
        </xdr:from>
        <xdr:to>
          <xdr:col>4</xdr:col>
          <xdr:colOff>9525</xdr:colOff>
          <xdr:row>13</xdr:row>
          <xdr:rowOff>28575</xdr:rowOff>
        </xdr:to>
        <xdr:sp macro="" textlink="">
          <xdr:nvSpPr>
            <xdr:cNvPr id="595979" name="Check Box 11" hidden="1">
              <a:extLst>
                <a:ext uri="{63B3BB69-23CF-44E3-9099-C40C66FF867C}">
                  <a14:compatExt spid="_x0000_s5959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12</xdr:row>
          <xdr:rowOff>9525</xdr:rowOff>
        </xdr:from>
        <xdr:to>
          <xdr:col>4</xdr:col>
          <xdr:colOff>409575</xdr:colOff>
          <xdr:row>13</xdr:row>
          <xdr:rowOff>28575</xdr:rowOff>
        </xdr:to>
        <xdr:sp macro="" textlink="">
          <xdr:nvSpPr>
            <xdr:cNvPr id="595980" name="Check Box 12" hidden="1">
              <a:extLst>
                <a:ext uri="{63B3BB69-23CF-44E3-9099-C40C66FF867C}">
                  <a14:compatExt spid="_x0000_s5959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9525</xdr:rowOff>
        </xdr:from>
        <xdr:to>
          <xdr:col>4</xdr:col>
          <xdr:colOff>752475</xdr:colOff>
          <xdr:row>13</xdr:row>
          <xdr:rowOff>28575</xdr:rowOff>
        </xdr:to>
        <xdr:sp macro="" textlink="">
          <xdr:nvSpPr>
            <xdr:cNvPr id="595981" name="Check Box 13" hidden="1">
              <a:extLst>
                <a:ext uri="{63B3BB69-23CF-44E3-9099-C40C66FF867C}">
                  <a14:compatExt spid="_x0000_s5959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9525</xdr:rowOff>
        </xdr:from>
        <xdr:to>
          <xdr:col>6</xdr:col>
          <xdr:colOff>333375</xdr:colOff>
          <xdr:row>13</xdr:row>
          <xdr:rowOff>28575</xdr:rowOff>
        </xdr:to>
        <xdr:sp macro="" textlink="">
          <xdr:nvSpPr>
            <xdr:cNvPr id="595982" name="Check Box 14" hidden="1">
              <a:extLst>
                <a:ext uri="{63B3BB69-23CF-44E3-9099-C40C66FF867C}">
                  <a14:compatExt spid="_x0000_s5959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28575</xdr:colOff>
      <xdr:row>12</xdr:row>
      <xdr:rowOff>0</xdr:rowOff>
    </xdr:from>
    <xdr:to>
      <xdr:col>2</xdr:col>
      <xdr:colOff>609600</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38100</xdr:colOff>
      <xdr:row>14</xdr:row>
      <xdr:rowOff>19050</xdr:rowOff>
    </xdr:from>
    <xdr:to>
      <xdr:col>2</xdr:col>
      <xdr:colOff>657225</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19275"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25400</xdr:colOff>
      <xdr:row>12</xdr:row>
      <xdr:rowOff>0</xdr:rowOff>
    </xdr:from>
    <xdr:to>
      <xdr:col>2</xdr:col>
      <xdr:colOff>800100</xdr:colOff>
      <xdr:row>13</xdr:row>
      <xdr:rowOff>139700</xdr:rowOff>
    </xdr:to>
    <xdr:sp macro="" textlink="">
      <xdr:nvSpPr>
        <xdr:cNvPr id="581633" name="CheckBox1" hidden="1">
          <a:extLst>
            <a:ext uri="{63B3BB69-23CF-44E3-9099-C40C66FF867C}">
              <a14:compatExt xmlns:a14="http://schemas.microsoft.com/office/drawing/2010/main" spid="_x0000_s581633"/>
            </a:ext>
            <a:ext uri="{FF2B5EF4-FFF2-40B4-BE49-F238E27FC236}">
              <a16:creationId xmlns="" xmlns:mc="http://schemas.openxmlformats.org/markup-compatibility/2006" xmlns:a14="http://schemas.microsoft.com/office/drawing/2010/main" xmlns:a16="http://schemas.microsoft.com/office/drawing/2014/main" id="{00000000-0008-0000-3100-000001E0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38100</xdr:colOff>
      <xdr:row>14</xdr:row>
      <xdr:rowOff>25400</xdr:rowOff>
    </xdr:from>
    <xdr:to>
      <xdr:col>2</xdr:col>
      <xdr:colOff>863600</xdr:colOff>
      <xdr:row>15</xdr:row>
      <xdr:rowOff>165100</xdr:rowOff>
    </xdr:to>
    <xdr:sp macro="" textlink="">
      <xdr:nvSpPr>
        <xdr:cNvPr id="581634" name="CheckBox2" hidden="1">
          <a:extLst>
            <a:ext uri="{63B3BB69-23CF-44E3-9099-C40C66FF867C}">
              <a14:compatExt xmlns:a14="http://schemas.microsoft.com/office/drawing/2010/main" spid="_x0000_s581634"/>
            </a:ext>
            <a:ext uri="{FF2B5EF4-FFF2-40B4-BE49-F238E27FC236}">
              <a16:creationId xmlns="" xmlns:mc="http://schemas.openxmlformats.org/markup-compatibility/2006" xmlns:a14="http://schemas.microsoft.com/office/drawing/2010/main" xmlns:a16="http://schemas.microsoft.com/office/drawing/2014/main" id="{00000000-0008-0000-3100-000002E0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66675</xdr:colOff>
          <xdr:row>15</xdr:row>
          <xdr:rowOff>66675</xdr:rowOff>
        </xdr:from>
        <xdr:to>
          <xdr:col>3</xdr:col>
          <xdr:colOff>200025</xdr:colOff>
          <xdr:row>16</xdr:row>
          <xdr:rowOff>104775</xdr:rowOff>
        </xdr:to>
        <xdr:sp macro="" textlink="">
          <xdr:nvSpPr>
            <xdr:cNvPr id="581635" name="Label 3" hidden="1">
              <a:extLst>
                <a:ext uri="{63B3BB69-23CF-44E3-9099-C40C66FF867C}">
                  <a14:compatExt spid="_x0000_s5816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15</xdr:row>
          <xdr:rowOff>47625</xdr:rowOff>
        </xdr:from>
        <xdr:to>
          <xdr:col>6</xdr:col>
          <xdr:colOff>219075</xdr:colOff>
          <xdr:row>16</xdr:row>
          <xdr:rowOff>66675</xdr:rowOff>
        </xdr:to>
        <xdr:sp macro="" textlink="">
          <xdr:nvSpPr>
            <xdr:cNvPr id="581636" name="Label 4" hidden="1">
              <a:extLst>
                <a:ext uri="{63B3BB69-23CF-44E3-9099-C40C66FF867C}">
                  <a14:compatExt spid="_x0000_s5816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17</xdr:row>
          <xdr:rowOff>47625</xdr:rowOff>
        </xdr:from>
        <xdr:to>
          <xdr:col>6</xdr:col>
          <xdr:colOff>219075</xdr:colOff>
          <xdr:row>18</xdr:row>
          <xdr:rowOff>66675</xdr:rowOff>
        </xdr:to>
        <xdr:sp macro="" textlink="">
          <xdr:nvSpPr>
            <xdr:cNvPr id="581637" name="Label 5" hidden="1">
              <a:extLst>
                <a:ext uri="{63B3BB69-23CF-44E3-9099-C40C66FF867C}">
                  <a14:compatExt spid="_x0000_s5816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19</xdr:row>
          <xdr:rowOff>66675</xdr:rowOff>
        </xdr:from>
        <xdr:to>
          <xdr:col>6</xdr:col>
          <xdr:colOff>200025</xdr:colOff>
          <xdr:row>20</xdr:row>
          <xdr:rowOff>76200</xdr:rowOff>
        </xdr:to>
        <xdr:sp macro="" textlink="">
          <xdr:nvSpPr>
            <xdr:cNvPr id="581638" name="Label 6" hidden="1">
              <a:extLst>
                <a:ext uri="{63B3BB69-23CF-44E3-9099-C40C66FF867C}">
                  <a14:compatExt spid="_x0000_s5816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17</xdr:row>
          <xdr:rowOff>66675</xdr:rowOff>
        </xdr:from>
        <xdr:to>
          <xdr:col>3</xdr:col>
          <xdr:colOff>190500</xdr:colOff>
          <xdr:row>18</xdr:row>
          <xdr:rowOff>85725</xdr:rowOff>
        </xdr:to>
        <xdr:sp macro="" textlink="">
          <xdr:nvSpPr>
            <xdr:cNvPr id="581639" name="Label 7" hidden="1">
              <a:extLst>
                <a:ext uri="{63B3BB69-23CF-44E3-9099-C40C66FF867C}">
                  <a14:compatExt spid="_x0000_s5816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xdr:row>
          <xdr:rowOff>38100</xdr:rowOff>
        </xdr:from>
        <xdr:to>
          <xdr:col>3</xdr:col>
          <xdr:colOff>180975</xdr:colOff>
          <xdr:row>20</xdr:row>
          <xdr:rowOff>66675</xdr:rowOff>
        </xdr:to>
        <xdr:sp macro="" textlink="">
          <xdr:nvSpPr>
            <xdr:cNvPr id="581640" name="Label 8" hidden="1">
              <a:extLst>
                <a:ext uri="{63B3BB69-23CF-44E3-9099-C40C66FF867C}">
                  <a14:compatExt spid="_x0000_s5816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xdr:row>
          <xdr:rowOff>9525</xdr:rowOff>
        </xdr:from>
        <xdr:to>
          <xdr:col>3</xdr:col>
          <xdr:colOff>257175</xdr:colOff>
          <xdr:row>13</xdr:row>
          <xdr:rowOff>28575</xdr:rowOff>
        </xdr:to>
        <xdr:sp macro="" textlink="">
          <xdr:nvSpPr>
            <xdr:cNvPr id="581641" name="Check Box 9" hidden="1">
              <a:extLst>
                <a:ext uri="{63B3BB69-23CF-44E3-9099-C40C66FF867C}">
                  <a14:compatExt spid="_x0000_s5816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12</xdr:row>
          <xdr:rowOff>9525</xdr:rowOff>
        </xdr:from>
        <xdr:to>
          <xdr:col>3</xdr:col>
          <xdr:colOff>561975</xdr:colOff>
          <xdr:row>13</xdr:row>
          <xdr:rowOff>28575</xdr:rowOff>
        </xdr:to>
        <xdr:sp macro="" textlink="">
          <xdr:nvSpPr>
            <xdr:cNvPr id="581642" name="Check Box 10" hidden="1">
              <a:extLst>
                <a:ext uri="{63B3BB69-23CF-44E3-9099-C40C66FF867C}">
                  <a14:compatExt spid="_x0000_s5816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12</xdr:row>
          <xdr:rowOff>9525</xdr:rowOff>
        </xdr:from>
        <xdr:to>
          <xdr:col>4</xdr:col>
          <xdr:colOff>9525</xdr:colOff>
          <xdr:row>13</xdr:row>
          <xdr:rowOff>0</xdr:rowOff>
        </xdr:to>
        <xdr:sp macro="" textlink="">
          <xdr:nvSpPr>
            <xdr:cNvPr id="581643" name="Check Box 11" hidden="1">
              <a:extLst>
                <a:ext uri="{63B3BB69-23CF-44E3-9099-C40C66FF867C}">
                  <a14:compatExt spid="_x0000_s5816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12</xdr:row>
          <xdr:rowOff>9525</xdr:rowOff>
        </xdr:from>
        <xdr:to>
          <xdr:col>4</xdr:col>
          <xdr:colOff>333375</xdr:colOff>
          <xdr:row>13</xdr:row>
          <xdr:rowOff>28575</xdr:rowOff>
        </xdr:to>
        <xdr:sp macro="" textlink="">
          <xdr:nvSpPr>
            <xdr:cNvPr id="581644" name="Check Box 12" hidden="1">
              <a:extLst>
                <a:ext uri="{63B3BB69-23CF-44E3-9099-C40C66FF867C}">
                  <a14:compatExt spid="_x0000_s5816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600075</xdr:colOff>
          <xdr:row>12</xdr:row>
          <xdr:rowOff>9525</xdr:rowOff>
        </xdr:from>
        <xdr:to>
          <xdr:col>4</xdr:col>
          <xdr:colOff>866775</xdr:colOff>
          <xdr:row>13</xdr:row>
          <xdr:rowOff>28575</xdr:rowOff>
        </xdr:to>
        <xdr:sp macro="" textlink="">
          <xdr:nvSpPr>
            <xdr:cNvPr id="581645" name="Check Box 13" hidden="1">
              <a:extLst>
                <a:ext uri="{63B3BB69-23CF-44E3-9099-C40C66FF867C}">
                  <a14:compatExt spid="_x0000_s5816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9525</xdr:rowOff>
        </xdr:from>
        <xdr:to>
          <xdr:col>6</xdr:col>
          <xdr:colOff>276225</xdr:colOff>
          <xdr:row>13</xdr:row>
          <xdr:rowOff>28575</xdr:rowOff>
        </xdr:to>
        <xdr:sp macro="" textlink="">
          <xdr:nvSpPr>
            <xdr:cNvPr id="581646" name="Check Box 14" hidden="1">
              <a:extLst>
                <a:ext uri="{63B3BB69-23CF-44E3-9099-C40C66FF867C}">
                  <a14:compatExt spid="_x0000_s5816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19050</xdr:colOff>
      <xdr:row>12</xdr:row>
      <xdr:rowOff>0</xdr:rowOff>
    </xdr:from>
    <xdr:to>
      <xdr:col>2</xdr:col>
      <xdr:colOff>600075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28575</xdr:colOff>
      <xdr:row>14</xdr:row>
      <xdr:rowOff>19050</xdr:rowOff>
    </xdr:from>
    <xdr:to>
      <xdr:col>2</xdr:col>
      <xdr:colOff>647700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25400</xdr:colOff>
      <xdr:row>12</xdr:row>
      <xdr:rowOff>0</xdr:rowOff>
    </xdr:from>
    <xdr:to>
      <xdr:col>2</xdr:col>
      <xdr:colOff>800100</xdr:colOff>
      <xdr:row>13</xdr:row>
      <xdr:rowOff>139700</xdr:rowOff>
    </xdr:to>
    <xdr:sp macro="" textlink="">
      <xdr:nvSpPr>
        <xdr:cNvPr id="582657" name="CheckBox1" hidden="1">
          <a:extLst>
            <a:ext uri="{63B3BB69-23CF-44E3-9099-C40C66FF867C}">
              <a14:compatExt xmlns:a14="http://schemas.microsoft.com/office/drawing/2010/main" spid="_x0000_s582657"/>
            </a:ext>
            <a:ext uri="{FF2B5EF4-FFF2-40B4-BE49-F238E27FC236}">
              <a16:creationId xmlns="" xmlns:mc="http://schemas.openxmlformats.org/markup-compatibility/2006" xmlns:a14="http://schemas.microsoft.com/office/drawing/2010/main" xmlns:a16="http://schemas.microsoft.com/office/drawing/2014/main" id="{00000000-0008-0000-3200-000001E4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38100</xdr:colOff>
      <xdr:row>14</xdr:row>
      <xdr:rowOff>25400</xdr:rowOff>
    </xdr:from>
    <xdr:to>
      <xdr:col>2</xdr:col>
      <xdr:colOff>863600</xdr:colOff>
      <xdr:row>15</xdr:row>
      <xdr:rowOff>152400</xdr:rowOff>
    </xdr:to>
    <xdr:sp macro="" textlink="">
      <xdr:nvSpPr>
        <xdr:cNvPr id="582658" name="CheckBox2" hidden="1">
          <a:extLst>
            <a:ext uri="{63B3BB69-23CF-44E3-9099-C40C66FF867C}">
              <a14:compatExt xmlns:a14="http://schemas.microsoft.com/office/drawing/2010/main" spid="_x0000_s582658"/>
            </a:ext>
            <a:ext uri="{FF2B5EF4-FFF2-40B4-BE49-F238E27FC236}">
              <a16:creationId xmlns="" xmlns:mc="http://schemas.openxmlformats.org/markup-compatibility/2006" xmlns:a14="http://schemas.microsoft.com/office/drawing/2010/main" xmlns:a16="http://schemas.microsoft.com/office/drawing/2014/main" id="{00000000-0008-0000-3200-000002E4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66675</xdr:colOff>
          <xdr:row>15</xdr:row>
          <xdr:rowOff>66675</xdr:rowOff>
        </xdr:from>
        <xdr:to>
          <xdr:col>3</xdr:col>
          <xdr:colOff>200025</xdr:colOff>
          <xdr:row>16</xdr:row>
          <xdr:rowOff>104775</xdr:rowOff>
        </xdr:to>
        <xdr:sp macro="" textlink="">
          <xdr:nvSpPr>
            <xdr:cNvPr id="582659" name="Label 3" hidden="1">
              <a:extLst>
                <a:ext uri="{63B3BB69-23CF-44E3-9099-C40C66FF867C}">
                  <a14:compatExt spid="_x0000_s5826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15</xdr:row>
          <xdr:rowOff>47625</xdr:rowOff>
        </xdr:from>
        <xdr:to>
          <xdr:col>6</xdr:col>
          <xdr:colOff>219075</xdr:colOff>
          <xdr:row>16</xdr:row>
          <xdr:rowOff>66675</xdr:rowOff>
        </xdr:to>
        <xdr:sp macro="" textlink="">
          <xdr:nvSpPr>
            <xdr:cNvPr id="582660" name="Label 4" hidden="1">
              <a:extLst>
                <a:ext uri="{63B3BB69-23CF-44E3-9099-C40C66FF867C}">
                  <a14:compatExt spid="_x0000_s5826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17</xdr:row>
          <xdr:rowOff>47625</xdr:rowOff>
        </xdr:from>
        <xdr:to>
          <xdr:col>6</xdr:col>
          <xdr:colOff>219075</xdr:colOff>
          <xdr:row>18</xdr:row>
          <xdr:rowOff>66675</xdr:rowOff>
        </xdr:to>
        <xdr:sp macro="" textlink="">
          <xdr:nvSpPr>
            <xdr:cNvPr id="582661" name="Label 5" hidden="1">
              <a:extLst>
                <a:ext uri="{63B3BB69-23CF-44E3-9099-C40C66FF867C}">
                  <a14:compatExt spid="_x0000_s5826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19</xdr:row>
          <xdr:rowOff>66675</xdr:rowOff>
        </xdr:from>
        <xdr:to>
          <xdr:col>6</xdr:col>
          <xdr:colOff>200025</xdr:colOff>
          <xdr:row>20</xdr:row>
          <xdr:rowOff>76200</xdr:rowOff>
        </xdr:to>
        <xdr:sp macro="" textlink="">
          <xdr:nvSpPr>
            <xdr:cNvPr id="582662" name="Label 6" hidden="1">
              <a:extLst>
                <a:ext uri="{63B3BB69-23CF-44E3-9099-C40C66FF867C}">
                  <a14:compatExt spid="_x0000_s5826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17</xdr:row>
          <xdr:rowOff>66675</xdr:rowOff>
        </xdr:from>
        <xdr:to>
          <xdr:col>3</xdr:col>
          <xdr:colOff>190500</xdr:colOff>
          <xdr:row>18</xdr:row>
          <xdr:rowOff>85725</xdr:rowOff>
        </xdr:to>
        <xdr:sp macro="" textlink="">
          <xdr:nvSpPr>
            <xdr:cNvPr id="582663" name="Label 7" hidden="1">
              <a:extLst>
                <a:ext uri="{63B3BB69-23CF-44E3-9099-C40C66FF867C}">
                  <a14:compatExt spid="_x0000_s5826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xdr:row>
          <xdr:rowOff>38100</xdr:rowOff>
        </xdr:from>
        <xdr:to>
          <xdr:col>3</xdr:col>
          <xdr:colOff>180975</xdr:colOff>
          <xdr:row>20</xdr:row>
          <xdr:rowOff>66675</xdr:rowOff>
        </xdr:to>
        <xdr:sp macro="" textlink="">
          <xdr:nvSpPr>
            <xdr:cNvPr id="582664" name="Label 8" hidden="1">
              <a:extLst>
                <a:ext uri="{63B3BB69-23CF-44E3-9099-C40C66FF867C}">
                  <a14:compatExt spid="_x0000_s5826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xdr:row>
          <xdr:rowOff>9525</xdr:rowOff>
        </xdr:from>
        <xdr:to>
          <xdr:col>3</xdr:col>
          <xdr:colOff>257175</xdr:colOff>
          <xdr:row>13</xdr:row>
          <xdr:rowOff>28575</xdr:rowOff>
        </xdr:to>
        <xdr:sp macro="" textlink="">
          <xdr:nvSpPr>
            <xdr:cNvPr id="582665" name="Check Box 9" hidden="1">
              <a:extLst>
                <a:ext uri="{63B3BB69-23CF-44E3-9099-C40C66FF867C}">
                  <a14:compatExt spid="_x0000_s5826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12</xdr:row>
          <xdr:rowOff>9525</xdr:rowOff>
        </xdr:from>
        <xdr:to>
          <xdr:col>3</xdr:col>
          <xdr:colOff>561975</xdr:colOff>
          <xdr:row>13</xdr:row>
          <xdr:rowOff>28575</xdr:rowOff>
        </xdr:to>
        <xdr:sp macro="" textlink="">
          <xdr:nvSpPr>
            <xdr:cNvPr id="582666" name="Check Box 10" hidden="1">
              <a:extLst>
                <a:ext uri="{63B3BB69-23CF-44E3-9099-C40C66FF867C}">
                  <a14:compatExt spid="_x0000_s5826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12</xdr:row>
          <xdr:rowOff>9525</xdr:rowOff>
        </xdr:from>
        <xdr:to>
          <xdr:col>4</xdr:col>
          <xdr:colOff>9525</xdr:colOff>
          <xdr:row>13</xdr:row>
          <xdr:rowOff>28575</xdr:rowOff>
        </xdr:to>
        <xdr:sp macro="" textlink="">
          <xdr:nvSpPr>
            <xdr:cNvPr id="582667" name="Check Box 11" hidden="1">
              <a:extLst>
                <a:ext uri="{63B3BB69-23CF-44E3-9099-C40C66FF867C}">
                  <a14:compatExt spid="_x0000_s5826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12</xdr:row>
          <xdr:rowOff>9525</xdr:rowOff>
        </xdr:from>
        <xdr:to>
          <xdr:col>4</xdr:col>
          <xdr:colOff>333375</xdr:colOff>
          <xdr:row>13</xdr:row>
          <xdr:rowOff>28575</xdr:rowOff>
        </xdr:to>
        <xdr:sp macro="" textlink="">
          <xdr:nvSpPr>
            <xdr:cNvPr id="582668" name="Check Box 12" hidden="1">
              <a:extLst>
                <a:ext uri="{63B3BB69-23CF-44E3-9099-C40C66FF867C}">
                  <a14:compatExt spid="_x0000_s5826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12</xdr:row>
          <xdr:rowOff>9525</xdr:rowOff>
        </xdr:from>
        <xdr:to>
          <xdr:col>4</xdr:col>
          <xdr:colOff>619125</xdr:colOff>
          <xdr:row>13</xdr:row>
          <xdr:rowOff>28575</xdr:rowOff>
        </xdr:to>
        <xdr:sp macro="" textlink="">
          <xdr:nvSpPr>
            <xdr:cNvPr id="582669" name="Check Box 13" hidden="1">
              <a:extLst>
                <a:ext uri="{63B3BB69-23CF-44E3-9099-C40C66FF867C}">
                  <a14:compatExt spid="_x0000_s5826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9525</xdr:rowOff>
        </xdr:from>
        <xdr:to>
          <xdr:col>6</xdr:col>
          <xdr:colOff>276225</xdr:colOff>
          <xdr:row>13</xdr:row>
          <xdr:rowOff>28575</xdr:rowOff>
        </xdr:to>
        <xdr:sp macro="" textlink="">
          <xdr:nvSpPr>
            <xdr:cNvPr id="582670" name="Check Box 14" hidden="1">
              <a:extLst>
                <a:ext uri="{63B3BB69-23CF-44E3-9099-C40C66FF867C}">
                  <a14:compatExt spid="_x0000_s5826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19050</xdr:colOff>
      <xdr:row>12</xdr:row>
      <xdr:rowOff>0</xdr:rowOff>
    </xdr:from>
    <xdr:to>
      <xdr:col>2</xdr:col>
      <xdr:colOff>600075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28575</xdr:colOff>
      <xdr:row>14</xdr:row>
      <xdr:rowOff>19050</xdr:rowOff>
    </xdr:from>
    <xdr:to>
      <xdr:col>2</xdr:col>
      <xdr:colOff>647700</xdr:colOff>
      <xdr:row>15</xdr:row>
      <xdr:rowOff>114300</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0" y="2828925"/>
          <a:ext cx="619125" cy="2857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83681" name="CheckBox1" hidden="1">
          <a:extLst>
            <a:ext uri="{63B3BB69-23CF-44E3-9099-C40C66FF867C}">
              <a14:compatExt xmlns:a14="http://schemas.microsoft.com/office/drawing/2010/main" spid="_x0000_s583681"/>
            </a:ext>
            <a:ext uri="{FF2B5EF4-FFF2-40B4-BE49-F238E27FC236}">
              <a16:creationId xmlns="" xmlns:mc="http://schemas.openxmlformats.org/markup-compatibility/2006" xmlns:a14="http://schemas.microsoft.com/office/drawing/2010/main" xmlns:a16="http://schemas.microsoft.com/office/drawing/2014/main" id="{00000000-0008-0000-3300-000001E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83682" name="CheckBox2" hidden="1">
          <a:extLst>
            <a:ext uri="{63B3BB69-23CF-44E3-9099-C40C66FF867C}">
              <a14:compatExt xmlns:a14="http://schemas.microsoft.com/office/drawing/2010/main" spid="_x0000_s583682"/>
            </a:ext>
            <a:ext uri="{FF2B5EF4-FFF2-40B4-BE49-F238E27FC236}">
              <a16:creationId xmlns="" xmlns:mc="http://schemas.openxmlformats.org/markup-compatibility/2006" xmlns:a14="http://schemas.microsoft.com/office/drawing/2010/main" xmlns:a16="http://schemas.microsoft.com/office/drawing/2014/main" id="{00000000-0008-0000-3300-000002E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83683" name="Label 3" hidden="1">
              <a:extLst>
                <a:ext uri="{63B3BB69-23CF-44E3-9099-C40C66FF867C}">
                  <a14:compatExt spid="_x0000_s5836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83684" name="Label 4" hidden="1">
              <a:extLst>
                <a:ext uri="{63B3BB69-23CF-44E3-9099-C40C66FF867C}">
                  <a14:compatExt spid="_x0000_s5836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83685" name="Label 5" hidden="1">
              <a:extLst>
                <a:ext uri="{63B3BB69-23CF-44E3-9099-C40C66FF867C}">
                  <a14:compatExt spid="_x0000_s5836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83686" name="Label 6" hidden="1">
              <a:extLst>
                <a:ext uri="{63B3BB69-23CF-44E3-9099-C40C66FF867C}">
                  <a14:compatExt spid="_x0000_s5836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83687" name="Label 7" hidden="1">
              <a:extLst>
                <a:ext uri="{63B3BB69-23CF-44E3-9099-C40C66FF867C}">
                  <a14:compatExt spid="_x0000_s5836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83688" name="Label 8" hidden="1">
              <a:extLst>
                <a:ext uri="{63B3BB69-23CF-44E3-9099-C40C66FF867C}">
                  <a14:compatExt spid="_x0000_s5836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83689" name="Check Box 9" hidden="1">
              <a:extLst>
                <a:ext uri="{63B3BB69-23CF-44E3-9099-C40C66FF867C}">
                  <a14:compatExt spid="_x0000_s5836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83690" name="Check Box 10" hidden="1">
              <a:extLst>
                <a:ext uri="{63B3BB69-23CF-44E3-9099-C40C66FF867C}">
                  <a14:compatExt spid="_x0000_s5836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83691" name="Check Box 11" hidden="1">
              <a:extLst>
                <a:ext uri="{63B3BB69-23CF-44E3-9099-C40C66FF867C}">
                  <a14:compatExt spid="_x0000_s5836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83692" name="Check Box 12" hidden="1">
              <a:extLst>
                <a:ext uri="{63B3BB69-23CF-44E3-9099-C40C66FF867C}">
                  <a14:compatExt spid="_x0000_s5836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83693" name="Check Box 13" hidden="1">
              <a:extLst>
                <a:ext uri="{63B3BB69-23CF-44E3-9099-C40C66FF867C}">
                  <a14:compatExt spid="_x0000_s5836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83694" name="Check Box 14" hidden="1">
              <a:extLst>
                <a:ext uri="{63B3BB69-23CF-44E3-9099-C40C66FF867C}">
                  <a14:compatExt spid="_x0000_s5836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606425</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0700-000002000000}"/>
            </a:ext>
          </a:extLst>
        </xdr:cNvPr>
        <xdr:cNvSpPr/>
      </xdr:nvSpPr>
      <xdr:spPr bwMode="auto">
        <a:xfrm>
          <a:off x="1831975" y="2428875"/>
          <a:ext cx="5556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612775</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0700-000003000000}"/>
            </a:ext>
          </a:extLst>
        </xdr:cNvPr>
        <xdr:cNvSpPr/>
      </xdr:nvSpPr>
      <xdr:spPr bwMode="auto">
        <a:xfrm>
          <a:off x="1844675" y="2835275"/>
          <a:ext cx="5492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6065" name="Label 3" hidden="1">
              <a:extLst>
                <a:ext uri="{63B3BB69-23CF-44E3-9099-C40C66FF867C}">
                  <a14:compatExt spid="_x0000_s2160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6066" name="Label 4" hidden="1">
              <a:extLst>
                <a:ext uri="{63B3BB69-23CF-44E3-9099-C40C66FF867C}">
                  <a14:compatExt spid="_x0000_s2160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6067" name="Label 5" hidden="1">
              <a:extLst>
                <a:ext uri="{63B3BB69-23CF-44E3-9099-C40C66FF867C}">
                  <a14:compatExt spid="_x0000_s2160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6068" name="Label 6" hidden="1">
              <a:extLst>
                <a:ext uri="{63B3BB69-23CF-44E3-9099-C40C66FF867C}">
                  <a14:compatExt spid="_x0000_s2160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6069" name="Label 7" hidden="1">
              <a:extLst>
                <a:ext uri="{63B3BB69-23CF-44E3-9099-C40C66FF867C}">
                  <a14:compatExt spid="_x0000_s2160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6070" name="Label 8" hidden="1">
              <a:extLst>
                <a:ext uri="{63B3BB69-23CF-44E3-9099-C40C66FF867C}">
                  <a14:compatExt spid="_x0000_s2160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16071" name="Check Box 9" hidden="1">
              <a:extLst>
                <a:ext uri="{63B3BB69-23CF-44E3-9099-C40C66FF867C}">
                  <a14:compatExt spid="_x0000_s2160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876300</xdr:colOff>
          <xdr:row>13</xdr:row>
          <xdr:rowOff>28575</xdr:rowOff>
        </xdr:to>
        <xdr:sp macro="" textlink="">
          <xdr:nvSpPr>
            <xdr:cNvPr id="216072" name="Check Box 10" hidden="1">
              <a:extLst>
                <a:ext uri="{63B3BB69-23CF-44E3-9099-C40C66FF867C}">
                  <a14:compatExt spid="_x0000_s2160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6073" name="Check Box 11" hidden="1">
              <a:extLst>
                <a:ext uri="{63B3BB69-23CF-44E3-9099-C40C66FF867C}">
                  <a14:compatExt spid="_x0000_s216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6074" name="Check Box 12" hidden="1">
              <a:extLst>
                <a:ext uri="{63B3BB69-23CF-44E3-9099-C40C66FF867C}">
                  <a14:compatExt spid="_x0000_s216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6075" name="Check Box 13" hidden="1">
              <a:extLst>
                <a:ext uri="{63B3BB69-23CF-44E3-9099-C40C66FF867C}">
                  <a14:compatExt spid="_x0000_s2160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6076" name="Check Box 14" hidden="1">
              <a:extLst>
                <a:ext uri="{63B3BB69-23CF-44E3-9099-C40C66FF867C}">
                  <a14:compatExt spid="_x0000_s2160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609600</xdr:colOff>
      <xdr:row>13</xdr:row>
      <xdr:rowOff>104775</xdr:rowOff>
    </xdr:to>
    <xdr:pic>
      <xdr:nvPicPr>
        <xdr:cNvPr id="16" name="CheckBox1">
          <a:extLst>
            <a:ext uri="{FF2B5EF4-FFF2-40B4-BE49-F238E27FC236}">
              <a16:creationId xmlns="" xmlns:a16="http://schemas.microsoft.com/office/drawing/2014/main" id="{00000000-0008-0000-07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71500"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609600</xdr:colOff>
      <xdr:row>15</xdr:row>
      <xdr:rowOff>123825</xdr:rowOff>
    </xdr:to>
    <xdr:pic>
      <xdr:nvPicPr>
        <xdr:cNvPr id="17" name="CheckBox2">
          <a:extLst>
            <a:ext uri="{FF2B5EF4-FFF2-40B4-BE49-F238E27FC236}">
              <a16:creationId xmlns="" xmlns:a16="http://schemas.microsoft.com/office/drawing/2014/main" id="{00000000-0008-0000-07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56197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84705" name="CheckBox1" hidden="1">
          <a:extLst>
            <a:ext uri="{63B3BB69-23CF-44E3-9099-C40C66FF867C}">
              <a14:compatExt xmlns:a14="http://schemas.microsoft.com/office/drawing/2010/main" spid="_x0000_s584705"/>
            </a:ext>
            <a:ext uri="{FF2B5EF4-FFF2-40B4-BE49-F238E27FC236}">
              <a16:creationId xmlns="" xmlns:mc="http://schemas.openxmlformats.org/markup-compatibility/2006" xmlns:a14="http://schemas.microsoft.com/office/drawing/2010/main" xmlns:a16="http://schemas.microsoft.com/office/drawing/2014/main" id="{00000000-0008-0000-3400-000001EC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84706" name="CheckBox2" hidden="1">
          <a:extLst>
            <a:ext uri="{63B3BB69-23CF-44E3-9099-C40C66FF867C}">
              <a14:compatExt xmlns:a14="http://schemas.microsoft.com/office/drawing/2010/main" spid="_x0000_s584706"/>
            </a:ext>
            <a:ext uri="{FF2B5EF4-FFF2-40B4-BE49-F238E27FC236}">
              <a16:creationId xmlns="" xmlns:mc="http://schemas.openxmlformats.org/markup-compatibility/2006" xmlns:a14="http://schemas.microsoft.com/office/drawing/2010/main" xmlns:a16="http://schemas.microsoft.com/office/drawing/2014/main" id="{00000000-0008-0000-3400-000002EC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304800</xdr:colOff>
          <xdr:row>16</xdr:row>
          <xdr:rowOff>142875</xdr:rowOff>
        </xdr:to>
        <xdr:sp macro="" textlink="">
          <xdr:nvSpPr>
            <xdr:cNvPr id="584707" name="Label 3" hidden="1">
              <a:extLst>
                <a:ext uri="{63B3BB69-23CF-44E3-9099-C40C66FF867C}">
                  <a14:compatExt spid="_x0000_s5847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104775</xdr:rowOff>
        </xdr:to>
        <xdr:sp macro="" textlink="">
          <xdr:nvSpPr>
            <xdr:cNvPr id="584708" name="Label 4" hidden="1">
              <a:extLst>
                <a:ext uri="{63B3BB69-23CF-44E3-9099-C40C66FF867C}">
                  <a14:compatExt spid="_x0000_s5847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104775</xdr:rowOff>
        </xdr:to>
        <xdr:sp macro="" textlink="">
          <xdr:nvSpPr>
            <xdr:cNvPr id="584709" name="Label 5" hidden="1">
              <a:extLst>
                <a:ext uri="{63B3BB69-23CF-44E3-9099-C40C66FF867C}">
                  <a14:compatExt spid="_x0000_s5847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304800</xdr:colOff>
          <xdr:row>20</xdr:row>
          <xdr:rowOff>114300</xdr:rowOff>
        </xdr:to>
        <xdr:sp macro="" textlink="">
          <xdr:nvSpPr>
            <xdr:cNvPr id="584710" name="Label 6" hidden="1">
              <a:extLst>
                <a:ext uri="{63B3BB69-23CF-44E3-9099-C40C66FF867C}">
                  <a14:compatExt spid="_x0000_s5847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142875</xdr:rowOff>
        </xdr:to>
        <xdr:sp macro="" textlink="">
          <xdr:nvSpPr>
            <xdr:cNvPr id="584711" name="Label 7" hidden="1">
              <a:extLst>
                <a:ext uri="{63B3BB69-23CF-44E3-9099-C40C66FF867C}">
                  <a14:compatExt spid="_x0000_s5847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84712" name="Label 8" hidden="1">
              <a:extLst>
                <a:ext uri="{63B3BB69-23CF-44E3-9099-C40C66FF867C}">
                  <a14:compatExt spid="_x0000_s5847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584713" name="Check Box 9" hidden="1">
              <a:extLst>
                <a:ext uri="{63B3BB69-23CF-44E3-9099-C40C66FF867C}">
                  <a14:compatExt spid="_x0000_s5847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584714" name="Check Box 10" hidden="1">
              <a:extLst>
                <a:ext uri="{63B3BB69-23CF-44E3-9099-C40C66FF867C}">
                  <a14:compatExt spid="_x0000_s5847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584715" name="Check Box 11" hidden="1">
              <a:extLst>
                <a:ext uri="{63B3BB69-23CF-44E3-9099-C40C66FF867C}">
                  <a14:compatExt spid="_x0000_s5847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504825</xdr:colOff>
          <xdr:row>13</xdr:row>
          <xdr:rowOff>28575</xdr:rowOff>
        </xdr:to>
        <xdr:sp macro="" textlink="">
          <xdr:nvSpPr>
            <xdr:cNvPr id="584716" name="Check Box 12" hidden="1">
              <a:extLst>
                <a:ext uri="{63B3BB69-23CF-44E3-9099-C40C66FF867C}">
                  <a14:compatExt spid="_x0000_s5847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584717" name="Check Box 13" hidden="1">
              <a:extLst>
                <a:ext uri="{63B3BB69-23CF-44E3-9099-C40C66FF867C}">
                  <a14:compatExt spid="_x0000_s5847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28575</xdr:rowOff>
        </xdr:from>
        <xdr:to>
          <xdr:col>6</xdr:col>
          <xdr:colOff>419100</xdr:colOff>
          <xdr:row>13</xdr:row>
          <xdr:rowOff>28575</xdr:rowOff>
        </xdr:to>
        <xdr:sp macro="" textlink="">
          <xdr:nvSpPr>
            <xdr:cNvPr id="584718" name="Check Box 14" hidden="1">
              <a:extLst>
                <a:ext uri="{63B3BB69-23CF-44E3-9099-C40C66FF867C}">
                  <a14:compatExt spid="_x0000_s5847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85729" name="CheckBox1" hidden="1">
          <a:extLst>
            <a:ext uri="{63B3BB69-23CF-44E3-9099-C40C66FF867C}">
              <a14:compatExt xmlns:a14="http://schemas.microsoft.com/office/drawing/2010/main" spid="_x0000_s585729"/>
            </a:ext>
            <a:ext uri="{FF2B5EF4-FFF2-40B4-BE49-F238E27FC236}">
              <a16:creationId xmlns="" xmlns:mc="http://schemas.openxmlformats.org/markup-compatibility/2006" xmlns:a14="http://schemas.microsoft.com/office/drawing/2010/main" xmlns:a16="http://schemas.microsoft.com/office/drawing/2014/main" id="{00000000-0008-0000-3500-000001F0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85730" name="CheckBox2" hidden="1">
          <a:extLst>
            <a:ext uri="{63B3BB69-23CF-44E3-9099-C40C66FF867C}">
              <a14:compatExt xmlns:a14="http://schemas.microsoft.com/office/drawing/2010/main" spid="_x0000_s585730"/>
            </a:ext>
            <a:ext uri="{FF2B5EF4-FFF2-40B4-BE49-F238E27FC236}">
              <a16:creationId xmlns="" xmlns:mc="http://schemas.openxmlformats.org/markup-compatibility/2006" xmlns:a14="http://schemas.microsoft.com/office/drawing/2010/main" xmlns:a16="http://schemas.microsoft.com/office/drawing/2014/main" id="{00000000-0008-0000-3500-000002F0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85731" name="Label 3" hidden="1">
              <a:extLst>
                <a:ext uri="{63B3BB69-23CF-44E3-9099-C40C66FF867C}">
                  <a14:compatExt spid="_x0000_s5857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85732" name="Label 4" hidden="1">
              <a:extLst>
                <a:ext uri="{63B3BB69-23CF-44E3-9099-C40C66FF867C}">
                  <a14:compatExt spid="_x0000_s5857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85733" name="Label 5" hidden="1">
              <a:extLst>
                <a:ext uri="{63B3BB69-23CF-44E3-9099-C40C66FF867C}">
                  <a14:compatExt spid="_x0000_s5857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85734" name="Label 6" hidden="1">
              <a:extLst>
                <a:ext uri="{63B3BB69-23CF-44E3-9099-C40C66FF867C}">
                  <a14:compatExt spid="_x0000_s5857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85735" name="Label 7" hidden="1">
              <a:extLst>
                <a:ext uri="{63B3BB69-23CF-44E3-9099-C40C66FF867C}">
                  <a14:compatExt spid="_x0000_s5857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85736" name="Label 8" hidden="1">
              <a:extLst>
                <a:ext uri="{63B3BB69-23CF-44E3-9099-C40C66FF867C}">
                  <a14:compatExt spid="_x0000_s5857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85737" name="Check Box 9" hidden="1">
              <a:extLst>
                <a:ext uri="{63B3BB69-23CF-44E3-9099-C40C66FF867C}">
                  <a14:compatExt spid="_x0000_s5857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85738" name="Check Box 10" hidden="1">
              <a:extLst>
                <a:ext uri="{63B3BB69-23CF-44E3-9099-C40C66FF867C}">
                  <a14:compatExt spid="_x0000_s5857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85739" name="Check Box 11" hidden="1">
              <a:extLst>
                <a:ext uri="{63B3BB69-23CF-44E3-9099-C40C66FF867C}">
                  <a14:compatExt spid="_x0000_s5857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85740" name="Check Box 12" hidden="1">
              <a:extLst>
                <a:ext uri="{63B3BB69-23CF-44E3-9099-C40C66FF867C}">
                  <a14:compatExt spid="_x0000_s5857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85741" name="Check Box 13" hidden="1">
              <a:extLst>
                <a:ext uri="{63B3BB69-23CF-44E3-9099-C40C66FF867C}">
                  <a14:compatExt spid="_x0000_s5857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85742" name="Check Box 14" hidden="1">
              <a:extLst>
                <a:ext uri="{63B3BB69-23CF-44E3-9099-C40C66FF867C}">
                  <a14:compatExt spid="_x0000_s5857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86753" name="CheckBox1" hidden="1">
          <a:extLst>
            <a:ext uri="{63B3BB69-23CF-44E3-9099-C40C66FF867C}">
              <a14:compatExt xmlns:a14="http://schemas.microsoft.com/office/drawing/2010/main" spid="_x0000_s586753"/>
            </a:ext>
            <a:ext uri="{FF2B5EF4-FFF2-40B4-BE49-F238E27FC236}">
              <a16:creationId xmlns="" xmlns:mc="http://schemas.openxmlformats.org/markup-compatibility/2006" xmlns:a14="http://schemas.microsoft.com/office/drawing/2010/main" xmlns:a16="http://schemas.microsoft.com/office/drawing/2014/main" id="{00000000-0008-0000-3600-000001F4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86754" name="CheckBox2" hidden="1">
          <a:extLst>
            <a:ext uri="{63B3BB69-23CF-44E3-9099-C40C66FF867C}">
              <a14:compatExt xmlns:a14="http://schemas.microsoft.com/office/drawing/2010/main" spid="_x0000_s586754"/>
            </a:ext>
            <a:ext uri="{FF2B5EF4-FFF2-40B4-BE49-F238E27FC236}">
              <a16:creationId xmlns="" xmlns:mc="http://schemas.openxmlformats.org/markup-compatibility/2006" xmlns:a14="http://schemas.microsoft.com/office/drawing/2010/main" xmlns:a16="http://schemas.microsoft.com/office/drawing/2014/main" id="{00000000-0008-0000-3600-000002F4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86755" name="Label 3" hidden="1">
              <a:extLst>
                <a:ext uri="{63B3BB69-23CF-44E3-9099-C40C66FF867C}">
                  <a14:compatExt spid="_x0000_s5867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86756" name="Label 4" hidden="1">
              <a:extLst>
                <a:ext uri="{63B3BB69-23CF-44E3-9099-C40C66FF867C}">
                  <a14:compatExt spid="_x0000_s5867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86757" name="Label 5" hidden="1">
              <a:extLst>
                <a:ext uri="{63B3BB69-23CF-44E3-9099-C40C66FF867C}">
                  <a14:compatExt spid="_x0000_s5867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86758" name="Label 6" hidden="1">
              <a:extLst>
                <a:ext uri="{63B3BB69-23CF-44E3-9099-C40C66FF867C}">
                  <a14:compatExt spid="_x0000_s5867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86759" name="Label 7" hidden="1">
              <a:extLst>
                <a:ext uri="{63B3BB69-23CF-44E3-9099-C40C66FF867C}">
                  <a14:compatExt spid="_x0000_s5867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86760" name="Label 8" hidden="1">
              <a:extLst>
                <a:ext uri="{63B3BB69-23CF-44E3-9099-C40C66FF867C}">
                  <a14:compatExt spid="_x0000_s5867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86761" name="Check Box 9" hidden="1">
              <a:extLst>
                <a:ext uri="{63B3BB69-23CF-44E3-9099-C40C66FF867C}">
                  <a14:compatExt spid="_x0000_s5867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86762" name="Check Box 10" hidden="1">
              <a:extLst>
                <a:ext uri="{63B3BB69-23CF-44E3-9099-C40C66FF867C}">
                  <a14:compatExt spid="_x0000_s5867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86763" name="Check Box 11" hidden="1">
              <a:extLst>
                <a:ext uri="{63B3BB69-23CF-44E3-9099-C40C66FF867C}">
                  <a14:compatExt spid="_x0000_s5867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86764" name="Check Box 12" hidden="1">
              <a:extLst>
                <a:ext uri="{63B3BB69-23CF-44E3-9099-C40C66FF867C}">
                  <a14:compatExt spid="_x0000_s5867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86765" name="Check Box 13" hidden="1">
              <a:extLst>
                <a:ext uri="{63B3BB69-23CF-44E3-9099-C40C66FF867C}">
                  <a14:compatExt spid="_x0000_s5867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86766" name="Check Box 14" hidden="1">
              <a:extLst>
                <a:ext uri="{63B3BB69-23CF-44E3-9099-C40C66FF867C}">
                  <a14:compatExt spid="_x0000_s5867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87777" name="CheckBox1" hidden="1">
          <a:extLst>
            <a:ext uri="{63B3BB69-23CF-44E3-9099-C40C66FF867C}">
              <a14:compatExt xmlns:a14="http://schemas.microsoft.com/office/drawing/2010/main" spid="_x0000_s587777"/>
            </a:ext>
            <a:ext uri="{FF2B5EF4-FFF2-40B4-BE49-F238E27FC236}">
              <a16:creationId xmlns="" xmlns:mc="http://schemas.openxmlformats.org/markup-compatibility/2006" xmlns:a14="http://schemas.microsoft.com/office/drawing/2010/main" xmlns:a16="http://schemas.microsoft.com/office/drawing/2014/main" id="{00000000-0008-0000-3700-000001F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87778" name="CheckBox2" hidden="1">
          <a:extLst>
            <a:ext uri="{63B3BB69-23CF-44E3-9099-C40C66FF867C}">
              <a14:compatExt xmlns:a14="http://schemas.microsoft.com/office/drawing/2010/main" spid="_x0000_s587778"/>
            </a:ext>
            <a:ext uri="{FF2B5EF4-FFF2-40B4-BE49-F238E27FC236}">
              <a16:creationId xmlns="" xmlns:mc="http://schemas.openxmlformats.org/markup-compatibility/2006" xmlns:a14="http://schemas.microsoft.com/office/drawing/2010/main" xmlns:a16="http://schemas.microsoft.com/office/drawing/2014/main" id="{00000000-0008-0000-3700-000002F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87779" name="Label 3" hidden="1">
              <a:extLst>
                <a:ext uri="{63B3BB69-23CF-44E3-9099-C40C66FF867C}">
                  <a14:compatExt spid="_x0000_s5877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87780" name="Label 4" hidden="1">
              <a:extLst>
                <a:ext uri="{63B3BB69-23CF-44E3-9099-C40C66FF867C}">
                  <a14:compatExt spid="_x0000_s5877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87781" name="Label 5" hidden="1">
              <a:extLst>
                <a:ext uri="{63B3BB69-23CF-44E3-9099-C40C66FF867C}">
                  <a14:compatExt spid="_x0000_s5877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87782" name="Label 6" hidden="1">
              <a:extLst>
                <a:ext uri="{63B3BB69-23CF-44E3-9099-C40C66FF867C}">
                  <a14:compatExt spid="_x0000_s5877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87783" name="Label 7" hidden="1">
              <a:extLst>
                <a:ext uri="{63B3BB69-23CF-44E3-9099-C40C66FF867C}">
                  <a14:compatExt spid="_x0000_s5877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87784" name="Label 8" hidden="1">
              <a:extLst>
                <a:ext uri="{63B3BB69-23CF-44E3-9099-C40C66FF867C}">
                  <a14:compatExt spid="_x0000_s5877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87785" name="Check Box 9" hidden="1">
              <a:extLst>
                <a:ext uri="{63B3BB69-23CF-44E3-9099-C40C66FF867C}">
                  <a14:compatExt spid="_x0000_s5877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87786" name="Check Box 10" hidden="1">
              <a:extLst>
                <a:ext uri="{63B3BB69-23CF-44E3-9099-C40C66FF867C}">
                  <a14:compatExt spid="_x0000_s5877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87787" name="Check Box 11" hidden="1">
              <a:extLst>
                <a:ext uri="{63B3BB69-23CF-44E3-9099-C40C66FF867C}">
                  <a14:compatExt spid="_x0000_s5877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87788" name="Check Box 12" hidden="1">
              <a:extLst>
                <a:ext uri="{63B3BB69-23CF-44E3-9099-C40C66FF867C}">
                  <a14:compatExt spid="_x0000_s5877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87789" name="Check Box 13" hidden="1">
              <a:extLst>
                <a:ext uri="{63B3BB69-23CF-44E3-9099-C40C66FF867C}">
                  <a14:compatExt spid="_x0000_s5877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87790" name="Check Box 14" hidden="1">
              <a:extLst>
                <a:ext uri="{63B3BB69-23CF-44E3-9099-C40C66FF867C}">
                  <a14:compatExt spid="_x0000_s5877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88801" name="CheckBox1" hidden="1">
          <a:extLst>
            <a:ext uri="{63B3BB69-23CF-44E3-9099-C40C66FF867C}">
              <a14:compatExt xmlns:a14="http://schemas.microsoft.com/office/drawing/2010/main" spid="_x0000_s588801"/>
            </a:ext>
            <a:ext uri="{FF2B5EF4-FFF2-40B4-BE49-F238E27FC236}">
              <a16:creationId xmlns="" xmlns:mc="http://schemas.openxmlformats.org/markup-compatibility/2006" xmlns:a14="http://schemas.microsoft.com/office/drawing/2010/main" xmlns:a16="http://schemas.microsoft.com/office/drawing/2014/main" id="{00000000-0008-0000-3800-000001FC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88802" name="CheckBox2" hidden="1">
          <a:extLst>
            <a:ext uri="{63B3BB69-23CF-44E3-9099-C40C66FF867C}">
              <a14:compatExt xmlns:a14="http://schemas.microsoft.com/office/drawing/2010/main" spid="_x0000_s588802"/>
            </a:ext>
            <a:ext uri="{FF2B5EF4-FFF2-40B4-BE49-F238E27FC236}">
              <a16:creationId xmlns="" xmlns:mc="http://schemas.openxmlformats.org/markup-compatibility/2006" xmlns:a14="http://schemas.microsoft.com/office/drawing/2010/main" xmlns:a16="http://schemas.microsoft.com/office/drawing/2014/main" id="{00000000-0008-0000-3800-000002FC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88803" name="Label 3" hidden="1">
              <a:extLst>
                <a:ext uri="{63B3BB69-23CF-44E3-9099-C40C66FF867C}">
                  <a14:compatExt spid="_x0000_s5888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88804" name="Label 4" hidden="1">
              <a:extLst>
                <a:ext uri="{63B3BB69-23CF-44E3-9099-C40C66FF867C}">
                  <a14:compatExt spid="_x0000_s5888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88805" name="Label 5" hidden="1">
              <a:extLst>
                <a:ext uri="{63B3BB69-23CF-44E3-9099-C40C66FF867C}">
                  <a14:compatExt spid="_x0000_s5888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88806" name="Label 6" hidden="1">
              <a:extLst>
                <a:ext uri="{63B3BB69-23CF-44E3-9099-C40C66FF867C}">
                  <a14:compatExt spid="_x0000_s5888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88807" name="Label 7" hidden="1">
              <a:extLst>
                <a:ext uri="{63B3BB69-23CF-44E3-9099-C40C66FF867C}">
                  <a14:compatExt spid="_x0000_s5888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88808" name="Label 8" hidden="1">
              <a:extLst>
                <a:ext uri="{63B3BB69-23CF-44E3-9099-C40C66FF867C}">
                  <a14:compatExt spid="_x0000_s5888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88809" name="Check Box 9" hidden="1">
              <a:extLst>
                <a:ext uri="{63B3BB69-23CF-44E3-9099-C40C66FF867C}">
                  <a14:compatExt spid="_x0000_s5888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88810" name="Check Box 10" hidden="1">
              <a:extLst>
                <a:ext uri="{63B3BB69-23CF-44E3-9099-C40C66FF867C}">
                  <a14:compatExt spid="_x0000_s5888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88811" name="Check Box 11" hidden="1">
              <a:extLst>
                <a:ext uri="{63B3BB69-23CF-44E3-9099-C40C66FF867C}">
                  <a14:compatExt spid="_x0000_s5888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88812" name="Check Box 12" hidden="1">
              <a:extLst>
                <a:ext uri="{63B3BB69-23CF-44E3-9099-C40C66FF867C}">
                  <a14:compatExt spid="_x0000_s5888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88813" name="Check Box 13" hidden="1">
              <a:extLst>
                <a:ext uri="{63B3BB69-23CF-44E3-9099-C40C66FF867C}">
                  <a14:compatExt spid="_x0000_s5888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88814" name="Check Box 14" hidden="1">
              <a:extLst>
                <a:ext uri="{63B3BB69-23CF-44E3-9099-C40C66FF867C}">
                  <a14:compatExt spid="_x0000_s5888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89825" name="CheckBox1" hidden="1">
          <a:extLst>
            <a:ext uri="{63B3BB69-23CF-44E3-9099-C40C66FF867C}">
              <a14:compatExt xmlns:a14="http://schemas.microsoft.com/office/drawing/2010/main" spid="_x0000_s589825"/>
            </a:ext>
            <a:ext uri="{FF2B5EF4-FFF2-40B4-BE49-F238E27FC236}">
              <a16:creationId xmlns="" xmlns:mc="http://schemas.openxmlformats.org/markup-compatibility/2006" xmlns:a14="http://schemas.microsoft.com/office/drawing/2010/main" xmlns:a16="http://schemas.microsoft.com/office/drawing/2014/main" id="{00000000-0008-0000-3900-00000100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89826" name="CheckBox2" hidden="1">
          <a:extLst>
            <a:ext uri="{63B3BB69-23CF-44E3-9099-C40C66FF867C}">
              <a14:compatExt xmlns:a14="http://schemas.microsoft.com/office/drawing/2010/main" spid="_x0000_s589826"/>
            </a:ext>
            <a:ext uri="{FF2B5EF4-FFF2-40B4-BE49-F238E27FC236}">
              <a16:creationId xmlns="" xmlns:mc="http://schemas.openxmlformats.org/markup-compatibility/2006" xmlns:a14="http://schemas.microsoft.com/office/drawing/2010/main" xmlns:a16="http://schemas.microsoft.com/office/drawing/2014/main" id="{00000000-0008-0000-3900-00000200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304800</xdr:colOff>
          <xdr:row>16</xdr:row>
          <xdr:rowOff>142875</xdr:rowOff>
        </xdr:to>
        <xdr:sp macro="" textlink="">
          <xdr:nvSpPr>
            <xdr:cNvPr id="589827" name="Label 3" hidden="1">
              <a:extLst>
                <a:ext uri="{63B3BB69-23CF-44E3-9099-C40C66FF867C}">
                  <a14:compatExt spid="_x0000_s5898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104775</xdr:rowOff>
        </xdr:to>
        <xdr:sp macro="" textlink="">
          <xdr:nvSpPr>
            <xdr:cNvPr id="589828" name="Label 4" hidden="1">
              <a:extLst>
                <a:ext uri="{63B3BB69-23CF-44E3-9099-C40C66FF867C}">
                  <a14:compatExt spid="_x0000_s5898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104775</xdr:rowOff>
        </xdr:to>
        <xdr:sp macro="" textlink="">
          <xdr:nvSpPr>
            <xdr:cNvPr id="589829" name="Label 5" hidden="1">
              <a:extLst>
                <a:ext uri="{63B3BB69-23CF-44E3-9099-C40C66FF867C}">
                  <a14:compatExt spid="_x0000_s5898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304800</xdr:colOff>
          <xdr:row>20</xdr:row>
          <xdr:rowOff>114300</xdr:rowOff>
        </xdr:to>
        <xdr:sp macro="" textlink="">
          <xdr:nvSpPr>
            <xdr:cNvPr id="589830" name="Label 6" hidden="1">
              <a:extLst>
                <a:ext uri="{63B3BB69-23CF-44E3-9099-C40C66FF867C}">
                  <a14:compatExt spid="_x0000_s5898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142875</xdr:rowOff>
        </xdr:to>
        <xdr:sp macro="" textlink="">
          <xdr:nvSpPr>
            <xdr:cNvPr id="589831" name="Label 7" hidden="1">
              <a:extLst>
                <a:ext uri="{63B3BB69-23CF-44E3-9099-C40C66FF867C}">
                  <a14:compatExt spid="_x0000_s5898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89832" name="Label 8" hidden="1">
              <a:extLst>
                <a:ext uri="{63B3BB69-23CF-44E3-9099-C40C66FF867C}">
                  <a14:compatExt spid="_x0000_s5898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589833" name="Check Box 9" hidden="1">
              <a:extLst>
                <a:ext uri="{63B3BB69-23CF-44E3-9099-C40C66FF867C}">
                  <a14:compatExt spid="_x0000_s5898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589834" name="Check Box 10" hidden="1">
              <a:extLst>
                <a:ext uri="{63B3BB69-23CF-44E3-9099-C40C66FF867C}">
                  <a14:compatExt spid="_x0000_s5898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589835" name="Check Box 11" hidden="1">
              <a:extLst>
                <a:ext uri="{63B3BB69-23CF-44E3-9099-C40C66FF867C}">
                  <a14:compatExt spid="_x0000_s5898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504825</xdr:colOff>
          <xdr:row>13</xdr:row>
          <xdr:rowOff>28575</xdr:rowOff>
        </xdr:to>
        <xdr:sp macro="" textlink="">
          <xdr:nvSpPr>
            <xdr:cNvPr id="589836" name="Check Box 12" hidden="1">
              <a:extLst>
                <a:ext uri="{63B3BB69-23CF-44E3-9099-C40C66FF867C}">
                  <a14:compatExt spid="_x0000_s5898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589837" name="Check Box 13" hidden="1">
              <a:extLst>
                <a:ext uri="{63B3BB69-23CF-44E3-9099-C40C66FF867C}">
                  <a14:compatExt spid="_x0000_s5898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28575</xdr:rowOff>
        </xdr:from>
        <xdr:to>
          <xdr:col>6</xdr:col>
          <xdr:colOff>419100</xdr:colOff>
          <xdr:row>13</xdr:row>
          <xdr:rowOff>28575</xdr:rowOff>
        </xdr:to>
        <xdr:sp macro="" textlink="">
          <xdr:nvSpPr>
            <xdr:cNvPr id="589838" name="Check Box 14" hidden="1">
              <a:extLst>
                <a:ext uri="{63B3BB69-23CF-44E3-9099-C40C66FF867C}">
                  <a14:compatExt spid="_x0000_s5898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90849" name="CheckBox1" hidden="1">
          <a:extLst>
            <a:ext uri="{63B3BB69-23CF-44E3-9099-C40C66FF867C}">
              <a14:compatExt xmlns:a14="http://schemas.microsoft.com/office/drawing/2010/main" spid="_x0000_s590849"/>
            </a:ext>
            <a:ext uri="{FF2B5EF4-FFF2-40B4-BE49-F238E27FC236}">
              <a16:creationId xmlns="" xmlns:mc="http://schemas.openxmlformats.org/markup-compatibility/2006" xmlns:a14="http://schemas.microsoft.com/office/drawing/2010/main" xmlns:a16="http://schemas.microsoft.com/office/drawing/2014/main" id="{00000000-0008-0000-3A00-00000104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90850" name="CheckBox2" hidden="1">
          <a:extLst>
            <a:ext uri="{63B3BB69-23CF-44E3-9099-C40C66FF867C}">
              <a14:compatExt xmlns:a14="http://schemas.microsoft.com/office/drawing/2010/main" spid="_x0000_s590850"/>
            </a:ext>
            <a:ext uri="{FF2B5EF4-FFF2-40B4-BE49-F238E27FC236}">
              <a16:creationId xmlns="" xmlns:mc="http://schemas.openxmlformats.org/markup-compatibility/2006" xmlns:a14="http://schemas.microsoft.com/office/drawing/2010/main" xmlns:a16="http://schemas.microsoft.com/office/drawing/2014/main" id="{00000000-0008-0000-3A00-00000204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90851" name="Label 3" hidden="1">
              <a:extLst>
                <a:ext uri="{63B3BB69-23CF-44E3-9099-C40C66FF867C}">
                  <a14:compatExt spid="_x0000_s5908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90852" name="Label 4" hidden="1">
              <a:extLst>
                <a:ext uri="{63B3BB69-23CF-44E3-9099-C40C66FF867C}">
                  <a14:compatExt spid="_x0000_s5908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90853" name="Label 5" hidden="1">
              <a:extLst>
                <a:ext uri="{63B3BB69-23CF-44E3-9099-C40C66FF867C}">
                  <a14:compatExt spid="_x0000_s5908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90854" name="Label 6" hidden="1">
              <a:extLst>
                <a:ext uri="{63B3BB69-23CF-44E3-9099-C40C66FF867C}">
                  <a14:compatExt spid="_x0000_s5908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90855" name="Label 7" hidden="1">
              <a:extLst>
                <a:ext uri="{63B3BB69-23CF-44E3-9099-C40C66FF867C}">
                  <a14:compatExt spid="_x0000_s5908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90856" name="Label 8" hidden="1">
              <a:extLst>
                <a:ext uri="{63B3BB69-23CF-44E3-9099-C40C66FF867C}">
                  <a14:compatExt spid="_x0000_s5908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90857" name="Check Box 9" hidden="1">
              <a:extLst>
                <a:ext uri="{63B3BB69-23CF-44E3-9099-C40C66FF867C}">
                  <a14:compatExt spid="_x0000_s5908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90858" name="Check Box 10" hidden="1">
              <a:extLst>
                <a:ext uri="{63B3BB69-23CF-44E3-9099-C40C66FF867C}">
                  <a14:compatExt spid="_x0000_s5908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90859" name="Check Box 11" hidden="1">
              <a:extLst>
                <a:ext uri="{63B3BB69-23CF-44E3-9099-C40C66FF867C}">
                  <a14:compatExt spid="_x0000_s5908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90860" name="Check Box 12" hidden="1">
              <a:extLst>
                <a:ext uri="{63B3BB69-23CF-44E3-9099-C40C66FF867C}">
                  <a14:compatExt spid="_x0000_s5908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90861" name="Check Box 13" hidden="1">
              <a:extLst>
                <a:ext uri="{63B3BB69-23CF-44E3-9099-C40C66FF867C}">
                  <a14:compatExt spid="_x0000_s5908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90862" name="Check Box 14" hidden="1">
              <a:extLst>
                <a:ext uri="{63B3BB69-23CF-44E3-9099-C40C66FF867C}">
                  <a14:compatExt spid="_x0000_s5908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90863" name="Label 15" hidden="1">
              <a:extLst>
                <a:ext uri="{63B3BB69-23CF-44E3-9099-C40C66FF867C}">
                  <a14:compatExt spid="_x0000_s5908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90864" name="Label 16" hidden="1">
              <a:extLst>
                <a:ext uri="{63B3BB69-23CF-44E3-9099-C40C66FF867C}">
                  <a14:compatExt spid="_x0000_s5908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90865" name="Label 17" hidden="1">
              <a:extLst>
                <a:ext uri="{63B3BB69-23CF-44E3-9099-C40C66FF867C}">
                  <a14:compatExt spid="_x0000_s5908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90866" name="Label 18" hidden="1">
              <a:extLst>
                <a:ext uri="{63B3BB69-23CF-44E3-9099-C40C66FF867C}">
                  <a14:compatExt spid="_x0000_s5908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90867" name="Label 19" hidden="1">
              <a:extLst>
                <a:ext uri="{63B3BB69-23CF-44E3-9099-C40C66FF867C}">
                  <a14:compatExt spid="_x0000_s5908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90868" name="Label 20" hidden="1">
              <a:extLst>
                <a:ext uri="{63B3BB69-23CF-44E3-9099-C40C66FF867C}">
                  <a14:compatExt spid="_x0000_s5908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90869" name="Check Box 21" hidden="1">
              <a:extLst>
                <a:ext uri="{63B3BB69-23CF-44E3-9099-C40C66FF867C}">
                  <a14:compatExt spid="_x0000_s5908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90870" name="Check Box 22" hidden="1">
              <a:extLst>
                <a:ext uri="{63B3BB69-23CF-44E3-9099-C40C66FF867C}">
                  <a14:compatExt spid="_x0000_s5908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90871" name="Check Box 23" hidden="1">
              <a:extLst>
                <a:ext uri="{63B3BB69-23CF-44E3-9099-C40C66FF867C}">
                  <a14:compatExt spid="_x0000_s5908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90872" name="Check Box 24" hidden="1">
              <a:extLst>
                <a:ext uri="{63B3BB69-23CF-44E3-9099-C40C66FF867C}">
                  <a14:compatExt spid="_x0000_s5908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90873" name="Check Box 25" hidden="1">
              <a:extLst>
                <a:ext uri="{63B3BB69-23CF-44E3-9099-C40C66FF867C}">
                  <a14:compatExt spid="_x0000_s5908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90874" name="Check Box 26" hidden="1">
              <a:extLst>
                <a:ext uri="{63B3BB69-23CF-44E3-9099-C40C66FF867C}">
                  <a14:compatExt spid="_x0000_s5908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91873" name="CheckBox1" hidden="1">
          <a:extLst>
            <a:ext uri="{63B3BB69-23CF-44E3-9099-C40C66FF867C}">
              <a14:compatExt xmlns:a14="http://schemas.microsoft.com/office/drawing/2010/main" spid="_x0000_s591873"/>
            </a:ext>
            <a:ext uri="{FF2B5EF4-FFF2-40B4-BE49-F238E27FC236}">
              <a16:creationId xmlns="" xmlns:mc="http://schemas.openxmlformats.org/markup-compatibility/2006" xmlns:a14="http://schemas.microsoft.com/office/drawing/2010/main" xmlns:a16="http://schemas.microsoft.com/office/drawing/2014/main" id="{00000000-0008-0000-3B00-00000108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91874" name="CheckBox2" hidden="1">
          <a:extLst>
            <a:ext uri="{63B3BB69-23CF-44E3-9099-C40C66FF867C}">
              <a14:compatExt xmlns:a14="http://schemas.microsoft.com/office/drawing/2010/main" spid="_x0000_s591874"/>
            </a:ext>
            <a:ext uri="{FF2B5EF4-FFF2-40B4-BE49-F238E27FC236}">
              <a16:creationId xmlns="" xmlns:mc="http://schemas.openxmlformats.org/markup-compatibility/2006" xmlns:a14="http://schemas.microsoft.com/office/drawing/2010/main" xmlns:a16="http://schemas.microsoft.com/office/drawing/2014/main" id="{00000000-0008-0000-3B00-00000208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91875" name="Label 3" hidden="1">
              <a:extLst>
                <a:ext uri="{63B3BB69-23CF-44E3-9099-C40C66FF867C}">
                  <a14:compatExt spid="_x0000_s5918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91876" name="Label 4" hidden="1">
              <a:extLst>
                <a:ext uri="{63B3BB69-23CF-44E3-9099-C40C66FF867C}">
                  <a14:compatExt spid="_x0000_s5918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91877" name="Label 5" hidden="1">
              <a:extLst>
                <a:ext uri="{63B3BB69-23CF-44E3-9099-C40C66FF867C}">
                  <a14:compatExt spid="_x0000_s5918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91878" name="Label 6" hidden="1">
              <a:extLst>
                <a:ext uri="{63B3BB69-23CF-44E3-9099-C40C66FF867C}">
                  <a14:compatExt spid="_x0000_s5918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91879" name="Label 7" hidden="1">
              <a:extLst>
                <a:ext uri="{63B3BB69-23CF-44E3-9099-C40C66FF867C}">
                  <a14:compatExt spid="_x0000_s5918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91880" name="Label 8" hidden="1">
              <a:extLst>
                <a:ext uri="{63B3BB69-23CF-44E3-9099-C40C66FF867C}">
                  <a14:compatExt spid="_x0000_s5918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91881" name="Check Box 9" hidden="1">
              <a:extLst>
                <a:ext uri="{63B3BB69-23CF-44E3-9099-C40C66FF867C}">
                  <a14:compatExt spid="_x0000_s5918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91882" name="Check Box 10" hidden="1">
              <a:extLst>
                <a:ext uri="{63B3BB69-23CF-44E3-9099-C40C66FF867C}">
                  <a14:compatExt spid="_x0000_s5918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91883" name="Check Box 11" hidden="1">
              <a:extLst>
                <a:ext uri="{63B3BB69-23CF-44E3-9099-C40C66FF867C}">
                  <a14:compatExt spid="_x0000_s5918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91884" name="Check Box 12" hidden="1">
              <a:extLst>
                <a:ext uri="{63B3BB69-23CF-44E3-9099-C40C66FF867C}">
                  <a14:compatExt spid="_x0000_s5918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91885" name="Check Box 13" hidden="1">
              <a:extLst>
                <a:ext uri="{63B3BB69-23CF-44E3-9099-C40C66FF867C}">
                  <a14:compatExt spid="_x0000_s5918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91886" name="Check Box 14" hidden="1">
              <a:extLst>
                <a:ext uri="{63B3BB69-23CF-44E3-9099-C40C66FF867C}">
                  <a14:compatExt spid="_x0000_s5918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91887" name="Label 15" hidden="1">
              <a:extLst>
                <a:ext uri="{63B3BB69-23CF-44E3-9099-C40C66FF867C}">
                  <a14:compatExt spid="_x0000_s5918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91888" name="Label 16" hidden="1">
              <a:extLst>
                <a:ext uri="{63B3BB69-23CF-44E3-9099-C40C66FF867C}">
                  <a14:compatExt spid="_x0000_s5918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91889" name="Label 17" hidden="1">
              <a:extLst>
                <a:ext uri="{63B3BB69-23CF-44E3-9099-C40C66FF867C}">
                  <a14:compatExt spid="_x0000_s5918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91890" name="Label 18" hidden="1">
              <a:extLst>
                <a:ext uri="{63B3BB69-23CF-44E3-9099-C40C66FF867C}">
                  <a14:compatExt spid="_x0000_s5918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91891" name="Label 19" hidden="1">
              <a:extLst>
                <a:ext uri="{63B3BB69-23CF-44E3-9099-C40C66FF867C}">
                  <a14:compatExt spid="_x0000_s5918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91892" name="Label 20" hidden="1">
              <a:extLst>
                <a:ext uri="{63B3BB69-23CF-44E3-9099-C40C66FF867C}">
                  <a14:compatExt spid="_x0000_s5918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91893" name="Check Box 21" hidden="1">
              <a:extLst>
                <a:ext uri="{63B3BB69-23CF-44E3-9099-C40C66FF867C}">
                  <a14:compatExt spid="_x0000_s5918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91894" name="Check Box 22" hidden="1">
              <a:extLst>
                <a:ext uri="{63B3BB69-23CF-44E3-9099-C40C66FF867C}">
                  <a14:compatExt spid="_x0000_s5918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91895" name="Check Box 23" hidden="1">
              <a:extLst>
                <a:ext uri="{63B3BB69-23CF-44E3-9099-C40C66FF867C}">
                  <a14:compatExt spid="_x0000_s5918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91896" name="Check Box 24" hidden="1">
              <a:extLst>
                <a:ext uri="{63B3BB69-23CF-44E3-9099-C40C66FF867C}">
                  <a14:compatExt spid="_x0000_s5918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91897" name="Check Box 25" hidden="1">
              <a:extLst>
                <a:ext uri="{63B3BB69-23CF-44E3-9099-C40C66FF867C}">
                  <a14:compatExt spid="_x0000_s5918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91898" name="Check Box 26" hidden="1">
              <a:extLst>
                <a:ext uri="{63B3BB69-23CF-44E3-9099-C40C66FF867C}">
                  <a14:compatExt spid="_x0000_s5918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92897" name="CheckBox1" hidden="1">
          <a:extLst>
            <a:ext uri="{63B3BB69-23CF-44E3-9099-C40C66FF867C}">
              <a14:compatExt xmlns:a14="http://schemas.microsoft.com/office/drawing/2010/main" spid="_x0000_s592897"/>
            </a:ext>
            <a:ext uri="{FF2B5EF4-FFF2-40B4-BE49-F238E27FC236}">
              <a16:creationId xmlns="" xmlns:mc="http://schemas.openxmlformats.org/markup-compatibility/2006" xmlns:a14="http://schemas.microsoft.com/office/drawing/2010/main" xmlns:a16="http://schemas.microsoft.com/office/drawing/2014/main" id="{00000000-0008-0000-3C00-0000010C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92898" name="CheckBox2" hidden="1">
          <a:extLst>
            <a:ext uri="{63B3BB69-23CF-44E3-9099-C40C66FF867C}">
              <a14:compatExt xmlns:a14="http://schemas.microsoft.com/office/drawing/2010/main" spid="_x0000_s592898"/>
            </a:ext>
            <a:ext uri="{FF2B5EF4-FFF2-40B4-BE49-F238E27FC236}">
              <a16:creationId xmlns="" xmlns:mc="http://schemas.openxmlformats.org/markup-compatibility/2006" xmlns:a14="http://schemas.microsoft.com/office/drawing/2010/main" xmlns:a16="http://schemas.microsoft.com/office/drawing/2014/main" id="{00000000-0008-0000-3C00-0000020C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92899" name="Label 3" hidden="1">
              <a:extLst>
                <a:ext uri="{63B3BB69-23CF-44E3-9099-C40C66FF867C}">
                  <a14:compatExt spid="_x0000_s5928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92900" name="Label 4" hidden="1">
              <a:extLst>
                <a:ext uri="{63B3BB69-23CF-44E3-9099-C40C66FF867C}">
                  <a14:compatExt spid="_x0000_s5929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92901" name="Label 5" hidden="1">
              <a:extLst>
                <a:ext uri="{63B3BB69-23CF-44E3-9099-C40C66FF867C}">
                  <a14:compatExt spid="_x0000_s5929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92902" name="Label 6" hidden="1">
              <a:extLst>
                <a:ext uri="{63B3BB69-23CF-44E3-9099-C40C66FF867C}">
                  <a14:compatExt spid="_x0000_s5929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92903" name="Label 7" hidden="1">
              <a:extLst>
                <a:ext uri="{63B3BB69-23CF-44E3-9099-C40C66FF867C}">
                  <a14:compatExt spid="_x0000_s5929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92904" name="Label 8" hidden="1">
              <a:extLst>
                <a:ext uri="{63B3BB69-23CF-44E3-9099-C40C66FF867C}">
                  <a14:compatExt spid="_x0000_s5929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92905" name="Check Box 9" hidden="1">
              <a:extLst>
                <a:ext uri="{63B3BB69-23CF-44E3-9099-C40C66FF867C}">
                  <a14:compatExt spid="_x0000_s5929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92906" name="Check Box 10" hidden="1">
              <a:extLst>
                <a:ext uri="{63B3BB69-23CF-44E3-9099-C40C66FF867C}">
                  <a14:compatExt spid="_x0000_s5929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92907" name="Check Box 11" hidden="1">
              <a:extLst>
                <a:ext uri="{63B3BB69-23CF-44E3-9099-C40C66FF867C}">
                  <a14:compatExt spid="_x0000_s5929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92908" name="Check Box 12" hidden="1">
              <a:extLst>
                <a:ext uri="{63B3BB69-23CF-44E3-9099-C40C66FF867C}">
                  <a14:compatExt spid="_x0000_s5929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92909" name="Check Box 13" hidden="1">
              <a:extLst>
                <a:ext uri="{63B3BB69-23CF-44E3-9099-C40C66FF867C}">
                  <a14:compatExt spid="_x0000_s5929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92910" name="Check Box 14" hidden="1">
              <a:extLst>
                <a:ext uri="{63B3BB69-23CF-44E3-9099-C40C66FF867C}">
                  <a14:compatExt spid="_x0000_s5929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93921" name="Label 1" hidden="1">
              <a:extLst>
                <a:ext uri="{63B3BB69-23CF-44E3-9099-C40C66FF867C}">
                  <a14:compatExt spid="_x0000_s5939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93922" name="Label 2" hidden="1">
              <a:extLst>
                <a:ext uri="{63B3BB69-23CF-44E3-9099-C40C66FF867C}">
                  <a14:compatExt spid="_x0000_s5939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93923" name="Label 3" hidden="1">
              <a:extLst>
                <a:ext uri="{63B3BB69-23CF-44E3-9099-C40C66FF867C}">
                  <a14:compatExt spid="_x0000_s5939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93924" name="Label 4" hidden="1">
              <a:extLst>
                <a:ext uri="{63B3BB69-23CF-44E3-9099-C40C66FF867C}">
                  <a14:compatExt spid="_x0000_s5939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93925" name="Label 5" hidden="1">
              <a:extLst>
                <a:ext uri="{63B3BB69-23CF-44E3-9099-C40C66FF867C}">
                  <a14:compatExt spid="_x0000_s5939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93926" name="Label 6" hidden="1">
              <a:extLst>
                <a:ext uri="{63B3BB69-23CF-44E3-9099-C40C66FF867C}">
                  <a14:compatExt spid="_x0000_s5939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593927" name="Check Box 7" hidden="1">
              <a:extLst>
                <a:ext uri="{63B3BB69-23CF-44E3-9099-C40C66FF867C}">
                  <a14:compatExt spid="_x0000_s5939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790575</xdr:colOff>
          <xdr:row>13</xdr:row>
          <xdr:rowOff>28575</xdr:rowOff>
        </xdr:to>
        <xdr:sp macro="" textlink="">
          <xdr:nvSpPr>
            <xdr:cNvPr id="593928" name="Check Box 8" hidden="1">
              <a:extLst>
                <a:ext uri="{63B3BB69-23CF-44E3-9099-C40C66FF867C}">
                  <a14:compatExt spid="_x0000_s5939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593929" name="Check Box 9" hidden="1">
              <a:extLst>
                <a:ext uri="{63B3BB69-23CF-44E3-9099-C40C66FF867C}">
                  <a14:compatExt spid="_x0000_s5939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93930" name="Check Box 10" hidden="1">
              <a:extLst>
                <a:ext uri="{63B3BB69-23CF-44E3-9099-C40C66FF867C}">
                  <a14:compatExt spid="_x0000_s5939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76200</xdr:colOff>
          <xdr:row>13</xdr:row>
          <xdr:rowOff>47625</xdr:rowOff>
        </xdr:to>
        <xdr:sp macro="" textlink="">
          <xdr:nvSpPr>
            <xdr:cNvPr id="593931" name="Check Box 11" hidden="1">
              <a:extLst>
                <a:ext uri="{63B3BB69-23CF-44E3-9099-C40C66FF867C}">
                  <a14:compatExt spid="_x0000_s5939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7089" name="Label 3" hidden="1">
              <a:extLst>
                <a:ext uri="{63B3BB69-23CF-44E3-9099-C40C66FF867C}">
                  <a14:compatExt spid="_x0000_s2170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7090" name="Label 4" hidden="1">
              <a:extLst>
                <a:ext uri="{63B3BB69-23CF-44E3-9099-C40C66FF867C}">
                  <a14:compatExt spid="_x0000_s2170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7091" name="Label 5" hidden="1">
              <a:extLst>
                <a:ext uri="{63B3BB69-23CF-44E3-9099-C40C66FF867C}">
                  <a14:compatExt spid="_x0000_s2170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7092" name="Label 6" hidden="1">
              <a:extLst>
                <a:ext uri="{63B3BB69-23CF-44E3-9099-C40C66FF867C}">
                  <a14:compatExt spid="_x0000_s2170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7093" name="Label 7" hidden="1">
              <a:extLst>
                <a:ext uri="{63B3BB69-23CF-44E3-9099-C40C66FF867C}">
                  <a14:compatExt spid="_x0000_s2170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7094" name="Label 8" hidden="1">
              <a:extLst>
                <a:ext uri="{63B3BB69-23CF-44E3-9099-C40C66FF867C}">
                  <a14:compatExt spid="_x0000_s2170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17095" name="Check Box 9" hidden="1">
              <a:extLst>
                <a:ext uri="{63B3BB69-23CF-44E3-9099-C40C66FF867C}">
                  <a14:compatExt spid="_x0000_s2170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47625</xdr:rowOff>
        </xdr:to>
        <xdr:sp macro="" textlink="">
          <xdr:nvSpPr>
            <xdr:cNvPr id="217096" name="Check Box 10" hidden="1">
              <a:extLst>
                <a:ext uri="{63B3BB69-23CF-44E3-9099-C40C66FF867C}">
                  <a14:compatExt spid="_x0000_s217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7097" name="Check Box 11" hidden="1">
              <a:extLst>
                <a:ext uri="{63B3BB69-23CF-44E3-9099-C40C66FF867C}">
                  <a14:compatExt spid="_x0000_s217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7098" name="Check Box 12" hidden="1">
              <a:extLst>
                <a:ext uri="{63B3BB69-23CF-44E3-9099-C40C66FF867C}">
                  <a14:compatExt spid="_x0000_s217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7099" name="Check Box 13" hidden="1">
              <a:extLst>
                <a:ext uri="{63B3BB69-23CF-44E3-9099-C40C66FF867C}">
                  <a14:compatExt spid="_x0000_s217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7100" name="Check Box 14" hidden="1">
              <a:extLst>
                <a:ext uri="{63B3BB69-23CF-44E3-9099-C40C66FF867C}">
                  <a14:compatExt spid="_x0000_s217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94945" name="CheckBox1" hidden="1">
          <a:extLst>
            <a:ext uri="{63B3BB69-23CF-44E3-9099-C40C66FF867C}">
              <a14:compatExt xmlns:a14="http://schemas.microsoft.com/office/drawing/2010/main" spid="_x0000_s594945"/>
            </a:ext>
            <a:ext uri="{FF2B5EF4-FFF2-40B4-BE49-F238E27FC236}">
              <a16:creationId xmlns="" xmlns:mc="http://schemas.openxmlformats.org/markup-compatibility/2006" xmlns:a14="http://schemas.microsoft.com/office/drawing/2010/main" xmlns:a16="http://schemas.microsoft.com/office/drawing/2014/main" id="{00000000-0008-0000-3E00-00000114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94946" name="CheckBox2" hidden="1">
          <a:extLst>
            <a:ext uri="{63B3BB69-23CF-44E3-9099-C40C66FF867C}">
              <a14:compatExt xmlns:a14="http://schemas.microsoft.com/office/drawing/2010/main" spid="_x0000_s594946"/>
            </a:ext>
            <a:ext uri="{FF2B5EF4-FFF2-40B4-BE49-F238E27FC236}">
              <a16:creationId xmlns="" xmlns:mc="http://schemas.openxmlformats.org/markup-compatibility/2006" xmlns:a14="http://schemas.microsoft.com/office/drawing/2010/main" xmlns:a16="http://schemas.microsoft.com/office/drawing/2014/main" id="{00000000-0008-0000-3E00-00000214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94947" name="Label 3" hidden="1">
              <a:extLst>
                <a:ext uri="{63B3BB69-23CF-44E3-9099-C40C66FF867C}">
                  <a14:compatExt spid="_x0000_s5949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94948" name="Label 4" hidden="1">
              <a:extLst>
                <a:ext uri="{63B3BB69-23CF-44E3-9099-C40C66FF867C}">
                  <a14:compatExt spid="_x0000_s5949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94949" name="Label 5" hidden="1">
              <a:extLst>
                <a:ext uri="{63B3BB69-23CF-44E3-9099-C40C66FF867C}">
                  <a14:compatExt spid="_x0000_s5949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94950" name="Label 6" hidden="1">
              <a:extLst>
                <a:ext uri="{63B3BB69-23CF-44E3-9099-C40C66FF867C}">
                  <a14:compatExt spid="_x0000_s5949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94951" name="Label 7" hidden="1">
              <a:extLst>
                <a:ext uri="{63B3BB69-23CF-44E3-9099-C40C66FF867C}">
                  <a14:compatExt spid="_x0000_s5949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94952" name="Label 8" hidden="1">
              <a:extLst>
                <a:ext uri="{63B3BB69-23CF-44E3-9099-C40C66FF867C}">
                  <a14:compatExt spid="_x0000_s5949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94953" name="Check Box 9" hidden="1">
              <a:extLst>
                <a:ext uri="{63B3BB69-23CF-44E3-9099-C40C66FF867C}">
                  <a14:compatExt spid="_x0000_s5949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94954" name="Check Box 10" hidden="1">
              <a:extLst>
                <a:ext uri="{63B3BB69-23CF-44E3-9099-C40C66FF867C}">
                  <a14:compatExt spid="_x0000_s5949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94955" name="Check Box 11" hidden="1">
              <a:extLst>
                <a:ext uri="{63B3BB69-23CF-44E3-9099-C40C66FF867C}">
                  <a14:compatExt spid="_x0000_s5949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94956" name="Check Box 12" hidden="1">
              <a:extLst>
                <a:ext uri="{63B3BB69-23CF-44E3-9099-C40C66FF867C}">
                  <a14:compatExt spid="_x0000_s5949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94957" name="Check Box 13" hidden="1">
              <a:extLst>
                <a:ext uri="{63B3BB69-23CF-44E3-9099-C40C66FF867C}">
                  <a14:compatExt spid="_x0000_s5949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94958" name="Check Box 14" hidden="1">
              <a:extLst>
                <a:ext uri="{63B3BB69-23CF-44E3-9099-C40C66FF867C}">
                  <a14:compatExt spid="_x0000_s5949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96993" name="CheckBox1" hidden="1">
          <a:extLst>
            <a:ext uri="{63B3BB69-23CF-44E3-9099-C40C66FF867C}">
              <a14:compatExt xmlns:a14="http://schemas.microsoft.com/office/drawing/2010/main" spid="_x0000_s596993"/>
            </a:ext>
            <a:ext uri="{FF2B5EF4-FFF2-40B4-BE49-F238E27FC236}">
              <a16:creationId xmlns="" xmlns:mc="http://schemas.openxmlformats.org/markup-compatibility/2006" xmlns:a14="http://schemas.microsoft.com/office/drawing/2010/main" xmlns:a16="http://schemas.microsoft.com/office/drawing/2014/main" id="{00000000-0008-0000-3F00-0000011C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96994" name="CheckBox2" hidden="1">
          <a:extLst>
            <a:ext uri="{63B3BB69-23CF-44E3-9099-C40C66FF867C}">
              <a14:compatExt xmlns:a14="http://schemas.microsoft.com/office/drawing/2010/main" spid="_x0000_s596994"/>
            </a:ext>
            <a:ext uri="{FF2B5EF4-FFF2-40B4-BE49-F238E27FC236}">
              <a16:creationId xmlns="" xmlns:mc="http://schemas.openxmlformats.org/markup-compatibility/2006" xmlns:a14="http://schemas.microsoft.com/office/drawing/2010/main" xmlns:a16="http://schemas.microsoft.com/office/drawing/2014/main" id="{00000000-0008-0000-3F00-0000021C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96995" name="Label 3" hidden="1">
              <a:extLst>
                <a:ext uri="{63B3BB69-23CF-44E3-9099-C40C66FF867C}">
                  <a14:compatExt spid="_x0000_s5969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96996" name="Label 4" hidden="1">
              <a:extLst>
                <a:ext uri="{63B3BB69-23CF-44E3-9099-C40C66FF867C}">
                  <a14:compatExt spid="_x0000_s5969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96997" name="Label 5" hidden="1">
              <a:extLst>
                <a:ext uri="{63B3BB69-23CF-44E3-9099-C40C66FF867C}">
                  <a14:compatExt spid="_x0000_s5969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96998" name="Label 6" hidden="1">
              <a:extLst>
                <a:ext uri="{63B3BB69-23CF-44E3-9099-C40C66FF867C}">
                  <a14:compatExt spid="_x0000_s5969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96999" name="Label 7" hidden="1">
              <a:extLst>
                <a:ext uri="{63B3BB69-23CF-44E3-9099-C40C66FF867C}">
                  <a14:compatExt spid="_x0000_s5969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97000" name="Label 8" hidden="1">
              <a:extLst>
                <a:ext uri="{63B3BB69-23CF-44E3-9099-C40C66FF867C}">
                  <a14:compatExt spid="_x0000_s5970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97001" name="Check Box 9" hidden="1">
              <a:extLst>
                <a:ext uri="{63B3BB69-23CF-44E3-9099-C40C66FF867C}">
                  <a14:compatExt spid="_x0000_s5970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97002" name="Check Box 10" hidden="1">
              <a:extLst>
                <a:ext uri="{63B3BB69-23CF-44E3-9099-C40C66FF867C}">
                  <a14:compatExt spid="_x0000_s5970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97003" name="Check Box 11" hidden="1">
              <a:extLst>
                <a:ext uri="{63B3BB69-23CF-44E3-9099-C40C66FF867C}">
                  <a14:compatExt spid="_x0000_s5970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97004" name="Check Box 12" hidden="1">
              <a:extLst>
                <a:ext uri="{63B3BB69-23CF-44E3-9099-C40C66FF867C}">
                  <a14:compatExt spid="_x0000_s5970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97005" name="Check Box 13" hidden="1">
              <a:extLst>
                <a:ext uri="{63B3BB69-23CF-44E3-9099-C40C66FF867C}">
                  <a14:compatExt spid="_x0000_s5970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97006" name="Check Box 14" hidden="1">
              <a:extLst>
                <a:ext uri="{63B3BB69-23CF-44E3-9099-C40C66FF867C}">
                  <a14:compatExt spid="_x0000_s5970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98017" name="CheckBox1" hidden="1">
          <a:extLst>
            <a:ext uri="{63B3BB69-23CF-44E3-9099-C40C66FF867C}">
              <a14:compatExt xmlns:a14="http://schemas.microsoft.com/office/drawing/2010/main" spid="_x0000_s598017"/>
            </a:ext>
            <a:ext uri="{FF2B5EF4-FFF2-40B4-BE49-F238E27FC236}">
              <a16:creationId xmlns="" xmlns:mc="http://schemas.openxmlformats.org/markup-compatibility/2006" xmlns:a14="http://schemas.microsoft.com/office/drawing/2010/main" xmlns:a16="http://schemas.microsoft.com/office/drawing/2014/main" id="{00000000-0008-0000-4000-00000120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98018" name="CheckBox2" hidden="1">
          <a:extLst>
            <a:ext uri="{63B3BB69-23CF-44E3-9099-C40C66FF867C}">
              <a14:compatExt xmlns:a14="http://schemas.microsoft.com/office/drawing/2010/main" spid="_x0000_s598018"/>
            </a:ext>
            <a:ext uri="{FF2B5EF4-FFF2-40B4-BE49-F238E27FC236}">
              <a16:creationId xmlns="" xmlns:mc="http://schemas.openxmlformats.org/markup-compatibility/2006" xmlns:a14="http://schemas.microsoft.com/office/drawing/2010/main" xmlns:a16="http://schemas.microsoft.com/office/drawing/2014/main" id="{00000000-0008-0000-4000-00000220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98019" name="Label 3" hidden="1">
              <a:extLst>
                <a:ext uri="{63B3BB69-23CF-44E3-9099-C40C66FF867C}">
                  <a14:compatExt spid="_x0000_s5980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98020" name="Label 4" hidden="1">
              <a:extLst>
                <a:ext uri="{63B3BB69-23CF-44E3-9099-C40C66FF867C}">
                  <a14:compatExt spid="_x0000_s5980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98021" name="Label 5" hidden="1">
              <a:extLst>
                <a:ext uri="{63B3BB69-23CF-44E3-9099-C40C66FF867C}">
                  <a14:compatExt spid="_x0000_s5980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98022" name="Label 6" hidden="1">
              <a:extLst>
                <a:ext uri="{63B3BB69-23CF-44E3-9099-C40C66FF867C}">
                  <a14:compatExt spid="_x0000_s5980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98023" name="Label 7" hidden="1">
              <a:extLst>
                <a:ext uri="{63B3BB69-23CF-44E3-9099-C40C66FF867C}">
                  <a14:compatExt spid="_x0000_s5980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98024" name="Label 8" hidden="1">
              <a:extLst>
                <a:ext uri="{63B3BB69-23CF-44E3-9099-C40C66FF867C}">
                  <a14:compatExt spid="_x0000_s5980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98025" name="Check Box 9" hidden="1">
              <a:extLst>
                <a:ext uri="{63B3BB69-23CF-44E3-9099-C40C66FF867C}">
                  <a14:compatExt spid="_x0000_s598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98026" name="Check Box 10" hidden="1">
              <a:extLst>
                <a:ext uri="{63B3BB69-23CF-44E3-9099-C40C66FF867C}">
                  <a14:compatExt spid="_x0000_s598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98027" name="Check Box 11" hidden="1">
              <a:extLst>
                <a:ext uri="{63B3BB69-23CF-44E3-9099-C40C66FF867C}">
                  <a14:compatExt spid="_x0000_s5980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98028" name="Check Box 12" hidden="1">
              <a:extLst>
                <a:ext uri="{63B3BB69-23CF-44E3-9099-C40C66FF867C}">
                  <a14:compatExt spid="_x0000_s5980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98029" name="Check Box 13" hidden="1">
              <a:extLst>
                <a:ext uri="{63B3BB69-23CF-44E3-9099-C40C66FF867C}">
                  <a14:compatExt spid="_x0000_s5980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98030" name="Check Box 14" hidden="1">
              <a:extLst>
                <a:ext uri="{63B3BB69-23CF-44E3-9099-C40C66FF867C}">
                  <a14:compatExt spid="_x0000_s5980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98031" name="Label 15" hidden="1">
              <a:extLst>
                <a:ext uri="{63B3BB69-23CF-44E3-9099-C40C66FF867C}">
                  <a14:compatExt spid="_x0000_s5980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98032" name="Label 16" hidden="1">
              <a:extLst>
                <a:ext uri="{63B3BB69-23CF-44E3-9099-C40C66FF867C}">
                  <a14:compatExt spid="_x0000_s5980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98033" name="Label 17" hidden="1">
              <a:extLst>
                <a:ext uri="{63B3BB69-23CF-44E3-9099-C40C66FF867C}">
                  <a14:compatExt spid="_x0000_s5980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98034" name="Label 18" hidden="1">
              <a:extLst>
                <a:ext uri="{63B3BB69-23CF-44E3-9099-C40C66FF867C}">
                  <a14:compatExt spid="_x0000_s5980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98035" name="Label 19" hidden="1">
              <a:extLst>
                <a:ext uri="{63B3BB69-23CF-44E3-9099-C40C66FF867C}">
                  <a14:compatExt spid="_x0000_s5980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98036" name="Label 20" hidden="1">
              <a:extLst>
                <a:ext uri="{63B3BB69-23CF-44E3-9099-C40C66FF867C}">
                  <a14:compatExt spid="_x0000_s5980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98037" name="Check Box 21" hidden="1">
              <a:extLst>
                <a:ext uri="{63B3BB69-23CF-44E3-9099-C40C66FF867C}">
                  <a14:compatExt spid="_x0000_s5980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98038" name="Check Box 22" hidden="1">
              <a:extLst>
                <a:ext uri="{63B3BB69-23CF-44E3-9099-C40C66FF867C}">
                  <a14:compatExt spid="_x0000_s5980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98039" name="Check Box 23" hidden="1">
              <a:extLst>
                <a:ext uri="{63B3BB69-23CF-44E3-9099-C40C66FF867C}">
                  <a14:compatExt spid="_x0000_s5980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98040" name="Check Box 24" hidden="1">
              <a:extLst>
                <a:ext uri="{63B3BB69-23CF-44E3-9099-C40C66FF867C}">
                  <a14:compatExt spid="_x0000_s5980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98041" name="Check Box 25" hidden="1">
              <a:extLst>
                <a:ext uri="{63B3BB69-23CF-44E3-9099-C40C66FF867C}">
                  <a14:compatExt spid="_x0000_s5980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98042" name="Check Box 26" hidden="1">
              <a:extLst>
                <a:ext uri="{63B3BB69-23CF-44E3-9099-C40C66FF867C}">
                  <a14:compatExt spid="_x0000_s5980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4100-000002000000}"/>
            </a:ext>
          </a:extLst>
        </xdr:cNvPr>
        <xdr:cNvSpPr/>
      </xdr:nvSpPr>
      <xdr:spPr bwMode="auto">
        <a:xfrm>
          <a:off x="1831975" y="2428875"/>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4100-000003000000}"/>
            </a:ext>
          </a:extLst>
        </xdr:cNvPr>
        <xdr:cNvSpPr/>
      </xdr:nvSpPr>
      <xdr:spPr bwMode="auto">
        <a:xfrm>
          <a:off x="1844675" y="2835275"/>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99041" name="Label 1" hidden="1">
              <a:extLst>
                <a:ext uri="{63B3BB69-23CF-44E3-9099-C40C66FF867C}">
                  <a14:compatExt spid="_x0000_s5990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99042" name="Label 2" hidden="1">
              <a:extLst>
                <a:ext uri="{63B3BB69-23CF-44E3-9099-C40C66FF867C}">
                  <a14:compatExt spid="_x0000_s5990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99043" name="Label 3" hidden="1">
              <a:extLst>
                <a:ext uri="{63B3BB69-23CF-44E3-9099-C40C66FF867C}">
                  <a14:compatExt spid="_x0000_s5990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99044" name="Label 4" hidden="1">
              <a:extLst>
                <a:ext uri="{63B3BB69-23CF-44E3-9099-C40C66FF867C}">
                  <a14:compatExt spid="_x0000_s5990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99045" name="Label 5" hidden="1">
              <a:extLst>
                <a:ext uri="{63B3BB69-23CF-44E3-9099-C40C66FF867C}">
                  <a14:compatExt spid="_x0000_s5990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99046" name="Label 6" hidden="1">
              <a:extLst>
                <a:ext uri="{63B3BB69-23CF-44E3-9099-C40C66FF867C}">
                  <a14:compatExt spid="_x0000_s5990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99047" name="Check Box 7" hidden="1">
              <a:extLst>
                <a:ext uri="{63B3BB69-23CF-44E3-9099-C40C66FF867C}">
                  <a14:compatExt spid="_x0000_s5990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942975</xdr:colOff>
          <xdr:row>13</xdr:row>
          <xdr:rowOff>28575</xdr:rowOff>
        </xdr:to>
        <xdr:sp macro="" textlink="">
          <xdr:nvSpPr>
            <xdr:cNvPr id="599048" name="Check Box 8" hidden="1">
              <a:extLst>
                <a:ext uri="{63B3BB69-23CF-44E3-9099-C40C66FF867C}">
                  <a14:compatExt spid="_x0000_s5990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599049" name="Check Box 9" hidden="1">
              <a:extLst>
                <a:ext uri="{63B3BB69-23CF-44E3-9099-C40C66FF867C}">
                  <a14:compatExt spid="_x0000_s599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99050" name="Check Box 10" hidden="1">
              <a:extLst>
                <a:ext uri="{63B3BB69-23CF-44E3-9099-C40C66FF867C}">
                  <a14:compatExt spid="_x0000_s599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599051" name="Check Box 11" hidden="1">
              <a:extLst>
                <a:ext uri="{63B3BB69-23CF-44E3-9099-C40C66FF867C}">
                  <a14:compatExt spid="_x0000_s599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99052" name="Check Box 12" hidden="1">
              <a:extLst>
                <a:ext uri="{63B3BB69-23CF-44E3-9099-C40C66FF867C}">
                  <a14:compatExt spid="_x0000_s5990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3073"/>
            </a:ext>
            <a:ext uri="{FF2B5EF4-FFF2-40B4-BE49-F238E27FC236}">
              <a16:creationId xmlns="" xmlns:a16="http://schemas.microsoft.com/office/drawing/2014/main" id="{00000000-0008-0000-4200-000002000000}"/>
            </a:ext>
          </a:extLst>
        </xdr:cNvPr>
        <xdr:cNvSpPr/>
      </xdr:nvSpPr>
      <xdr:spPr bwMode="auto">
        <a:xfrm>
          <a:off x="1831975" y="2428875"/>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3074"/>
            </a:ext>
            <a:ext uri="{FF2B5EF4-FFF2-40B4-BE49-F238E27FC236}">
              <a16:creationId xmlns="" xmlns:a16="http://schemas.microsoft.com/office/drawing/2014/main" id="{00000000-0008-0000-4200-000003000000}"/>
            </a:ext>
          </a:extLst>
        </xdr:cNvPr>
        <xdr:cNvSpPr/>
      </xdr:nvSpPr>
      <xdr:spPr bwMode="auto">
        <a:xfrm>
          <a:off x="1844675" y="2835275"/>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00065" name="Label 1" hidden="1">
              <a:extLst>
                <a:ext uri="{63B3BB69-23CF-44E3-9099-C40C66FF867C}">
                  <a14:compatExt spid="_x0000_s6000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00066" name="Label 2" hidden="1">
              <a:extLst>
                <a:ext uri="{63B3BB69-23CF-44E3-9099-C40C66FF867C}">
                  <a14:compatExt spid="_x0000_s6000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00067" name="Label 3" hidden="1">
              <a:extLst>
                <a:ext uri="{63B3BB69-23CF-44E3-9099-C40C66FF867C}">
                  <a14:compatExt spid="_x0000_s6000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00068" name="Label 4" hidden="1">
              <a:extLst>
                <a:ext uri="{63B3BB69-23CF-44E3-9099-C40C66FF867C}">
                  <a14:compatExt spid="_x0000_s6000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00069" name="Label 5" hidden="1">
              <a:extLst>
                <a:ext uri="{63B3BB69-23CF-44E3-9099-C40C66FF867C}">
                  <a14:compatExt spid="_x0000_s6000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00070" name="Label 6" hidden="1">
              <a:extLst>
                <a:ext uri="{63B3BB69-23CF-44E3-9099-C40C66FF867C}">
                  <a14:compatExt spid="_x0000_s6000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00071" name="Check Box 7" hidden="1">
              <a:extLst>
                <a:ext uri="{63B3BB69-23CF-44E3-9099-C40C66FF867C}">
                  <a14:compatExt spid="_x0000_s6000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904875</xdr:colOff>
          <xdr:row>13</xdr:row>
          <xdr:rowOff>9525</xdr:rowOff>
        </xdr:to>
        <xdr:sp macro="" textlink="">
          <xdr:nvSpPr>
            <xdr:cNvPr id="600072" name="Check Box 8" hidden="1">
              <a:extLst>
                <a:ext uri="{63B3BB69-23CF-44E3-9099-C40C66FF867C}">
                  <a14:compatExt spid="_x0000_s6000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600073" name="Check Box 9" hidden="1">
              <a:extLst>
                <a:ext uri="{63B3BB69-23CF-44E3-9099-C40C66FF867C}">
                  <a14:compatExt spid="_x0000_s600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00074" name="Check Box 10" hidden="1">
              <a:extLst>
                <a:ext uri="{63B3BB69-23CF-44E3-9099-C40C66FF867C}">
                  <a14:compatExt spid="_x0000_s600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600075" name="Check Box 11" hidden="1">
              <a:extLst>
                <a:ext uri="{63B3BB69-23CF-44E3-9099-C40C66FF867C}">
                  <a14:compatExt spid="_x0000_s6000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0</xdr:rowOff>
        </xdr:from>
        <xdr:to>
          <xdr:col>4</xdr:col>
          <xdr:colOff>28575</xdr:colOff>
          <xdr:row>13</xdr:row>
          <xdr:rowOff>28575</xdr:rowOff>
        </xdr:to>
        <xdr:sp macro="" textlink="">
          <xdr:nvSpPr>
            <xdr:cNvPr id="600076" name="Check Box 12" hidden="1">
              <a:extLst>
                <a:ext uri="{63B3BB69-23CF-44E3-9099-C40C66FF867C}">
                  <a14:compatExt spid="_x0000_s6000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01089" name="Label 1" hidden="1">
              <a:extLst>
                <a:ext uri="{63B3BB69-23CF-44E3-9099-C40C66FF867C}">
                  <a14:compatExt spid="_x0000_s6010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01090" name="Label 2" hidden="1">
              <a:extLst>
                <a:ext uri="{63B3BB69-23CF-44E3-9099-C40C66FF867C}">
                  <a14:compatExt spid="_x0000_s6010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01091" name="Label 3" hidden="1">
              <a:extLst>
                <a:ext uri="{63B3BB69-23CF-44E3-9099-C40C66FF867C}">
                  <a14:compatExt spid="_x0000_s6010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01092" name="Label 4" hidden="1">
              <a:extLst>
                <a:ext uri="{63B3BB69-23CF-44E3-9099-C40C66FF867C}">
                  <a14:compatExt spid="_x0000_s6010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01093" name="Label 5" hidden="1">
              <a:extLst>
                <a:ext uri="{63B3BB69-23CF-44E3-9099-C40C66FF867C}">
                  <a14:compatExt spid="_x0000_s6010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01094" name="Label 6" hidden="1">
              <a:extLst>
                <a:ext uri="{63B3BB69-23CF-44E3-9099-C40C66FF867C}">
                  <a14:compatExt spid="_x0000_s6010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601095" name="Check Box 7" hidden="1">
              <a:extLst>
                <a:ext uri="{63B3BB69-23CF-44E3-9099-C40C66FF867C}">
                  <a14:compatExt spid="_x0000_s6010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923925</xdr:colOff>
          <xdr:row>12</xdr:row>
          <xdr:rowOff>180975</xdr:rowOff>
        </xdr:to>
        <xdr:sp macro="" textlink="">
          <xdr:nvSpPr>
            <xdr:cNvPr id="601096" name="Check Box 8" hidden="1">
              <a:extLst>
                <a:ext uri="{63B3BB69-23CF-44E3-9099-C40C66FF867C}">
                  <a14:compatExt spid="_x0000_s601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1247775</xdr:colOff>
          <xdr:row>13</xdr:row>
          <xdr:rowOff>28575</xdr:rowOff>
        </xdr:to>
        <xdr:sp macro="" textlink="">
          <xdr:nvSpPr>
            <xdr:cNvPr id="601097" name="Check Box 9" hidden="1">
              <a:extLst>
                <a:ext uri="{63B3BB69-23CF-44E3-9099-C40C66FF867C}">
                  <a14:compatExt spid="_x0000_s601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01098" name="Check Box 10" hidden="1">
              <a:extLst>
                <a:ext uri="{63B3BB69-23CF-44E3-9099-C40C66FF867C}">
                  <a14:compatExt spid="_x0000_s601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601099" name="Check Box 11" hidden="1">
              <a:extLst>
                <a:ext uri="{63B3BB69-23CF-44E3-9099-C40C66FF867C}">
                  <a14:compatExt spid="_x0000_s601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01100" name="Check Box 12" hidden="1">
              <a:extLst>
                <a:ext uri="{63B3BB69-23CF-44E3-9099-C40C66FF867C}">
                  <a14:compatExt spid="_x0000_s601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228600</xdr:colOff>
          <xdr:row>12</xdr:row>
          <xdr:rowOff>9525</xdr:rowOff>
        </xdr:from>
        <xdr:to>
          <xdr:col>3</xdr:col>
          <xdr:colOff>714375</xdr:colOff>
          <xdr:row>12</xdr:row>
          <xdr:rowOff>180975</xdr:rowOff>
        </xdr:to>
        <xdr:sp macro="" textlink="">
          <xdr:nvSpPr>
            <xdr:cNvPr id="602113" name="Check Box 1" hidden="1">
              <a:extLst>
                <a:ext uri="{63B3BB69-23CF-44E3-9099-C40C66FF867C}">
                  <a14:compatExt spid="_x0000_s6021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03137" name="Label 1" hidden="1">
              <a:extLst>
                <a:ext uri="{63B3BB69-23CF-44E3-9099-C40C66FF867C}">
                  <a14:compatExt spid="_x0000_s6031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03138" name="Label 2" hidden="1">
              <a:extLst>
                <a:ext uri="{63B3BB69-23CF-44E3-9099-C40C66FF867C}">
                  <a14:compatExt spid="_x0000_s6031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03139" name="Label 3" hidden="1">
              <a:extLst>
                <a:ext uri="{63B3BB69-23CF-44E3-9099-C40C66FF867C}">
                  <a14:compatExt spid="_x0000_s6031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03140" name="Label 4" hidden="1">
              <a:extLst>
                <a:ext uri="{63B3BB69-23CF-44E3-9099-C40C66FF867C}">
                  <a14:compatExt spid="_x0000_s6031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03141" name="Label 5" hidden="1">
              <a:extLst>
                <a:ext uri="{63B3BB69-23CF-44E3-9099-C40C66FF867C}">
                  <a14:compatExt spid="_x0000_s6031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03142" name="Label 6" hidden="1">
              <a:extLst>
                <a:ext uri="{63B3BB69-23CF-44E3-9099-C40C66FF867C}">
                  <a14:compatExt spid="_x0000_s6031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603143" name="Check Box 7" hidden="1">
              <a:extLst>
                <a:ext uri="{63B3BB69-23CF-44E3-9099-C40C66FF867C}">
                  <a14:compatExt spid="_x0000_s6031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847725</xdr:colOff>
          <xdr:row>13</xdr:row>
          <xdr:rowOff>0</xdr:rowOff>
        </xdr:to>
        <xdr:sp macro="" textlink="">
          <xdr:nvSpPr>
            <xdr:cNvPr id="603144" name="Check Box 8" hidden="1">
              <a:extLst>
                <a:ext uri="{63B3BB69-23CF-44E3-9099-C40C66FF867C}">
                  <a14:compatExt spid="_x0000_s6031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66675</xdr:colOff>
          <xdr:row>13</xdr:row>
          <xdr:rowOff>28575</xdr:rowOff>
        </xdr:to>
        <xdr:sp macro="" textlink="">
          <xdr:nvSpPr>
            <xdr:cNvPr id="603145" name="Check Box 9" hidden="1">
              <a:extLst>
                <a:ext uri="{63B3BB69-23CF-44E3-9099-C40C66FF867C}">
                  <a14:compatExt spid="_x0000_s603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03146" name="Check Box 10" hidden="1">
              <a:extLst>
                <a:ext uri="{63B3BB69-23CF-44E3-9099-C40C66FF867C}">
                  <a14:compatExt spid="_x0000_s603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603147" name="Check Box 11" hidden="1">
              <a:extLst>
                <a:ext uri="{63B3BB69-23CF-44E3-9099-C40C66FF867C}">
                  <a14:compatExt spid="_x0000_s603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03148" name="Check Box 12" hidden="1">
              <a:extLst>
                <a:ext uri="{63B3BB69-23CF-44E3-9099-C40C66FF867C}">
                  <a14:compatExt spid="_x0000_s603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04161" name="Label 1" hidden="1">
              <a:extLst>
                <a:ext uri="{63B3BB69-23CF-44E3-9099-C40C66FF867C}">
                  <a14:compatExt spid="_x0000_s6041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04162" name="Label 2" hidden="1">
              <a:extLst>
                <a:ext uri="{63B3BB69-23CF-44E3-9099-C40C66FF867C}">
                  <a14:compatExt spid="_x0000_s6041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04163" name="Label 3" hidden="1">
              <a:extLst>
                <a:ext uri="{63B3BB69-23CF-44E3-9099-C40C66FF867C}">
                  <a14:compatExt spid="_x0000_s6041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04164" name="Label 4" hidden="1">
              <a:extLst>
                <a:ext uri="{63B3BB69-23CF-44E3-9099-C40C66FF867C}">
                  <a14:compatExt spid="_x0000_s6041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04165" name="Label 5" hidden="1">
              <a:extLst>
                <a:ext uri="{63B3BB69-23CF-44E3-9099-C40C66FF867C}">
                  <a14:compatExt spid="_x0000_s6041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04166" name="Label 6" hidden="1">
              <a:extLst>
                <a:ext uri="{63B3BB69-23CF-44E3-9099-C40C66FF867C}">
                  <a14:compatExt spid="_x0000_s6041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604167" name="Check Box 7" hidden="1">
              <a:extLst>
                <a:ext uri="{63B3BB69-23CF-44E3-9099-C40C66FF867C}">
                  <a14:compatExt spid="_x0000_s604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771525</xdr:colOff>
          <xdr:row>13</xdr:row>
          <xdr:rowOff>0</xdr:rowOff>
        </xdr:to>
        <xdr:sp macro="" textlink="">
          <xdr:nvSpPr>
            <xdr:cNvPr id="604168" name="Check Box 8" hidden="1">
              <a:extLst>
                <a:ext uri="{63B3BB69-23CF-44E3-9099-C40C66FF867C}">
                  <a14:compatExt spid="_x0000_s604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04169" name="Check Box 9" hidden="1">
              <a:extLst>
                <a:ext uri="{63B3BB69-23CF-44E3-9099-C40C66FF867C}">
                  <a14:compatExt spid="_x0000_s604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04170" name="Check Box 10" hidden="1">
              <a:extLst>
                <a:ext uri="{63B3BB69-23CF-44E3-9099-C40C66FF867C}">
                  <a14:compatExt spid="_x0000_s604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604171" name="Check Box 11" hidden="1">
              <a:extLst>
                <a:ext uri="{63B3BB69-23CF-44E3-9099-C40C66FF867C}">
                  <a14:compatExt spid="_x0000_s604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04172" name="Check Box 12" hidden="1">
              <a:extLst>
                <a:ext uri="{63B3BB69-23CF-44E3-9099-C40C66FF867C}">
                  <a14:compatExt spid="_x0000_s604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05185" name="Label 1" hidden="1">
              <a:extLst>
                <a:ext uri="{63B3BB69-23CF-44E3-9099-C40C66FF867C}">
                  <a14:compatExt spid="_x0000_s6051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05186" name="Label 2" hidden="1">
              <a:extLst>
                <a:ext uri="{63B3BB69-23CF-44E3-9099-C40C66FF867C}">
                  <a14:compatExt spid="_x0000_s6051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05187" name="Label 3" hidden="1">
              <a:extLst>
                <a:ext uri="{63B3BB69-23CF-44E3-9099-C40C66FF867C}">
                  <a14:compatExt spid="_x0000_s6051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05188" name="Label 4" hidden="1">
              <a:extLst>
                <a:ext uri="{63B3BB69-23CF-44E3-9099-C40C66FF867C}">
                  <a14:compatExt spid="_x0000_s6051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05189" name="Label 5" hidden="1">
              <a:extLst>
                <a:ext uri="{63B3BB69-23CF-44E3-9099-C40C66FF867C}">
                  <a14:compatExt spid="_x0000_s6051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05190" name="Label 6" hidden="1">
              <a:extLst>
                <a:ext uri="{63B3BB69-23CF-44E3-9099-C40C66FF867C}">
                  <a14:compatExt spid="_x0000_s6051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605191" name="Check Box 7" hidden="1">
              <a:extLst>
                <a:ext uri="{63B3BB69-23CF-44E3-9099-C40C66FF867C}">
                  <a14:compatExt spid="_x0000_s605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752475</xdr:colOff>
          <xdr:row>12</xdr:row>
          <xdr:rowOff>180975</xdr:rowOff>
        </xdr:to>
        <xdr:sp macro="" textlink="">
          <xdr:nvSpPr>
            <xdr:cNvPr id="605192" name="Check Box 8" hidden="1">
              <a:extLst>
                <a:ext uri="{63B3BB69-23CF-44E3-9099-C40C66FF867C}">
                  <a14:compatExt spid="_x0000_s6051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66675</xdr:colOff>
          <xdr:row>12</xdr:row>
          <xdr:rowOff>180975</xdr:rowOff>
        </xdr:to>
        <xdr:sp macro="" textlink="">
          <xdr:nvSpPr>
            <xdr:cNvPr id="605193" name="Check Box 9" hidden="1">
              <a:extLst>
                <a:ext uri="{63B3BB69-23CF-44E3-9099-C40C66FF867C}">
                  <a14:compatExt spid="_x0000_s605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05194" name="Check Box 10" hidden="1">
              <a:extLst>
                <a:ext uri="{63B3BB69-23CF-44E3-9099-C40C66FF867C}">
                  <a14:compatExt spid="_x0000_s605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605195" name="Check Box 11" hidden="1">
              <a:extLst>
                <a:ext uri="{63B3BB69-23CF-44E3-9099-C40C66FF867C}">
                  <a14:compatExt spid="_x0000_s6051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05196" name="Check Box 12" hidden="1">
              <a:extLst>
                <a:ext uri="{63B3BB69-23CF-44E3-9099-C40C66FF867C}">
                  <a14:compatExt spid="_x0000_s6051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0A00-000002000000}"/>
            </a:ext>
          </a:extLst>
        </xdr:cNvPr>
        <xdr:cNvSpPr/>
      </xdr:nvSpPr>
      <xdr:spPr>
        <a:xfrm>
          <a:off x="1831975" y="2428875"/>
          <a:ext cx="536575" cy="330200"/>
        </a:xfrm>
        <a:prstGeom prst="rect">
          <a:avLst/>
        </a:prstGeom>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0A00-000003000000}"/>
            </a:ext>
          </a:extLst>
        </xdr:cNvPr>
        <xdr:cNvSpPr/>
      </xdr:nvSpPr>
      <xdr:spPr>
        <a:xfrm>
          <a:off x="1844675" y="2835275"/>
          <a:ext cx="530225"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1185" name="Label 1" hidden="1">
              <a:extLst>
                <a:ext uri="{63B3BB69-23CF-44E3-9099-C40C66FF867C}">
                  <a14:compatExt spid="_x0000_s2211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1186" name="Label 2" hidden="1">
              <a:extLst>
                <a:ext uri="{63B3BB69-23CF-44E3-9099-C40C66FF867C}">
                  <a14:compatExt spid="_x0000_s2211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1187" name="Label 3" hidden="1">
              <a:extLst>
                <a:ext uri="{63B3BB69-23CF-44E3-9099-C40C66FF867C}">
                  <a14:compatExt spid="_x0000_s2211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1188" name="Label 4" hidden="1">
              <a:extLst>
                <a:ext uri="{63B3BB69-23CF-44E3-9099-C40C66FF867C}">
                  <a14:compatExt spid="_x0000_s2211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1189" name="Label 5" hidden="1">
              <a:extLst>
                <a:ext uri="{63B3BB69-23CF-44E3-9099-C40C66FF867C}">
                  <a14:compatExt spid="_x0000_s2211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1190" name="Label 6" hidden="1">
              <a:extLst>
                <a:ext uri="{63B3BB69-23CF-44E3-9099-C40C66FF867C}">
                  <a14:compatExt spid="_x0000_s2211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21191" name="Check Box 7" hidden="1">
              <a:extLst>
                <a:ext uri="{63B3BB69-23CF-44E3-9099-C40C66FF867C}">
                  <a14:compatExt spid="_x0000_s221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28575</xdr:rowOff>
        </xdr:to>
        <xdr:sp macro="" textlink="">
          <xdr:nvSpPr>
            <xdr:cNvPr id="221192" name="Check Box 8" hidden="1">
              <a:extLst>
                <a:ext uri="{63B3BB69-23CF-44E3-9099-C40C66FF867C}">
                  <a14:compatExt spid="_x0000_s2211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1193" name="Check Box 9" hidden="1">
              <a:extLst>
                <a:ext uri="{63B3BB69-23CF-44E3-9099-C40C66FF867C}">
                  <a14:compatExt spid="_x0000_s221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1194" name="Check Box 10" hidden="1">
              <a:extLst>
                <a:ext uri="{63B3BB69-23CF-44E3-9099-C40C66FF867C}">
                  <a14:compatExt spid="_x0000_s221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21195" name="Check Box 11" hidden="1">
              <a:extLst>
                <a:ext uri="{63B3BB69-23CF-44E3-9099-C40C66FF867C}">
                  <a14:compatExt spid="_x0000_s2211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1196" name="Check Box 12" hidden="1">
              <a:extLst>
                <a:ext uri="{63B3BB69-23CF-44E3-9099-C40C66FF867C}">
                  <a14:compatExt spid="_x0000_s2211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606209" name="CheckBox1" hidden="1">
          <a:extLst>
            <a:ext uri="{63B3BB69-23CF-44E3-9099-C40C66FF867C}">
              <a14:compatExt xmlns:a14="http://schemas.microsoft.com/office/drawing/2010/main" spid="_x0000_s606209"/>
            </a:ext>
            <a:ext uri="{FF2B5EF4-FFF2-40B4-BE49-F238E27FC236}">
              <a16:creationId xmlns="" xmlns:mc="http://schemas.openxmlformats.org/markup-compatibility/2006" xmlns:a14="http://schemas.microsoft.com/office/drawing/2010/main" xmlns:a16="http://schemas.microsoft.com/office/drawing/2014/main" id="{00000000-0008-0000-4800-00000140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606210" name="CheckBox2" hidden="1">
          <a:extLst>
            <a:ext uri="{63B3BB69-23CF-44E3-9099-C40C66FF867C}">
              <a14:compatExt xmlns:a14="http://schemas.microsoft.com/office/drawing/2010/main" spid="_x0000_s606210"/>
            </a:ext>
            <a:ext uri="{FF2B5EF4-FFF2-40B4-BE49-F238E27FC236}">
              <a16:creationId xmlns="" xmlns:mc="http://schemas.openxmlformats.org/markup-compatibility/2006" xmlns:a14="http://schemas.microsoft.com/office/drawing/2010/main" xmlns:a16="http://schemas.microsoft.com/office/drawing/2014/main" id="{00000000-0008-0000-4800-00000240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06211" name="Label 3" hidden="1">
              <a:extLst>
                <a:ext uri="{63B3BB69-23CF-44E3-9099-C40C66FF867C}">
                  <a14:compatExt spid="_x0000_s6062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06212" name="Label 4" hidden="1">
              <a:extLst>
                <a:ext uri="{63B3BB69-23CF-44E3-9099-C40C66FF867C}">
                  <a14:compatExt spid="_x0000_s6062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06213" name="Label 5" hidden="1">
              <a:extLst>
                <a:ext uri="{63B3BB69-23CF-44E3-9099-C40C66FF867C}">
                  <a14:compatExt spid="_x0000_s6062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06214" name="Label 6" hidden="1">
              <a:extLst>
                <a:ext uri="{63B3BB69-23CF-44E3-9099-C40C66FF867C}">
                  <a14:compatExt spid="_x0000_s6062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06215" name="Label 7" hidden="1">
              <a:extLst>
                <a:ext uri="{63B3BB69-23CF-44E3-9099-C40C66FF867C}">
                  <a14:compatExt spid="_x0000_s6062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06216" name="Label 8" hidden="1">
              <a:extLst>
                <a:ext uri="{63B3BB69-23CF-44E3-9099-C40C66FF867C}">
                  <a14:compatExt spid="_x0000_s6062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06217" name="Check Box 9" hidden="1">
              <a:extLst>
                <a:ext uri="{63B3BB69-23CF-44E3-9099-C40C66FF867C}">
                  <a14:compatExt spid="_x0000_s606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06218" name="Check Box 10" hidden="1">
              <a:extLst>
                <a:ext uri="{63B3BB69-23CF-44E3-9099-C40C66FF867C}">
                  <a14:compatExt spid="_x0000_s606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06219" name="Check Box 11" hidden="1">
              <a:extLst>
                <a:ext uri="{63B3BB69-23CF-44E3-9099-C40C66FF867C}">
                  <a14:compatExt spid="_x0000_s6062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06220" name="Check Box 12" hidden="1">
              <a:extLst>
                <a:ext uri="{63B3BB69-23CF-44E3-9099-C40C66FF867C}">
                  <a14:compatExt spid="_x0000_s6062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06221" name="Check Box 13" hidden="1">
              <a:extLst>
                <a:ext uri="{63B3BB69-23CF-44E3-9099-C40C66FF867C}">
                  <a14:compatExt spid="_x0000_s6062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06222" name="Check Box 14" hidden="1">
              <a:extLst>
                <a:ext uri="{63B3BB69-23CF-44E3-9099-C40C66FF867C}">
                  <a14:compatExt spid="_x0000_s6062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07233" name="Label 1" hidden="1">
              <a:extLst>
                <a:ext uri="{63B3BB69-23CF-44E3-9099-C40C66FF867C}">
                  <a14:compatExt spid="_x0000_s6072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07234" name="Label 2" hidden="1">
              <a:extLst>
                <a:ext uri="{63B3BB69-23CF-44E3-9099-C40C66FF867C}">
                  <a14:compatExt spid="_x0000_s6072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07235" name="Label 3" hidden="1">
              <a:extLst>
                <a:ext uri="{63B3BB69-23CF-44E3-9099-C40C66FF867C}">
                  <a14:compatExt spid="_x0000_s6072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07236" name="Label 4" hidden="1">
              <a:extLst>
                <a:ext uri="{63B3BB69-23CF-44E3-9099-C40C66FF867C}">
                  <a14:compatExt spid="_x0000_s6072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07237" name="Label 5" hidden="1">
              <a:extLst>
                <a:ext uri="{63B3BB69-23CF-44E3-9099-C40C66FF867C}">
                  <a14:compatExt spid="_x0000_s6072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07238" name="Label 6" hidden="1">
              <a:extLst>
                <a:ext uri="{63B3BB69-23CF-44E3-9099-C40C66FF867C}">
                  <a14:compatExt spid="_x0000_s6072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607239" name="Check Box 7" hidden="1">
              <a:extLst>
                <a:ext uri="{63B3BB69-23CF-44E3-9099-C40C66FF867C}">
                  <a14:compatExt spid="_x0000_s607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607240" name="Check Box 8" hidden="1">
              <a:extLst>
                <a:ext uri="{63B3BB69-23CF-44E3-9099-C40C66FF867C}">
                  <a14:compatExt spid="_x0000_s607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607241" name="Check Box 9" hidden="1">
              <a:extLst>
                <a:ext uri="{63B3BB69-23CF-44E3-9099-C40C66FF867C}">
                  <a14:compatExt spid="_x0000_s607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07242" name="Check Box 10" hidden="1">
              <a:extLst>
                <a:ext uri="{63B3BB69-23CF-44E3-9099-C40C66FF867C}">
                  <a14:compatExt spid="_x0000_s607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607243" name="Check Box 11" hidden="1">
              <a:extLst>
                <a:ext uri="{63B3BB69-23CF-44E3-9099-C40C66FF867C}">
                  <a14:compatExt spid="_x0000_s607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07244" name="Check Box 12" hidden="1">
              <a:extLst>
                <a:ext uri="{63B3BB69-23CF-44E3-9099-C40C66FF867C}">
                  <a14:compatExt spid="_x0000_s607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07245" name="Label 13" hidden="1">
              <a:extLst>
                <a:ext uri="{63B3BB69-23CF-44E3-9099-C40C66FF867C}">
                  <a14:compatExt spid="_x0000_s6072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07246" name="Label 14" hidden="1">
              <a:extLst>
                <a:ext uri="{63B3BB69-23CF-44E3-9099-C40C66FF867C}">
                  <a14:compatExt spid="_x0000_s6072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07247" name="Label 15" hidden="1">
              <a:extLst>
                <a:ext uri="{63B3BB69-23CF-44E3-9099-C40C66FF867C}">
                  <a14:compatExt spid="_x0000_s6072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07248" name="Label 16" hidden="1">
              <a:extLst>
                <a:ext uri="{63B3BB69-23CF-44E3-9099-C40C66FF867C}">
                  <a14:compatExt spid="_x0000_s6072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07249" name="Label 17" hidden="1">
              <a:extLst>
                <a:ext uri="{63B3BB69-23CF-44E3-9099-C40C66FF867C}">
                  <a14:compatExt spid="_x0000_s6072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07250" name="Label 18" hidden="1">
              <a:extLst>
                <a:ext uri="{63B3BB69-23CF-44E3-9099-C40C66FF867C}">
                  <a14:compatExt spid="_x0000_s6072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07251" name="Check Box 19" hidden="1">
              <a:extLst>
                <a:ext uri="{63B3BB69-23CF-44E3-9099-C40C66FF867C}">
                  <a14:compatExt spid="_x0000_s6072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07252" name="Check Box 20" hidden="1">
              <a:extLst>
                <a:ext uri="{63B3BB69-23CF-44E3-9099-C40C66FF867C}">
                  <a14:compatExt spid="_x0000_s6072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07253" name="Check Box 21" hidden="1">
              <a:extLst>
                <a:ext uri="{63B3BB69-23CF-44E3-9099-C40C66FF867C}">
                  <a14:compatExt spid="_x0000_s6072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07254" name="Check Box 22" hidden="1">
              <a:extLst>
                <a:ext uri="{63B3BB69-23CF-44E3-9099-C40C66FF867C}">
                  <a14:compatExt spid="_x0000_s6072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07255" name="Check Box 23" hidden="1">
              <a:extLst>
                <a:ext uri="{63B3BB69-23CF-44E3-9099-C40C66FF867C}">
                  <a14:compatExt spid="_x0000_s6072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07256" name="Check Box 24" hidden="1">
              <a:extLst>
                <a:ext uri="{63B3BB69-23CF-44E3-9099-C40C66FF867C}">
                  <a14:compatExt spid="_x0000_s6072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08257" name="Label 1" hidden="1">
              <a:extLst>
                <a:ext uri="{63B3BB69-23CF-44E3-9099-C40C66FF867C}">
                  <a14:compatExt spid="_x0000_s6082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08258" name="Label 2" hidden="1">
              <a:extLst>
                <a:ext uri="{63B3BB69-23CF-44E3-9099-C40C66FF867C}">
                  <a14:compatExt spid="_x0000_s6082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08259" name="Label 3" hidden="1">
              <a:extLst>
                <a:ext uri="{63B3BB69-23CF-44E3-9099-C40C66FF867C}">
                  <a14:compatExt spid="_x0000_s6082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08260" name="Label 4" hidden="1">
              <a:extLst>
                <a:ext uri="{63B3BB69-23CF-44E3-9099-C40C66FF867C}">
                  <a14:compatExt spid="_x0000_s6082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08261" name="Label 5" hidden="1">
              <a:extLst>
                <a:ext uri="{63B3BB69-23CF-44E3-9099-C40C66FF867C}">
                  <a14:compatExt spid="_x0000_s6082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08262" name="Label 6" hidden="1">
              <a:extLst>
                <a:ext uri="{63B3BB69-23CF-44E3-9099-C40C66FF867C}">
                  <a14:compatExt spid="_x0000_s6082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608263" name="Check Box 7" hidden="1">
              <a:extLst>
                <a:ext uri="{63B3BB69-23CF-44E3-9099-C40C66FF867C}">
                  <a14:compatExt spid="_x0000_s6082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608264" name="Check Box 8" hidden="1">
              <a:extLst>
                <a:ext uri="{63B3BB69-23CF-44E3-9099-C40C66FF867C}">
                  <a14:compatExt spid="_x0000_s6082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608265" name="Check Box 9" hidden="1">
              <a:extLst>
                <a:ext uri="{63B3BB69-23CF-44E3-9099-C40C66FF867C}">
                  <a14:compatExt spid="_x0000_s608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08266" name="Check Box 10" hidden="1">
              <a:extLst>
                <a:ext uri="{63B3BB69-23CF-44E3-9099-C40C66FF867C}">
                  <a14:compatExt spid="_x0000_s608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608267" name="Check Box 11" hidden="1">
              <a:extLst>
                <a:ext uri="{63B3BB69-23CF-44E3-9099-C40C66FF867C}">
                  <a14:compatExt spid="_x0000_s608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08268" name="Check Box 12" hidden="1">
              <a:extLst>
                <a:ext uri="{63B3BB69-23CF-44E3-9099-C40C66FF867C}">
                  <a14:compatExt spid="_x0000_s608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08269" name="Label 13" hidden="1">
              <a:extLst>
                <a:ext uri="{63B3BB69-23CF-44E3-9099-C40C66FF867C}">
                  <a14:compatExt spid="_x0000_s6082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08270" name="Label 14" hidden="1">
              <a:extLst>
                <a:ext uri="{63B3BB69-23CF-44E3-9099-C40C66FF867C}">
                  <a14:compatExt spid="_x0000_s6082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08271" name="Label 15" hidden="1">
              <a:extLst>
                <a:ext uri="{63B3BB69-23CF-44E3-9099-C40C66FF867C}">
                  <a14:compatExt spid="_x0000_s6082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08272" name="Label 16" hidden="1">
              <a:extLst>
                <a:ext uri="{63B3BB69-23CF-44E3-9099-C40C66FF867C}">
                  <a14:compatExt spid="_x0000_s6082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08273" name="Label 17" hidden="1">
              <a:extLst>
                <a:ext uri="{63B3BB69-23CF-44E3-9099-C40C66FF867C}">
                  <a14:compatExt spid="_x0000_s6082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08274" name="Label 18" hidden="1">
              <a:extLst>
                <a:ext uri="{63B3BB69-23CF-44E3-9099-C40C66FF867C}">
                  <a14:compatExt spid="_x0000_s6082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08275" name="Check Box 19" hidden="1">
              <a:extLst>
                <a:ext uri="{63B3BB69-23CF-44E3-9099-C40C66FF867C}">
                  <a14:compatExt spid="_x0000_s6082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08276" name="Check Box 20" hidden="1">
              <a:extLst>
                <a:ext uri="{63B3BB69-23CF-44E3-9099-C40C66FF867C}">
                  <a14:compatExt spid="_x0000_s6082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08277" name="Check Box 21" hidden="1">
              <a:extLst>
                <a:ext uri="{63B3BB69-23CF-44E3-9099-C40C66FF867C}">
                  <a14:compatExt spid="_x0000_s6082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08278" name="Check Box 22" hidden="1">
              <a:extLst>
                <a:ext uri="{63B3BB69-23CF-44E3-9099-C40C66FF867C}">
                  <a14:compatExt spid="_x0000_s6082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08279" name="Check Box 23" hidden="1">
              <a:extLst>
                <a:ext uri="{63B3BB69-23CF-44E3-9099-C40C66FF867C}">
                  <a14:compatExt spid="_x0000_s6082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08280" name="Check Box 24" hidden="1">
              <a:extLst>
                <a:ext uri="{63B3BB69-23CF-44E3-9099-C40C66FF867C}">
                  <a14:compatExt spid="_x0000_s6082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09281" name="Check Box 1" hidden="1">
              <a:extLst>
                <a:ext uri="{63B3BB69-23CF-44E3-9099-C40C66FF867C}">
                  <a14:compatExt spid="_x0000_s6092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12</xdr:row>
          <xdr:rowOff>0</xdr:rowOff>
        </xdr:from>
        <xdr:to>
          <xdr:col>4</xdr:col>
          <xdr:colOff>104775</xdr:colOff>
          <xdr:row>13</xdr:row>
          <xdr:rowOff>9525</xdr:rowOff>
        </xdr:to>
        <xdr:sp macro="" textlink="">
          <xdr:nvSpPr>
            <xdr:cNvPr id="609282" name="Check Box 2" hidden="1">
              <a:extLst>
                <a:ext uri="{63B3BB69-23CF-44E3-9099-C40C66FF867C}">
                  <a14:compatExt spid="_x0000_s6092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10305" name="Label 1" hidden="1">
              <a:extLst>
                <a:ext uri="{63B3BB69-23CF-44E3-9099-C40C66FF867C}">
                  <a14:compatExt spid="_x0000_s6103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10306" name="Label 2" hidden="1">
              <a:extLst>
                <a:ext uri="{63B3BB69-23CF-44E3-9099-C40C66FF867C}">
                  <a14:compatExt spid="_x0000_s6103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10307" name="Label 3" hidden="1">
              <a:extLst>
                <a:ext uri="{63B3BB69-23CF-44E3-9099-C40C66FF867C}">
                  <a14:compatExt spid="_x0000_s6103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10308" name="Label 4" hidden="1">
              <a:extLst>
                <a:ext uri="{63B3BB69-23CF-44E3-9099-C40C66FF867C}">
                  <a14:compatExt spid="_x0000_s6103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10309" name="Label 5" hidden="1">
              <a:extLst>
                <a:ext uri="{63B3BB69-23CF-44E3-9099-C40C66FF867C}">
                  <a14:compatExt spid="_x0000_s6103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10310" name="Label 6" hidden="1">
              <a:extLst>
                <a:ext uri="{63B3BB69-23CF-44E3-9099-C40C66FF867C}">
                  <a14:compatExt spid="_x0000_s6103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610311" name="Check Box 7" hidden="1">
              <a:extLst>
                <a:ext uri="{63B3BB69-23CF-44E3-9099-C40C66FF867C}">
                  <a14:compatExt spid="_x0000_s6103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838200</xdr:colOff>
          <xdr:row>13</xdr:row>
          <xdr:rowOff>28575</xdr:rowOff>
        </xdr:to>
        <xdr:sp macro="" textlink="">
          <xdr:nvSpPr>
            <xdr:cNvPr id="610312" name="Check Box 8" hidden="1">
              <a:extLst>
                <a:ext uri="{63B3BB69-23CF-44E3-9099-C40C66FF867C}">
                  <a14:compatExt spid="_x0000_s6103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28575</xdr:colOff>
          <xdr:row>13</xdr:row>
          <xdr:rowOff>0</xdr:rowOff>
        </xdr:to>
        <xdr:sp macro="" textlink="">
          <xdr:nvSpPr>
            <xdr:cNvPr id="610313" name="Check Box 9" hidden="1">
              <a:extLst>
                <a:ext uri="{63B3BB69-23CF-44E3-9099-C40C66FF867C}">
                  <a14:compatExt spid="_x0000_s610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10314" name="Check Box 10" hidden="1">
              <a:extLst>
                <a:ext uri="{63B3BB69-23CF-44E3-9099-C40C66FF867C}">
                  <a14:compatExt spid="_x0000_s610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9525</xdr:colOff>
          <xdr:row>13</xdr:row>
          <xdr:rowOff>38100</xdr:rowOff>
        </xdr:to>
        <xdr:sp macro="" textlink="">
          <xdr:nvSpPr>
            <xdr:cNvPr id="610315" name="Check Box 11" hidden="1">
              <a:extLst>
                <a:ext uri="{63B3BB69-23CF-44E3-9099-C40C66FF867C}">
                  <a14:compatExt spid="_x0000_s6103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10316" name="Check Box 12" hidden="1">
              <a:extLst>
                <a:ext uri="{63B3BB69-23CF-44E3-9099-C40C66FF867C}">
                  <a14:compatExt spid="_x0000_s6103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11329" name="Label 1" hidden="1">
              <a:extLst>
                <a:ext uri="{63B3BB69-23CF-44E3-9099-C40C66FF867C}">
                  <a14:compatExt spid="_x0000_s6113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11330" name="Label 2" hidden="1">
              <a:extLst>
                <a:ext uri="{63B3BB69-23CF-44E3-9099-C40C66FF867C}">
                  <a14:compatExt spid="_x0000_s6113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11331" name="Label 3" hidden="1">
              <a:extLst>
                <a:ext uri="{63B3BB69-23CF-44E3-9099-C40C66FF867C}">
                  <a14:compatExt spid="_x0000_s6113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11332" name="Label 4" hidden="1">
              <a:extLst>
                <a:ext uri="{63B3BB69-23CF-44E3-9099-C40C66FF867C}">
                  <a14:compatExt spid="_x0000_s6113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11333" name="Label 5" hidden="1">
              <a:extLst>
                <a:ext uri="{63B3BB69-23CF-44E3-9099-C40C66FF867C}">
                  <a14:compatExt spid="_x0000_s6113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11334" name="Label 6" hidden="1">
              <a:extLst>
                <a:ext uri="{63B3BB69-23CF-44E3-9099-C40C66FF867C}">
                  <a14:compatExt spid="_x0000_s6113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611335" name="Check Box 7" hidden="1">
              <a:extLst>
                <a:ext uri="{63B3BB69-23CF-44E3-9099-C40C66FF867C}">
                  <a14:compatExt spid="_x0000_s6113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809625</xdr:colOff>
          <xdr:row>13</xdr:row>
          <xdr:rowOff>28575</xdr:rowOff>
        </xdr:to>
        <xdr:sp macro="" textlink="">
          <xdr:nvSpPr>
            <xdr:cNvPr id="611336" name="Check Box 8" hidden="1">
              <a:extLst>
                <a:ext uri="{63B3BB69-23CF-44E3-9099-C40C66FF867C}">
                  <a14:compatExt spid="_x0000_s6113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1247775</xdr:colOff>
          <xdr:row>13</xdr:row>
          <xdr:rowOff>28575</xdr:rowOff>
        </xdr:to>
        <xdr:sp macro="" textlink="">
          <xdr:nvSpPr>
            <xdr:cNvPr id="611337" name="Check Box 9" hidden="1">
              <a:extLst>
                <a:ext uri="{63B3BB69-23CF-44E3-9099-C40C66FF867C}">
                  <a14:compatExt spid="_x0000_s611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11338" name="Check Box 10" hidden="1">
              <a:extLst>
                <a:ext uri="{63B3BB69-23CF-44E3-9099-C40C66FF867C}">
                  <a14:compatExt spid="_x0000_s611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962025</xdr:colOff>
          <xdr:row>13</xdr:row>
          <xdr:rowOff>28575</xdr:rowOff>
        </xdr:to>
        <xdr:sp macro="" textlink="">
          <xdr:nvSpPr>
            <xdr:cNvPr id="611339" name="Check Box 11" hidden="1">
              <a:extLst>
                <a:ext uri="{63B3BB69-23CF-44E3-9099-C40C66FF867C}">
                  <a14:compatExt spid="_x0000_s6113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1076325</xdr:colOff>
          <xdr:row>12</xdr:row>
          <xdr:rowOff>9525</xdr:rowOff>
        </xdr:from>
        <xdr:to>
          <xdr:col>6</xdr:col>
          <xdr:colOff>28575</xdr:colOff>
          <xdr:row>13</xdr:row>
          <xdr:rowOff>28575</xdr:rowOff>
        </xdr:to>
        <xdr:sp macro="" textlink="">
          <xdr:nvSpPr>
            <xdr:cNvPr id="611340" name="Check Box 12" hidden="1">
              <a:extLst>
                <a:ext uri="{63B3BB69-23CF-44E3-9099-C40C66FF867C}">
                  <a14:compatExt spid="_x0000_s6113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5121"/>
            </a:ext>
            <a:ext uri="{FF2B5EF4-FFF2-40B4-BE49-F238E27FC236}">
              <a16:creationId xmlns="" xmlns:a16="http://schemas.microsoft.com/office/drawing/2014/main" id="{00000000-0008-0000-4E00-000002000000}"/>
            </a:ext>
          </a:extLst>
        </xdr:cNvPr>
        <xdr:cNvSpPr/>
      </xdr:nvSpPr>
      <xdr:spPr bwMode="auto">
        <a:xfrm>
          <a:off x="1831975" y="2428875"/>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5122"/>
            </a:ext>
            <a:ext uri="{FF2B5EF4-FFF2-40B4-BE49-F238E27FC236}">
              <a16:creationId xmlns="" xmlns:a16="http://schemas.microsoft.com/office/drawing/2014/main" id="{00000000-0008-0000-4E00-000003000000}"/>
            </a:ext>
          </a:extLst>
        </xdr:cNvPr>
        <xdr:cNvSpPr/>
      </xdr:nvSpPr>
      <xdr:spPr bwMode="auto">
        <a:xfrm>
          <a:off x="1844675" y="2835275"/>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12353" name="Label 1" hidden="1">
              <a:extLst>
                <a:ext uri="{63B3BB69-23CF-44E3-9099-C40C66FF867C}">
                  <a14:compatExt spid="_x0000_s6123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12354" name="Label 2" hidden="1">
              <a:extLst>
                <a:ext uri="{63B3BB69-23CF-44E3-9099-C40C66FF867C}">
                  <a14:compatExt spid="_x0000_s6123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12355" name="Label 3" hidden="1">
              <a:extLst>
                <a:ext uri="{63B3BB69-23CF-44E3-9099-C40C66FF867C}">
                  <a14:compatExt spid="_x0000_s6123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12356" name="Label 4" hidden="1">
              <a:extLst>
                <a:ext uri="{63B3BB69-23CF-44E3-9099-C40C66FF867C}">
                  <a14:compatExt spid="_x0000_s6123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12357" name="Label 5" hidden="1">
              <a:extLst>
                <a:ext uri="{63B3BB69-23CF-44E3-9099-C40C66FF867C}">
                  <a14:compatExt spid="_x0000_s6123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12358" name="Label 6" hidden="1">
              <a:extLst>
                <a:ext uri="{63B3BB69-23CF-44E3-9099-C40C66FF867C}">
                  <a14:compatExt spid="_x0000_s6123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12359" name="Check Box 7" hidden="1">
              <a:extLst>
                <a:ext uri="{63B3BB69-23CF-44E3-9099-C40C66FF867C}">
                  <a14:compatExt spid="_x0000_s6123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752475</xdr:colOff>
          <xdr:row>12</xdr:row>
          <xdr:rowOff>161925</xdr:rowOff>
        </xdr:to>
        <xdr:sp macro="" textlink="">
          <xdr:nvSpPr>
            <xdr:cNvPr id="612360" name="Check Box 8" hidden="1">
              <a:extLst>
                <a:ext uri="{63B3BB69-23CF-44E3-9099-C40C66FF867C}">
                  <a14:compatExt spid="_x0000_s6123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1247775</xdr:colOff>
          <xdr:row>13</xdr:row>
          <xdr:rowOff>9525</xdr:rowOff>
        </xdr:to>
        <xdr:sp macro="" textlink="">
          <xdr:nvSpPr>
            <xdr:cNvPr id="612361" name="Check Box 9" hidden="1">
              <a:extLst>
                <a:ext uri="{63B3BB69-23CF-44E3-9099-C40C66FF867C}">
                  <a14:compatExt spid="_x0000_s612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12362" name="Check Box 10" hidden="1">
              <a:extLst>
                <a:ext uri="{63B3BB69-23CF-44E3-9099-C40C66FF867C}">
                  <a14:compatExt spid="_x0000_s612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981075</xdr:colOff>
          <xdr:row>13</xdr:row>
          <xdr:rowOff>9525</xdr:rowOff>
        </xdr:to>
        <xdr:sp macro="" textlink="">
          <xdr:nvSpPr>
            <xdr:cNvPr id="612363" name="Check Box 11" hidden="1">
              <a:extLst>
                <a:ext uri="{63B3BB69-23CF-44E3-9099-C40C66FF867C}">
                  <a14:compatExt spid="_x0000_s6123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12364" name="Check Box 12" hidden="1">
              <a:extLst>
                <a:ext uri="{63B3BB69-23CF-44E3-9099-C40C66FF867C}">
                  <a14:compatExt spid="_x0000_s6123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7.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4F00-000002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4F00-000003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13377" name="Label 1" hidden="1">
              <a:extLst>
                <a:ext uri="{63B3BB69-23CF-44E3-9099-C40C66FF867C}">
                  <a14:compatExt spid="_x0000_s6133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13378" name="Label 2" hidden="1">
              <a:extLst>
                <a:ext uri="{63B3BB69-23CF-44E3-9099-C40C66FF867C}">
                  <a14:compatExt spid="_x0000_s6133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13379" name="Label 3" hidden="1">
              <a:extLst>
                <a:ext uri="{63B3BB69-23CF-44E3-9099-C40C66FF867C}">
                  <a14:compatExt spid="_x0000_s6133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13380" name="Label 4" hidden="1">
              <a:extLst>
                <a:ext uri="{63B3BB69-23CF-44E3-9099-C40C66FF867C}">
                  <a14:compatExt spid="_x0000_s6133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13381" name="Label 5" hidden="1">
              <a:extLst>
                <a:ext uri="{63B3BB69-23CF-44E3-9099-C40C66FF867C}">
                  <a14:compatExt spid="_x0000_s6133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13382" name="Label 6" hidden="1">
              <a:extLst>
                <a:ext uri="{63B3BB69-23CF-44E3-9099-C40C66FF867C}">
                  <a14:compatExt spid="_x0000_s6133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13383" name="Check Box 7" hidden="1">
              <a:extLst>
                <a:ext uri="{63B3BB69-23CF-44E3-9099-C40C66FF867C}">
                  <a14:compatExt spid="_x0000_s6133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13384" name="Check Box 8" hidden="1">
              <a:extLst>
                <a:ext uri="{63B3BB69-23CF-44E3-9099-C40C66FF867C}">
                  <a14:compatExt spid="_x0000_s6133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13385" name="Check Box 9" hidden="1">
              <a:extLst>
                <a:ext uri="{63B3BB69-23CF-44E3-9099-C40C66FF867C}">
                  <a14:compatExt spid="_x0000_s6133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13386" name="Check Box 10" hidden="1">
              <a:extLst>
                <a:ext uri="{63B3BB69-23CF-44E3-9099-C40C66FF867C}">
                  <a14:compatExt spid="_x0000_s6133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13387" name="Check Box 11" hidden="1">
              <a:extLst>
                <a:ext uri="{63B3BB69-23CF-44E3-9099-C40C66FF867C}">
                  <a14:compatExt spid="_x0000_s6133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13388" name="Check Box 12" hidden="1">
              <a:extLst>
                <a:ext uri="{63B3BB69-23CF-44E3-9099-C40C66FF867C}">
                  <a14:compatExt spid="_x0000_s6133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4F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4F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13389" name="Label 13" hidden="1">
              <a:extLst>
                <a:ext uri="{63B3BB69-23CF-44E3-9099-C40C66FF867C}">
                  <a14:compatExt spid="_x0000_s6133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13390" name="Label 14" hidden="1">
              <a:extLst>
                <a:ext uri="{63B3BB69-23CF-44E3-9099-C40C66FF867C}">
                  <a14:compatExt spid="_x0000_s6133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13391" name="Label 15" hidden="1">
              <a:extLst>
                <a:ext uri="{63B3BB69-23CF-44E3-9099-C40C66FF867C}">
                  <a14:compatExt spid="_x0000_s6133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13392" name="Label 16" hidden="1">
              <a:extLst>
                <a:ext uri="{63B3BB69-23CF-44E3-9099-C40C66FF867C}">
                  <a14:compatExt spid="_x0000_s6133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13393" name="Label 17" hidden="1">
              <a:extLst>
                <a:ext uri="{63B3BB69-23CF-44E3-9099-C40C66FF867C}">
                  <a14:compatExt spid="_x0000_s6133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13394" name="Label 18" hidden="1">
              <a:extLst>
                <a:ext uri="{63B3BB69-23CF-44E3-9099-C40C66FF867C}">
                  <a14:compatExt spid="_x0000_s6133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13395" name="Check Box 19" hidden="1">
              <a:extLst>
                <a:ext uri="{63B3BB69-23CF-44E3-9099-C40C66FF867C}">
                  <a14:compatExt spid="_x0000_s6133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13396" name="Check Box 20" hidden="1">
              <a:extLst>
                <a:ext uri="{63B3BB69-23CF-44E3-9099-C40C66FF867C}">
                  <a14:compatExt spid="_x0000_s6133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13397" name="Check Box 21" hidden="1">
              <a:extLst>
                <a:ext uri="{63B3BB69-23CF-44E3-9099-C40C66FF867C}">
                  <a14:compatExt spid="_x0000_s6133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13398" name="Check Box 22" hidden="1">
              <a:extLst>
                <a:ext uri="{63B3BB69-23CF-44E3-9099-C40C66FF867C}">
                  <a14:compatExt spid="_x0000_s6133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13399" name="Check Box 23" hidden="1">
              <a:extLst>
                <a:ext uri="{63B3BB69-23CF-44E3-9099-C40C66FF867C}">
                  <a14:compatExt spid="_x0000_s6133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13400" name="Check Box 24" hidden="1">
              <a:extLst>
                <a:ext uri="{63B3BB69-23CF-44E3-9099-C40C66FF867C}">
                  <a14:compatExt spid="_x0000_s6134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14401" name="Label 1" hidden="1">
              <a:extLst>
                <a:ext uri="{63B3BB69-23CF-44E3-9099-C40C66FF867C}">
                  <a14:compatExt spid="_x0000_s6144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295275</xdr:colOff>
          <xdr:row>16</xdr:row>
          <xdr:rowOff>104775</xdr:rowOff>
        </xdr:to>
        <xdr:sp macro="" textlink="">
          <xdr:nvSpPr>
            <xdr:cNvPr id="614402" name="Label 2" hidden="1">
              <a:extLst>
                <a:ext uri="{63B3BB69-23CF-44E3-9099-C40C66FF867C}">
                  <a14:compatExt spid="_x0000_s6144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295275</xdr:colOff>
          <xdr:row>18</xdr:row>
          <xdr:rowOff>104775</xdr:rowOff>
        </xdr:to>
        <xdr:sp macro="" textlink="">
          <xdr:nvSpPr>
            <xdr:cNvPr id="614403" name="Label 3" hidden="1">
              <a:extLst>
                <a:ext uri="{63B3BB69-23CF-44E3-9099-C40C66FF867C}">
                  <a14:compatExt spid="_x0000_s6144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85725</xdr:rowOff>
        </xdr:from>
        <xdr:to>
          <xdr:col>6</xdr:col>
          <xdr:colOff>295275</xdr:colOff>
          <xdr:row>20</xdr:row>
          <xdr:rowOff>104775</xdr:rowOff>
        </xdr:to>
        <xdr:sp macro="" textlink="">
          <xdr:nvSpPr>
            <xdr:cNvPr id="614404" name="Label 4" hidden="1">
              <a:extLst>
                <a:ext uri="{63B3BB69-23CF-44E3-9099-C40C66FF867C}">
                  <a14:compatExt spid="_x0000_s6144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14405" name="Label 5" hidden="1">
              <a:extLst>
                <a:ext uri="{63B3BB69-23CF-44E3-9099-C40C66FF867C}">
                  <a14:compatExt spid="_x0000_s6144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14406" name="Label 6" hidden="1">
              <a:extLst>
                <a:ext uri="{63B3BB69-23CF-44E3-9099-C40C66FF867C}">
                  <a14:compatExt spid="_x0000_s6144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14407" name="Check Box 7" hidden="1">
              <a:extLst>
                <a:ext uri="{63B3BB69-23CF-44E3-9099-C40C66FF867C}">
                  <a14:compatExt spid="_x0000_s6144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14408" name="Check Box 8" hidden="1">
              <a:extLst>
                <a:ext uri="{63B3BB69-23CF-44E3-9099-C40C66FF867C}">
                  <a14:compatExt spid="_x0000_s6144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12</xdr:row>
          <xdr:rowOff>9525</xdr:rowOff>
        </xdr:from>
        <xdr:to>
          <xdr:col>4</xdr:col>
          <xdr:colOff>9525</xdr:colOff>
          <xdr:row>13</xdr:row>
          <xdr:rowOff>28575</xdr:rowOff>
        </xdr:to>
        <xdr:sp macro="" textlink="">
          <xdr:nvSpPr>
            <xdr:cNvPr id="614409" name="Check Box 9" hidden="1">
              <a:extLst>
                <a:ext uri="{63B3BB69-23CF-44E3-9099-C40C66FF867C}">
                  <a14:compatExt spid="_x0000_s614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14410" name="Check Box 10" hidden="1">
              <a:extLst>
                <a:ext uri="{63B3BB69-23CF-44E3-9099-C40C66FF867C}">
                  <a14:compatExt spid="_x0000_s614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14411" name="Check Box 11" hidden="1">
              <a:extLst>
                <a:ext uri="{63B3BB69-23CF-44E3-9099-C40C66FF867C}">
                  <a14:compatExt spid="_x0000_s6144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14412" name="Check Box 12" hidden="1">
              <a:extLst>
                <a:ext uri="{63B3BB69-23CF-44E3-9099-C40C66FF867C}">
                  <a14:compatExt spid="_x0000_s6144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15425" name="Label 1" hidden="1">
              <a:extLst>
                <a:ext uri="{63B3BB69-23CF-44E3-9099-C40C66FF867C}">
                  <a14:compatExt spid="_x0000_s6154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295275</xdr:colOff>
          <xdr:row>16</xdr:row>
          <xdr:rowOff>104775</xdr:rowOff>
        </xdr:to>
        <xdr:sp macro="" textlink="">
          <xdr:nvSpPr>
            <xdr:cNvPr id="615426" name="Label 2" hidden="1">
              <a:extLst>
                <a:ext uri="{63B3BB69-23CF-44E3-9099-C40C66FF867C}">
                  <a14:compatExt spid="_x0000_s6154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295275</xdr:colOff>
          <xdr:row>18</xdr:row>
          <xdr:rowOff>104775</xdr:rowOff>
        </xdr:to>
        <xdr:sp macro="" textlink="">
          <xdr:nvSpPr>
            <xdr:cNvPr id="615427" name="Label 3" hidden="1">
              <a:extLst>
                <a:ext uri="{63B3BB69-23CF-44E3-9099-C40C66FF867C}">
                  <a14:compatExt spid="_x0000_s6154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85725</xdr:rowOff>
        </xdr:from>
        <xdr:to>
          <xdr:col>6</xdr:col>
          <xdr:colOff>295275</xdr:colOff>
          <xdr:row>20</xdr:row>
          <xdr:rowOff>104775</xdr:rowOff>
        </xdr:to>
        <xdr:sp macro="" textlink="">
          <xdr:nvSpPr>
            <xdr:cNvPr id="615428" name="Label 4" hidden="1">
              <a:extLst>
                <a:ext uri="{63B3BB69-23CF-44E3-9099-C40C66FF867C}">
                  <a14:compatExt spid="_x0000_s6154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15429" name="Label 5" hidden="1">
              <a:extLst>
                <a:ext uri="{63B3BB69-23CF-44E3-9099-C40C66FF867C}">
                  <a14:compatExt spid="_x0000_s6154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15430" name="Label 6" hidden="1">
              <a:extLst>
                <a:ext uri="{63B3BB69-23CF-44E3-9099-C40C66FF867C}">
                  <a14:compatExt spid="_x0000_s6154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15431" name="Check Box 7" hidden="1">
              <a:extLst>
                <a:ext uri="{63B3BB69-23CF-44E3-9099-C40C66FF867C}">
                  <a14:compatExt spid="_x0000_s6154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15432" name="Check Box 8" hidden="1">
              <a:extLst>
                <a:ext uri="{63B3BB69-23CF-44E3-9099-C40C66FF867C}">
                  <a14:compatExt spid="_x0000_s6154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12</xdr:row>
          <xdr:rowOff>9525</xdr:rowOff>
        </xdr:from>
        <xdr:to>
          <xdr:col>4</xdr:col>
          <xdr:colOff>9525</xdr:colOff>
          <xdr:row>13</xdr:row>
          <xdr:rowOff>28575</xdr:rowOff>
        </xdr:to>
        <xdr:sp macro="" textlink="">
          <xdr:nvSpPr>
            <xdr:cNvPr id="615433" name="Check Box 9" hidden="1">
              <a:extLst>
                <a:ext uri="{63B3BB69-23CF-44E3-9099-C40C66FF867C}">
                  <a14:compatExt spid="_x0000_s615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15434" name="Check Box 10" hidden="1">
              <a:extLst>
                <a:ext uri="{63B3BB69-23CF-44E3-9099-C40C66FF867C}">
                  <a14:compatExt spid="_x0000_s615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15435" name="Check Box 11" hidden="1">
              <a:extLst>
                <a:ext uri="{63B3BB69-23CF-44E3-9099-C40C66FF867C}">
                  <a14:compatExt spid="_x0000_s6154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15436" name="Check Box 12" hidden="1">
              <a:extLst>
                <a:ext uri="{63B3BB69-23CF-44E3-9099-C40C66FF867C}">
                  <a14:compatExt spid="_x0000_s6154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6305" name="Label 3" hidden="1">
              <a:extLst>
                <a:ext uri="{63B3BB69-23CF-44E3-9099-C40C66FF867C}">
                  <a14:compatExt spid="_x0000_s2263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6306" name="Label 4" hidden="1">
              <a:extLst>
                <a:ext uri="{63B3BB69-23CF-44E3-9099-C40C66FF867C}">
                  <a14:compatExt spid="_x0000_s2263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6307" name="Label 5" hidden="1">
              <a:extLst>
                <a:ext uri="{63B3BB69-23CF-44E3-9099-C40C66FF867C}">
                  <a14:compatExt spid="_x0000_s2263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6308" name="Label 6" hidden="1">
              <a:extLst>
                <a:ext uri="{63B3BB69-23CF-44E3-9099-C40C66FF867C}">
                  <a14:compatExt spid="_x0000_s2263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6309" name="Label 7" hidden="1">
              <a:extLst>
                <a:ext uri="{63B3BB69-23CF-44E3-9099-C40C66FF867C}">
                  <a14:compatExt spid="_x0000_s2263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6310" name="Label 8" hidden="1">
              <a:extLst>
                <a:ext uri="{63B3BB69-23CF-44E3-9099-C40C66FF867C}">
                  <a14:compatExt spid="_x0000_s2263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26311" name="Check Box 9" hidden="1">
              <a:extLst>
                <a:ext uri="{63B3BB69-23CF-44E3-9099-C40C66FF867C}">
                  <a14:compatExt spid="_x0000_s2263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142875</xdr:rowOff>
        </xdr:to>
        <xdr:sp macro="" textlink="">
          <xdr:nvSpPr>
            <xdr:cNvPr id="226312" name="Check Box 10" hidden="1">
              <a:extLst>
                <a:ext uri="{63B3BB69-23CF-44E3-9099-C40C66FF867C}">
                  <a14:compatExt spid="_x0000_s2263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6313" name="Check Box 11" hidden="1">
              <a:extLst>
                <a:ext uri="{63B3BB69-23CF-44E3-9099-C40C66FF867C}">
                  <a14:compatExt spid="_x0000_s226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6314" name="Check Box 12" hidden="1">
              <a:extLst>
                <a:ext uri="{63B3BB69-23CF-44E3-9099-C40C66FF867C}">
                  <a14:compatExt spid="_x0000_s226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26315" name="Check Box 13" hidden="1">
              <a:extLst>
                <a:ext uri="{63B3BB69-23CF-44E3-9099-C40C66FF867C}">
                  <a14:compatExt spid="_x0000_s2263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11</xdr:row>
          <xdr:rowOff>180975</xdr:rowOff>
        </xdr:from>
        <xdr:to>
          <xdr:col>3</xdr:col>
          <xdr:colOff>1000125</xdr:colOff>
          <xdr:row>12</xdr:row>
          <xdr:rowOff>180975</xdr:rowOff>
        </xdr:to>
        <xdr:sp macro="" textlink="">
          <xdr:nvSpPr>
            <xdr:cNvPr id="226316" name="Check Box 14" hidden="1">
              <a:extLst>
                <a:ext uri="{63B3BB69-23CF-44E3-9099-C40C66FF867C}">
                  <a14:compatExt spid="_x0000_s2263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7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616449" name="CheckBox1" hidden="1">
          <a:extLst>
            <a:ext uri="{63B3BB69-23CF-44E3-9099-C40C66FF867C}">
              <a14:compatExt xmlns:a14="http://schemas.microsoft.com/office/drawing/2010/main" spid="_x0000_s616449"/>
            </a:ext>
            <a:ext uri="{FF2B5EF4-FFF2-40B4-BE49-F238E27FC236}">
              <a16:creationId xmlns="" xmlns:mc="http://schemas.openxmlformats.org/markup-compatibility/2006" xmlns:a14="http://schemas.microsoft.com/office/drawing/2010/main" xmlns:a16="http://schemas.microsoft.com/office/drawing/2014/main" id="{00000000-0008-0000-5200-00000168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616450" name="CheckBox2" hidden="1">
          <a:extLst>
            <a:ext uri="{63B3BB69-23CF-44E3-9099-C40C66FF867C}">
              <a14:compatExt xmlns:a14="http://schemas.microsoft.com/office/drawing/2010/main" spid="_x0000_s616450"/>
            </a:ext>
            <a:ext uri="{FF2B5EF4-FFF2-40B4-BE49-F238E27FC236}">
              <a16:creationId xmlns="" xmlns:mc="http://schemas.openxmlformats.org/markup-compatibility/2006" xmlns:a14="http://schemas.microsoft.com/office/drawing/2010/main" xmlns:a16="http://schemas.microsoft.com/office/drawing/2014/main" id="{00000000-0008-0000-5200-00000268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16451" name="Label 3" hidden="1">
              <a:extLst>
                <a:ext uri="{63B3BB69-23CF-44E3-9099-C40C66FF867C}">
                  <a14:compatExt spid="_x0000_s6164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16452" name="Label 4" hidden="1">
              <a:extLst>
                <a:ext uri="{63B3BB69-23CF-44E3-9099-C40C66FF867C}">
                  <a14:compatExt spid="_x0000_s6164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16453" name="Label 5" hidden="1">
              <a:extLst>
                <a:ext uri="{63B3BB69-23CF-44E3-9099-C40C66FF867C}">
                  <a14:compatExt spid="_x0000_s6164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16454" name="Label 6" hidden="1">
              <a:extLst>
                <a:ext uri="{63B3BB69-23CF-44E3-9099-C40C66FF867C}">
                  <a14:compatExt spid="_x0000_s6164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16455" name="Label 7" hidden="1">
              <a:extLst>
                <a:ext uri="{63B3BB69-23CF-44E3-9099-C40C66FF867C}">
                  <a14:compatExt spid="_x0000_s6164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16456" name="Label 8" hidden="1">
              <a:extLst>
                <a:ext uri="{63B3BB69-23CF-44E3-9099-C40C66FF867C}">
                  <a14:compatExt spid="_x0000_s6164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16457" name="Check Box 9" hidden="1">
              <a:extLst>
                <a:ext uri="{63B3BB69-23CF-44E3-9099-C40C66FF867C}">
                  <a14:compatExt spid="_x0000_s6164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16458" name="Check Box 10" hidden="1">
              <a:extLst>
                <a:ext uri="{63B3BB69-23CF-44E3-9099-C40C66FF867C}">
                  <a14:compatExt spid="_x0000_s6164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16459" name="Check Box 11" hidden="1">
              <a:extLst>
                <a:ext uri="{63B3BB69-23CF-44E3-9099-C40C66FF867C}">
                  <a14:compatExt spid="_x0000_s6164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16460" name="Check Box 12" hidden="1">
              <a:extLst>
                <a:ext uri="{63B3BB69-23CF-44E3-9099-C40C66FF867C}">
                  <a14:compatExt spid="_x0000_s6164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16461" name="Check Box 13" hidden="1">
              <a:extLst>
                <a:ext uri="{63B3BB69-23CF-44E3-9099-C40C66FF867C}">
                  <a14:compatExt spid="_x0000_s6164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16462" name="Check Box 14" hidden="1">
              <a:extLst>
                <a:ext uri="{63B3BB69-23CF-44E3-9099-C40C66FF867C}">
                  <a14:compatExt spid="_x0000_s6164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617473" name="CheckBox1" hidden="1">
          <a:extLst>
            <a:ext uri="{63B3BB69-23CF-44E3-9099-C40C66FF867C}">
              <a14:compatExt xmlns:a14="http://schemas.microsoft.com/office/drawing/2010/main" spid="_x0000_s617473"/>
            </a:ext>
            <a:ext uri="{FF2B5EF4-FFF2-40B4-BE49-F238E27FC236}">
              <a16:creationId xmlns="" xmlns:mc="http://schemas.openxmlformats.org/markup-compatibility/2006" xmlns:a14="http://schemas.microsoft.com/office/drawing/2010/main" xmlns:a16="http://schemas.microsoft.com/office/drawing/2014/main" id="{00000000-0008-0000-5300-0000016C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617474" name="CheckBox2" hidden="1">
          <a:extLst>
            <a:ext uri="{63B3BB69-23CF-44E3-9099-C40C66FF867C}">
              <a14:compatExt xmlns:a14="http://schemas.microsoft.com/office/drawing/2010/main" spid="_x0000_s617474"/>
            </a:ext>
            <a:ext uri="{FF2B5EF4-FFF2-40B4-BE49-F238E27FC236}">
              <a16:creationId xmlns="" xmlns:mc="http://schemas.openxmlformats.org/markup-compatibility/2006" xmlns:a14="http://schemas.microsoft.com/office/drawing/2010/main" xmlns:a16="http://schemas.microsoft.com/office/drawing/2014/main" id="{00000000-0008-0000-5300-0000026C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17475" name="Label 3" hidden="1">
              <a:extLst>
                <a:ext uri="{63B3BB69-23CF-44E3-9099-C40C66FF867C}">
                  <a14:compatExt spid="_x0000_s6174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17476" name="Label 4" hidden="1">
              <a:extLst>
                <a:ext uri="{63B3BB69-23CF-44E3-9099-C40C66FF867C}">
                  <a14:compatExt spid="_x0000_s6174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17477" name="Label 5" hidden="1">
              <a:extLst>
                <a:ext uri="{63B3BB69-23CF-44E3-9099-C40C66FF867C}">
                  <a14:compatExt spid="_x0000_s6174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17478" name="Label 6" hidden="1">
              <a:extLst>
                <a:ext uri="{63B3BB69-23CF-44E3-9099-C40C66FF867C}">
                  <a14:compatExt spid="_x0000_s6174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17479" name="Label 7" hidden="1">
              <a:extLst>
                <a:ext uri="{63B3BB69-23CF-44E3-9099-C40C66FF867C}">
                  <a14:compatExt spid="_x0000_s6174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17480" name="Label 8" hidden="1">
              <a:extLst>
                <a:ext uri="{63B3BB69-23CF-44E3-9099-C40C66FF867C}">
                  <a14:compatExt spid="_x0000_s6174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17481" name="Check Box 9" hidden="1">
              <a:extLst>
                <a:ext uri="{63B3BB69-23CF-44E3-9099-C40C66FF867C}">
                  <a14:compatExt spid="_x0000_s6174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17482" name="Check Box 10" hidden="1">
              <a:extLst>
                <a:ext uri="{63B3BB69-23CF-44E3-9099-C40C66FF867C}">
                  <a14:compatExt spid="_x0000_s6174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17483" name="Check Box 11" hidden="1">
              <a:extLst>
                <a:ext uri="{63B3BB69-23CF-44E3-9099-C40C66FF867C}">
                  <a14:compatExt spid="_x0000_s6174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17484" name="Check Box 12" hidden="1">
              <a:extLst>
                <a:ext uri="{63B3BB69-23CF-44E3-9099-C40C66FF867C}">
                  <a14:compatExt spid="_x0000_s6174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17485" name="Check Box 13" hidden="1">
              <a:extLst>
                <a:ext uri="{63B3BB69-23CF-44E3-9099-C40C66FF867C}">
                  <a14:compatExt spid="_x0000_s6174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17486" name="Check Box 14" hidden="1">
              <a:extLst>
                <a:ext uri="{63B3BB69-23CF-44E3-9099-C40C66FF867C}">
                  <a14:compatExt spid="_x0000_s6174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19137"/>
            </a:ext>
            <a:ext uri="{FF2B5EF4-FFF2-40B4-BE49-F238E27FC236}">
              <a16:creationId xmlns="" xmlns:a16="http://schemas.microsoft.com/office/drawing/2014/main" id="{00000000-0008-0000-54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19138"/>
            </a:ext>
            <a:ext uri="{FF2B5EF4-FFF2-40B4-BE49-F238E27FC236}">
              <a16:creationId xmlns="" xmlns:a16="http://schemas.microsoft.com/office/drawing/2014/main" id="{00000000-0008-0000-54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18497" name="Label 1" hidden="1">
              <a:extLst>
                <a:ext uri="{63B3BB69-23CF-44E3-9099-C40C66FF867C}">
                  <a14:compatExt spid="_x0000_s6184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18498" name="Label 2" hidden="1">
              <a:extLst>
                <a:ext uri="{63B3BB69-23CF-44E3-9099-C40C66FF867C}">
                  <a14:compatExt spid="_x0000_s6184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18499" name="Label 3" hidden="1">
              <a:extLst>
                <a:ext uri="{63B3BB69-23CF-44E3-9099-C40C66FF867C}">
                  <a14:compatExt spid="_x0000_s6184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18500" name="Label 4" hidden="1">
              <a:extLst>
                <a:ext uri="{63B3BB69-23CF-44E3-9099-C40C66FF867C}">
                  <a14:compatExt spid="_x0000_s6185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18501" name="Label 5" hidden="1">
              <a:extLst>
                <a:ext uri="{63B3BB69-23CF-44E3-9099-C40C66FF867C}">
                  <a14:compatExt spid="_x0000_s6185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18502" name="Label 6" hidden="1">
              <a:extLst>
                <a:ext uri="{63B3BB69-23CF-44E3-9099-C40C66FF867C}">
                  <a14:compatExt spid="_x0000_s6185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18503" name="Check Box 7" hidden="1">
              <a:extLst>
                <a:ext uri="{63B3BB69-23CF-44E3-9099-C40C66FF867C}">
                  <a14:compatExt spid="_x0000_s6185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18504" name="Check Box 8" hidden="1">
              <a:extLst>
                <a:ext uri="{63B3BB69-23CF-44E3-9099-C40C66FF867C}">
                  <a14:compatExt spid="_x0000_s6185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18505" name="Check Box 9" hidden="1">
              <a:extLst>
                <a:ext uri="{63B3BB69-23CF-44E3-9099-C40C66FF867C}">
                  <a14:compatExt spid="_x0000_s6185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18506" name="Check Box 10" hidden="1">
              <a:extLst>
                <a:ext uri="{63B3BB69-23CF-44E3-9099-C40C66FF867C}">
                  <a14:compatExt spid="_x0000_s6185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18507" name="Check Box 11" hidden="1">
              <a:extLst>
                <a:ext uri="{63B3BB69-23CF-44E3-9099-C40C66FF867C}">
                  <a14:compatExt spid="_x0000_s6185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18508" name="Check Box 12" hidden="1">
              <a:extLst>
                <a:ext uri="{63B3BB69-23CF-44E3-9099-C40C66FF867C}">
                  <a14:compatExt spid="_x0000_s6185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54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54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54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54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55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55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19521" name="Label 1" hidden="1">
              <a:extLst>
                <a:ext uri="{63B3BB69-23CF-44E3-9099-C40C66FF867C}">
                  <a14:compatExt spid="_x0000_s6195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19522" name="Label 2" hidden="1">
              <a:extLst>
                <a:ext uri="{63B3BB69-23CF-44E3-9099-C40C66FF867C}">
                  <a14:compatExt spid="_x0000_s6195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19523" name="Label 3" hidden="1">
              <a:extLst>
                <a:ext uri="{63B3BB69-23CF-44E3-9099-C40C66FF867C}">
                  <a14:compatExt spid="_x0000_s6195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19524" name="Label 4" hidden="1">
              <a:extLst>
                <a:ext uri="{63B3BB69-23CF-44E3-9099-C40C66FF867C}">
                  <a14:compatExt spid="_x0000_s6195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19525" name="Label 5" hidden="1">
              <a:extLst>
                <a:ext uri="{63B3BB69-23CF-44E3-9099-C40C66FF867C}">
                  <a14:compatExt spid="_x0000_s6195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19526" name="Label 6" hidden="1">
              <a:extLst>
                <a:ext uri="{63B3BB69-23CF-44E3-9099-C40C66FF867C}">
                  <a14:compatExt spid="_x0000_s6195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19527" name="Check Box 7" hidden="1">
              <a:extLst>
                <a:ext uri="{63B3BB69-23CF-44E3-9099-C40C66FF867C}">
                  <a14:compatExt spid="_x0000_s6195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19528" name="Check Box 8" hidden="1">
              <a:extLst>
                <a:ext uri="{63B3BB69-23CF-44E3-9099-C40C66FF867C}">
                  <a14:compatExt spid="_x0000_s6195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19529" name="Check Box 9" hidden="1">
              <a:extLst>
                <a:ext uri="{63B3BB69-23CF-44E3-9099-C40C66FF867C}">
                  <a14:compatExt spid="_x0000_s6195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19530" name="Check Box 10" hidden="1">
              <a:extLst>
                <a:ext uri="{63B3BB69-23CF-44E3-9099-C40C66FF867C}">
                  <a14:compatExt spid="_x0000_s6195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19531" name="Check Box 11" hidden="1">
              <a:extLst>
                <a:ext uri="{63B3BB69-23CF-44E3-9099-C40C66FF867C}">
                  <a14:compatExt spid="_x0000_s6195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19532" name="Check Box 12" hidden="1">
              <a:extLst>
                <a:ext uri="{63B3BB69-23CF-44E3-9099-C40C66FF867C}">
                  <a14:compatExt spid="_x0000_s6195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55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55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5600-000002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5600-000003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20545" name="Label 1" hidden="1">
              <a:extLst>
                <a:ext uri="{63B3BB69-23CF-44E3-9099-C40C66FF867C}">
                  <a14:compatExt spid="_x0000_s6205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20546" name="Label 2" hidden="1">
              <a:extLst>
                <a:ext uri="{63B3BB69-23CF-44E3-9099-C40C66FF867C}">
                  <a14:compatExt spid="_x0000_s6205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20547" name="Label 3" hidden="1">
              <a:extLst>
                <a:ext uri="{63B3BB69-23CF-44E3-9099-C40C66FF867C}">
                  <a14:compatExt spid="_x0000_s6205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20548" name="Label 4" hidden="1">
              <a:extLst>
                <a:ext uri="{63B3BB69-23CF-44E3-9099-C40C66FF867C}">
                  <a14:compatExt spid="_x0000_s6205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20549" name="Label 5" hidden="1">
              <a:extLst>
                <a:ext uri="{63B3BB69-23CF-44E3-9099-C40C66FF867C}">
                  <a14:compatExt spid="_x0000_s6205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20550" name="Label 6" hidden="1">
              <a:extLst>
                <a:ext uri="{63B3BB69-23CF-44E3-9099-C40C66FF867C}">
                  <a14:compatExt spid="_x0000_s6205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38100</xdr:rowOff>
        </xdr:to>
        <xdr:sp macro="" textlink="">
          <xdr:nvSpPr>
            <xdr:cNvPr id="620551" name="Check Box 7" hidden="1">
              <a:extLst>
                <a:ext uri="{63B3BB69-23CF-44E3-9099-C40C66FF867C}">
                  <a14:compatExt spid="_x0000_s6205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838200</xdr:colOff>
          <xdr:row>13</xdr:row>
          <xdr:rowOff>38100</xdr:rowOff>
        </xdr:to>
        <xdr:sp macro="" textlink="">
          <xdr:nvSpPr>
            <xdr:cNvPr id="620552" name="Check Box 8" hidden="1">
              <a:extLst>
                <a:ext uri="{63B3BB69-23CF-44E3-9099-C40C66FF867C}">
                  <a14:compatExt spid="_x0000_s6205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38100</xdr:rowOff>
        </xdr:to>
        <xdr:sp macro="" textlink="">
          <xdr:nvSpPr>
            <xdr:cNvPr id="620553" name="Check Box 9" hidden="1">
              <a:extLst>
                <a:ext uri="{63B3BB69-23CF-44E3-9099-C40C66FF867C}">
                  <a14:compatExt spid="_x0000_s6205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523875</xdr:colOff>
          <xdr:row>13</xdr:row>
          <xdr:rowOff>38100</xdr:rowOff>
        </xdr:to>
        <xdr:sp macro="" textlink="">
          <xdr:nvSpPr>
            <xdr:cNvPr id="620554" name="Check Box 10" hidden="1">
              <a:extLst>
                <a:ext uri="{63B3BB69-23CF-44E3-9099-C40C66FF867C}">
                  <a14:compatExt spid="_x0000_s6205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952500</xdr:colOff>
          <xdr:row>13</xdr:row>
          <xdr:rowOff>38100</xdr:rowOff>
        </xdr:to>
        <xdr:sp macro="" textlink="">
          <xdr:nvSpPr>
            <xdr:cNvPr id="620555" name="Check Box 11" hidden="1">
              <a:extLst>
                <a:ext uri="{63B3BB69-23CF-44E3-9099-C40C66FF867C}">
                  <a14:compatExt spid="_x0000_s6205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428625</xdr:colOff>
          <xdr:row>13</xdr:row>
          <xdr:rowOff>38100</xdr:rowOff>
        </xdr:to>
        <xdr:sp macro="" textlink="">
          <xdr:nvSpPr>
            <xdr:cNvPr id="620556" name="Check Box 12" hidden="1">
              <a:extLst>
                <a:ext uri="{63B3BB69-23CF-44E3-9099-C40C66FF867C}">
                  <a14:compatExt spid="_x0000_s6205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sp macro="" textlink="">
      <xdr:nvSpPr>
        <xdr:cNvPr id="16"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5600-000010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17"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5600-000011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20557" name="Label 13" hidden="1">
              <a:extLst>
                <a:ext uri="{63B3BB69-23CF-44E3-9099-C40C66FF867C}">
                  <a14:compatExt spid="_x0000_s6205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20558" name="Label 14" hidden="1">
              <a:extLst>
                <a:ext uri="{63B3BB69-23CF-44E3-9099-C40C66FF867C}">
                  <a14:compatExt spid="_x0000_s6205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20559" name="Label 15" hidden="1">
              <a:extLst>
                <a:ext uri="{63B3BB69-23CF-44E3-9099-C40C66FF867C}">
                  <a14:compatExt spid="_x0000_s6205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20560" name="Label 16" hidden="1">
              <a:extLst>
                <a:ext uri="{63B3BB69-23CF-44E3-9099-C40C66FF867C}">
                  <a14:compatExt spid="_x0000_s6205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20561" name="Label 17" hidden="1">
              <a:extLst>
                <a:ext uri="{63B3BB69-23CF-44E3-9099-C40C66FF867C}">
                  <a14:compatExt spid="_x0000_s6205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20562" name="Label 18" hidden="1">
              <a:extLst>
                <a:ext uri="{63B3BB69-23CF-44E3-9099-C40C66FF867C}">
                  <a14:compatExt spid="_x0000_s6205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38100</xdr:rowOff>
        </xdr:to>
        <xdr:sp macro="" textlink="">
          <xdr:nvSpPr>
            <xdr:cNvPr id="620563" name="Check Box 19" hidden="1">
              <a:extLst>
                <a:ext uri="{63B3BB69-23CF-44E3-9099-C40C66FF867C}">
                  <a14:compatExt spid="_x0000_s6205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838200</xdr:colOff>
          <xdr:row>13</xdr:row>
          <xdr:rowOff>38100</xdr:rowOff>
        </xdr:to>
        <xdr:sp macro="" textlink="">
          <xdr:nvSpPr>
            <xdr:cNvPr id="620564" name="Check Box 20" hidden="1">
              <a:extLst>
                <a:ext uri="{63B3BB69-23CF-44E3-9099-C40C66FF867C}">
                  <a14:compatExt spid="_x0000_s6205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38100</xdr:rowOff>
        </xdr:to>
        <xdr:sp macro="" textlink="">
          <xdr:nvSpPr>
            <xdr:cNvPr id="620565" name="Check Box 21" hidden="1">
              <a:extLst>
                <a:ext uri="{63B3BB69-23CF-44E3-9099-C40C66FF867C}">
                  <a14:compatExt spid="_x0000_s6205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523875</xdr:colOff>
          <xdr:row>13</xdr:row>
          <xdr:rowOff>38100</xdr:rowOff>
        </xdr:to>
        <xdr:sp macro="" textlink="">
          <xdr:nvSpPr>
            <xdr:cNvPr id="620566" name="Check Box 22" hidden="1">
              <a:extLst>
                <a:ext uri="{63B3BB69-23CF-44E3-9099-C40C66FF867C}">
                  <a14:compatExt spid="_x0000_s6205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952500</xdr:colOff>
          <xdr:row>13</xdr:row>
          <xdr:rowOff>38100</xdr:rowOff>
        </xdr:to>
        <xdr:sp macro="" textlink="">
          <xdr:nvSpPr>
            <xdr:cNvPr id="620567" name="Check Box 23" hidden="1">
              <a:extLst>
                <a:ext uri="{63B3BB69-23CF-44E3-9099-C40C66FF867C}">
                  <a14:compatExt spid="_x0000_s6205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428625</xdr:colOff>
          <xdr:row>13</xdr:row>
          <xdr:rowOff>38100</xdr:rowOff>
        </xdr:to>
        <xdr:sp macro="" textlink="">
          <xdr:nvSpPr>
            <xdr:cNvPr id="620568" name="Check Box 24" hidden="1">
              <a:extLst>
                <a:ext uri="{63B3BB69-23CF-44E3-9099-C40C66FF867C}">
                  <a14:compatExt spid="_x0000_s6205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676275</xdr:colOff>
          <xdr:row>12</xdr:row>
          <xdr:rowOff>9525</xdr:rowOff>
        </xdr:from>
        <xdr:to>
          <xdr:col>3</xdr:col>
          <xdr:colOff>1057275</xdr:colOff>
          <xdr:row>13</xdr:row>
          <xdr:rowOff>38100</xdr:rowOff>
        </xdr:to>
        <xdr:sp macro="" textlink="">
          <xdr:nvSpPr>
            <xdr:cNvPr id="621569" name="Check Box 1" hidden="1">
              <a:extLst>
                <a:ext uri="{63B3BB69-23CF-44E3-9099-C40C66FF867C}">
                  <a14:compatExt spid="_x0000_s6215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676275</xdr:colOff>
          <xdr:row>12</xdr:row>
          <xdr:rowOff>9525</xdr:rowOff>
        </xdr:from>
        <xdr:to>
          <xdr:col>3</xdr:col>
          <xdr:colOff>1057275</xdr:colOff>
          <xdr:row>13</xdr:row>
          <xdr:rowOff>38100</xdr:rowOff>
        </xdr:to>
        <xdr:sp macro="" textlink="">
          <xdr:nvSpPr>
            <xdr:cNvPr id="621570" name="Check Box 2" hidden="1">
              <a:extLst>
                <a:ext uri="{63B3BB69-23CF-44E3-9099-C40C66FF867C}">
                  <a14:compatExt spid="_x0000_s6215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7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622593" name="CheckBox1" hidden="1">
          <a:extLst>
            <a:ext uri="{63B3BB69-23CF-44E3-9099-C40C66FF867C}">
              <a14:compatExt xmlns:a14="http://schemas.microsoft.com/office/drawing/2010/main" spid="_x0000_s622593"/>
            </a:ext>
            <a:ext uri="{FF2B5EF4-FFF2-40B4-BE49-F238E27FC236}">
              <a16:creationId xmlns="" xmlns:mc="http://schemas.openxmlformats.org/markup-compatibility/2006" xmlns:a14="http://schemas.microsoft.com/office/drawing/2010/main" xmlns:a16="http://schemas.microsoft.com/office/drawing/2014/main" id="{00000000-0008-0000-5800-00000180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622594" name="CheckBox2" hidden="1">
          <a:extLst>
            <a:ext uri="{63B3BB69-23CF-44E3-9099-C40C66FF867C}">
              <a14:compatExt xmlns:a14="http://schemas.microsoft.com/office/drawing/2010/main" spid="_x0000_s622594"/>
            </a:ext>
            <a:ext uri="{FF2B5EF4-FFF2-40B4-BE49-F238E27FC236}">
              <a16:creationId xmlns="" xmlns:mc="http://schemas.openxmlformats.org/markup-compatibility/2006" xmlns:a14="http://schemas.microsoft.com/office/drawing/2010/main" xmlns:a16="http://schemas.microsoft.com/office/drawing/2014/main" id="{00000000-0008-0000-5800-00000280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22595" name="Label 3" hidden="1">
              <a:extLst>
                <a:ext uri="{63B3BB69-23CF-44E3-9099-C40C66FF867C}">
                  <a14:compatExt spid="_x0000_s6225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22596" name="Label 4" hidden="1">
              <a:extLst>
                <a:ext uri="{63B3BB69-23CF-44E3-9099-C40C66FF867C}">
                  <a14:compatExt spid="_x0000_s6225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22597" name="Label 5" hidden="1">
              <a:extLst>
                <a:ext uri="{63B3BB69-23CF-44E3-9099-C40C66FF867C}">
                  <a14:compatExt spid="_x0000_s6225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22598" name="Label 6" hidden="1">
              <a:extLst>
                <a:ext uri="{63B3BB69-23CF-44E3-9099-C40C66FF867C}">
                  <a14:compatExt spid="_x0000_s6225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22599" name="Label 7" hidden="1">
              <a:extLst>
                <a:ext uri="{63B3BB69-23CF-44E3-9099-C40C66FF867C}">
                  <a14:compatExt spid="_x0000_s6225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22600" name="Label 8" hidden="1">
              <a:extLst>
                <a:ext uri="{63B3BB69-23CF-44E3-9099-C40C66FF867C}">
                  <a14:compatExt spid="_x0000_s6226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38100</xdr:rowOff>
        </xdr:to>
        <xdr:sp macro="" textlink="">
          <xdr:nvSpPr>
            <xdr:cNvPr id="622601" name="Check Box 9" hidden="1">
              <a:extLst>
                <a:ext uri="{63B3BB69-23CF-44E3-9099-C40C66FF867C}">
                  <a14:compatExt spid="_x0000_s6226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22602" name="Check Box 10" hidden="1">
              <a:extLst>
                <a:ext uri="{63B3BB69-23CF-44E3-9099-C40C66FF867C}">
                  <a14:compatExt spid="_x0000_s6226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22603" name="Check Box 11" hidden="1">
              <a:extLst>
                <a:ext uri="{63B3BB69-23CF-44E3-9099-C40C66FF867C}">
                  <a14:compatExt spid="_x0000_s6226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22604" name="Check Box 12" hidden="1">
              <a:extLst>
                <a:ext uri="{63B3BB69-23CF-44E3-9099-C40C66FF867C}">
                  <a14:compatExt spid="_x0000_s6226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22605" name="Check Box 13" hidden="1">
              <a:extLst>
                <a:ext uri="{63B3BB69-23CF-44E3-9099-C40C66FF867C}">
                  <a14:compatExt spid="_x0000_s6226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623617" name="CheckBox1" hidden="1">
          <a:extLst>
            <a:ext uri="{63B3BB69-23CF-44E3-9099-C40C66FF867C}">
              <a14:compatExt xmlns:a14="http://schemas.microsoft.com/office/drawing/2010/main" spid="_x0000_s623617"/>
            </a:ext>
            <a:ext uri="{FF2B5EF4-FFF2-40B4-BE49-F238E27FC236}">
              <a16:creationId xmlns="" xmlns:mc="http://schemas.openxmlformats.org/markup-compatibility/2006" xmlns:a14="http://schemas.microsoft.com/office/drawing/2010/main" xmlns:a16="http://schemas.microsoft.com/office/drawing/2014/main" id="{00000000-0008-0000-5900-00000184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623618" name="CheckBox2" hidden="1">
          <a:extLst>
            <a:ext uri="{63B3BB69-23CF-44E3-9099-C40C66FF867C}">
              <a14:compatExt xmlns:a14="http://schemas.microsoft.com/office/drawing/2010/main" spid="_x0000_s623618"/>
            </a:ext>
            <a:ext uri="{FF2B5EF4-FFF2-40B4-BE49-F238E27FC236}">
              <a16:creationId xmlns="" xmlns:mc="http://schemas.openxmlformats.org/markup-compatibility/2006" xmlns:a14="http://schemas.microsoft.com/office/drawing/2010/main" xmlns:a16="http://schemas.microsoft.com/office/drawing/2014/main" id="{00000000-0008-0000-5900-00000284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23619" name="Label 3" hidden="1">
              <a:extLst>
                <a:ext uri="{63B3BB69-23CF-44E3-9099-C40C66FF867C}">
                  <a14:compatExt spid="_x0000_s6236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23620" name="Label 4" hidden="1">
              <a:extLst>
                <a:ext uri="{63B3BB69-23CF-44E3-9099-C40C66FF867C}">
                  <a14:compatExt spid="_x0000_s6236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23621" name="Label 5" hidden="1">
              <a:extLst>
                <a:ext uri="{63B3BB69-23CF-44E3-9099-C40C66FF867C}">
                  <a14:compatExt spid="_x0000_s6236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23622" name="Label 6" hidden="1">
              <a:extLst>
                <a:ext uri="{63B3BB69-23CF-44E3-9099-C40C66FF867C}">
                  <a14:compatExt spid="_x0000_s6236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23623" name="Label 7" hidden="1">
              <a:extLst>
                <a:ext uri="{63B3BB69-23CF-44E3-9099-C40C66FF867C}">
                  <a14:compatExt spid="_x0000_s6236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23624" name="Label 8" hidden="1">
              <a:extLst>
                <a:ext uri="{63B3BB69-23CF-44E3-9099-C40C66FF867C}">
                  <a14:compatExt spid="_x0000_s6236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23625" name="Check Box 9" hidden="1">
              <a:extLst>
                <a:ext uri="{63B3BB69-23CF-44E3-9099-C40C66FF867C}">
                  <a14:compatExt spid="_x0000_s6236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23626" name="Check Box 10" hidden="1">
              <a:extLst>
                <a:ext uri="{63B3BB69-23CF-44E3-9099-C40C66FF867C}">
                  <a14:compatExt spid="_x0000_s6236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23627" name="Check Box 11" hidden="1">
              <a:extLst>
                <a:ext uri="{63B3BB69-23CF-44E3-9099-C40C66FF867C}">
                  <a14:compatExt spid="_x0000_s6236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23628" name="Check Box 12" hidden="1">
              <a:extLst>
                <a:ext uri="{63B3BB69-23CF-44E3-9099-C40C66FF867C}">
                  <a14:compatExt spid="_x0000_s6236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23629" name="Check Box 13" hidden="1">
              <a:extLst>
                <a:ext uri="{63B3BB69-23CF-44E3-9099-C40C66FF867C}">
                  <a14:compatExt spid="_x0000_s6236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23630" name="Check Box 14" hidden="1">
              <a:extLst>
                <a:ext uri="{63B3BB69-23CF-44E3-9099-C40C66FF867C}">
                  <a14:compatExt spid="_x0000_s6236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624641" name="CheckBox1" hidden="1">
          <a:extLst>
            <a:ext uri="{63B3BB69-23CF-44E3-9099-C40C66FF867C}">
              <a14:compatExt xmlns:a14="http://schemas.microsoft.com/office/drawing/2010/main" spid="_x0000_s624641"/>
            </a:ext>
            <a:ext uri="{FF2B5EF4-FFF2-40B4-BE49-F238E27FC236}">
              <a16:creationId xmlns="" xmlns:mc="http://schemas.openxmlformats.org/markup-compatibility/2006" xmlns:a14="http://schemas.microsoft.com/office/drawing/2010/main" xmlns:a16="http://schemas.microsoft.com/office/drawing/2014/main" id="{00000000-0008-0000-5A00-00000188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624642" name="CheckBox2" hidden="1">
          <a:extLst>
            <a:ext uri="{63B3BB69-23CF-44E3-9099-C40C66FF867C}">
              <a14:compatExt xmlns:a14="http://schemas.microsoft.com/office/drawing/2010/main" spid="_x0000_s624642"/>
            </a:ext>
            <a:ext uri="{FF2B5EF4-FFF2-40B4-BE49-F238E27FC236}">
              <a16:creationId xmlns="" xmlns:mc="http://schemas.openxmlformats.org/markup-compatibility/2006" xmlns:a14="http://schemas.microsoft.com/office/drawing/2010/main" xmlns:a16="http://schemas.microsoft.com/office/drawing/2014/main" id="{00000000-0008-0000-5A00-00000288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24643" name="Label 3" hidden="1">
              <a:extLst>
                <a:ext uri="{63B3BB69-23CF-44E3-9099-C40C66FF867C}">
                  <a14:compatExt spid="_x0000_s6246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24644" name="Label 4" hidden="1">
              <a:extLst>
                <a:ext uri="{63B3BB69-23CF-44E3-9099-C40C66FF867C}">
                  <a14:compatExt spid="_x0000_s6246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24645" name="Label 5" hidden="1">
              <a:extLst>
                <a:ext uri="{63B3BB69-23CF-44E3-9099-C40C66FF867C}">
                  <a14:compatExt spid="_x0000_s6246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24646" name="Label 6" hidden="1">
              <a:extLst>
                <a:ext uri="{63B3BB69-23CF-44E3-9099-C40C66FF867C}">
                  <a14:compatExt spid="_x0000_s6246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24647" name="Label 7" hidden="1">
              <a:extLst>
                <a:ext uri="{63B3BB69-23CF-44E3-9099-C40C66FF867C}">
                  <a14:compatExt spid="_x0000_s6246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24648" name="Label 8" hidden="1">
              <a:extLst>
                <a:ext uri="{63B3BB69-23CF-44E3-9099-C40C66FF867C}">
                  <a14:compatExt spid="_x0000_s6246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24649" name="Check Box 9" hidden="1">
              <a:extLst>
                <a:ext uri="{63B3BB69-23CF-44E3-9099-C40C66FF867C}">
                  <a14:compatExt spid="_x0000_s6246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24650" name="Check Box 10" hidden="1">
              <a:extLst>
                <a:ext uri="{63B3BB69-23CF-44E3-9099-C40C66FF867C}">
                  <a14:compatExt spid="_x0000_s6246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24651" name="Check Box 11" hidden="1">
              <a:extLst>
                <a:ext uri="{63B3BB69-23CF-44E3-9099-C40C66FF867C}">
                  <a14:compatExt spid="_x0000_s6246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24652" name="Check Box 12" hidden="1">
              <a:extLst>
                <a:ext uri="{63B3BB69-23CF-44E3-9099-C40C66FF867C}">
                  <a14:compatExt spid="_x0000_s6246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24653" name="Check Box 13" hidden="1">
              <a:extLst>
                <a:ext uri="{63B3BB69-23CF-44E3-9099-C40C66FF867C}">
                  <a14:compatExt spid="_x0000_s6246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24654" name="Check Box 14" hidden="1">
              <a:extLst>
                <a:ext uri="{63B3BB69-23CF-44E3-9099-C40C66FF867C}">
                  <a14:compatExt spid="_x0000_s6246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625665" name="CheckBox1" hidden="1">
          <a:extLst>
            <a:ext uri="{63B3BB69-23CF-44E3-9099-C40C66FF867C}">
              <a14:compatExt xmlns:a14="http://schemas.microsoft.com/office/drawing/2010/main" spid="_x0000_s625665"/>
            </a:ext>
            <a:ext uri="{FF2B5EF4-FFF2-40B4-BE49-F238E27FC236}">
              <a16:creationId xmlns="" xmlns:mc="http://schemas.openxmlformats.org/markup-compatibility/2006" xmlns:a14="http://schemas.microsoft.com/office/drawing/2010/main" xmlns:a16="http://schemas.microsoft.com/office/drawing/2014/main" id="{00000000-0008-0000-5B00-0000018C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625666" name="CheckBox2" hidden="1">
          <a:extLst>
            <a:ext uri="{63B3BB69-23CF-44E3-9099-C40C66FF867C}">
              <a14:compatExt xmlns:a14="http://schemas.microsoft.com/office/drawing/2010/main" spid="_x0000_s625666"/>
            </a:ext>
            <a:ext uri="{FF2B5EF4-FFF2-40B4-BE49-F238E27FC236}">
              <a16:creationId xmlns="" xmlns:mc="http://schemas.openxmlformats.org/markup-compatibility/2006" xmlns:a14="http://schemas.microsoft.com/office/drawing/2010/main" xmlns:a16="http://schemas.microsoft.com/office/drawing/2014/main" id="{00000000-0008-0000-5B00-0000028C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25667" name="Label 3" hidden="1">
              <a:extLst>
                <a:ext uri="{63B3BB69-23CF-44E3-9099-C40C66FF867C}">
                  <a14:compatExt spid="_x0000_s6256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25668" name="Label 4" hidden="1">
              <a:extLst>
                <a:ext uri="{63B3BB69-23CF-44E3-9099-C40C66FF867C}">
                  <a14:compatExt spid="_x0000_s6256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25669" name="Label 5" hidden="1">
              <a:extLst>
                <a:ext uri="{63B3BB69-23CF-44E3-9099-C40C66FF867C}">
                  <a14:compatExt spid="_x0000_s6256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25670" name="Label 6" hidden="1">
              <a:extLst>
                <a:ext uri="{63B3BB69-23CF-44E3-9099-C40C66FF867C}">
                  <a14:compatExt spid="_x0000_s6256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25671" name="Label 7" hidden="1">
              <a:extLst>
                <a:ext uri="{63B3BB69-23CF-44E3-9099-C40C66FF867C}">
                  <a14:compatExt spid="_x0000_s6256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25672" name="Label 8" hidden="1">
              <a:extLst>
                <a:ext uri="{63B3BB69-23CF-44E3-9099-C40C66FF867C}">
                  <a14:compatExt spid="_x0000_s6256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25673" name="Check Box 9" hidden="1">
              <a:extLst>
                <a:ext uri="{63B3BB69-23CF-44E3-9099-C40C66FF867C}">
                  <a14:compatExt spid="_x0000_s6256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25674" name="Check Box 10" hidden="1">
              <a:extLst>
                <a:ext uri="{63B3BB69-23CF-44E3-9099-C40C66FF867C}">
                  <a14:compatExt spid="_x0000_s6256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25675" name="Check Box 11" hidden="1">
              <a:extLst>
                <a:ext uri="{63B3BB69-23CF-44E3-9099-C40C66FF867C}">
                  <a14:compatExt spid="_x0000_s6256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25676" name="Check Box 12" hidden="1">
              <a:extLst>
                <a:ext uri="{63B3BB69-23CF-44E3-9099-C40C66FF867C}">
                  <a14:compatExt spid="_x0000_s6256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25677" name="Check Box 13" hidden="1">
              <a:extLst>
                <a:ext uri="{63B3BB69-23CF-44E3-9099-C40C66FF867C}">
                  <a14:compatExt spid="_x0000_s6256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25678" name="Check Box 14" hidden="1">
              <a:extLst>
                <a:ext uri="{63B3BB69-23CF-44E3-9099-C40C66FF867C}">
                  <a14:compatExt spid="_x0000_s6256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0C00-000002000000}"/>
            </a:ext>
          </a:extLst>
        </xdr:cNvPr>
        <xdr:cNvSpPr/>
      </xdr:nvSpPr>
      <xdr:spPr>
        <a:xfrm>
          <a:off x="1822450" y="2428875"/>
          <a:ext cx="774700" cy="330200"/>
        </a:xfrm>
        <a:prstGeom prst="rect">
          <a:avLst/>
        </a:prstGeom>
      </xdr:spPr>
    </xdr:sp>
    <xdr:clientData/>
  </xdr:twoCellAnchor>
  <xdr:twoCellAnchor editAs="oneCell">
    <xdr:from>
      <xdr:col>2</xdr:col>
      <xdr:colOff>63500</xdr:colOff>
      <xdr:row>14</xdr:row>
      <xdr:rowOff>38100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0C00-000003000000}"/>
            </a:ext>
          </a:extLst>
        </xdr:cNvPr>
        <xdr:cNvSpPr/>
      </xdr:nvSpPr>
      <xdr:spPr>
        <a:xfrm>
          <a:off x="1835150" y="2847975"/>
          <a:ext cx="825500" cy="3175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212993" name="Label 1" hidden="1">
              <a:extLst>
                <a:ext uri="{63B3BB69-23CF-44E3-9099-C40C66FF867C}">
                  <a14:compatExt spid="_x0000_s2129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212994" name="Label 2" hidden="1">
              <a:extLst>
                <a:ext uri="{63B3BB69-23CF-44E3-9099-C40C66FF867C}">
                  <a14:compatExt spid="_x0000_s2129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212995" name="Label 3" hidden="1">
              <a:extLst>
                <a:ext uri="{63B3BB69-23CF-44E3-9099-C40C66FF867C}">
                  <a14:compatExt spid="_x0000_s2129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212996" name="Label 4" hidden="1">
              <a:extLst>
                <a:ext uri="{63B3BB69-23CF-44E3-9099-C40C66FF867C}">
                  <a14:compatExt spid="_x0000_s2129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2997" name="Label 5" hidden="1">
              <a:extLst>
                <a:ext uri="{63B3BB69-23CF-44E3-9099-C40C66FF867C}">
                  <a14:compatExt spid="_x0000_s2129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2998" name="Label 6" hidden="1">
              <a:extLst>
                <a:ext uri="{63B3BB69-23CF-44E3-9099-C40C66FF867C}">
                  <a14:compatExt spid="_x0000_s2129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28575</xdr:rowOff>
        </xdr:to>
        <xdr:sp macro="" textlink="">
          <xdr:nvSpPr>
            <xdr:cNvPr id="212999" name="Check Box 7" hidden="1">
              <a:extLst>
                <a:ext uri="{63B3BB69-23CF-44E3-9099-C40C66FF867C}">
                  <a14:compatExt spid="_x0000_s2129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28575</xdr:rowOff>
        </xdr:to>
        <xdr:sp macro="" textlink="">
          <xdr:nvSpPr>
            <xdr:cNvPr id="213000" name="Check Box 8" hidden="1">
              <a:extLst>
                <a:ext uri="{63B3BB69-23CF-44E3-9099-C40C66FF867C}">
                  <a14:compatExt spid="_x0000_s2130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13001" name="Check Box 9" hidden="1">
              <a:extLst>
                <a:ext uri="{63B3BB69-23CF-44E3-9099-C40C66FF867C}">
                  <a14:compatExt spid="_x0000_s2130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3002" name="Check Box 10" hidden="1">
              <a:extLst>
                <a:ext uri="{63B3BB69-23CF-44E3-9099-C40C66FF867C}">
                  <a14:compatExt spid="_x0000_s2130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13003" name="Check Box 11" hidden="1">
              <a:extLst>
                <a:ext uri="{63B3BB69-23CF-44E3-9099-C40C66FF867C}">
                  <a14:compatExt spid="_x0000_s2130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28575</xdr:rowOff>
        </xdr:to>
        <xdr:sp macro="" textlink="">
          <xdr:nvSpPr>
            <xdr:cNvPr id="213004" name="Check Box 12" hidden="1">
              <a:extLst>
                <a:ext uri="{63B3BB69-23CF-44E3-9099-C40C66FF867C}">
                  <a14:compatExt spid="_x0000_s2130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25400</xdr:colOff>
      <xdr:row>12</xdr:row>
      <xdr:rowOff>0</xdr:rowOff>
    </xdr:from>
    <xdr:to>
      <xdr:col>2</xdr:col>
      <xdr:colOff>412750</xdr:colOff>
      <xdr:row>13</xdr:row>
      <xdr:rowOff>69850</xdr:rowOff>
    </xdr:to>
    <xdr:pic>
      <xdr:nvPicPr>
        <xdr:cNvPr id="16" name="CheckBox1">
          <a:extLst>
            <a:ext uri="{FF2B5EF4-FFF2-40B4-BE49-F238E27FC236}">
              <a16:creationId xmlns="" xmlns:a16="http://schemas.microsoft.com/office/drawing/2014/main" id="{00000000-0008-0000-0C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7050" y="2428875"/>
          <a:ext cx="387350" cy="2603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31750</xdr:colOff>
      <xdr:row>14</xdr:row>
      <xdr:rowOff>19050</xdr:rowOff>
    </xdr:from>
    <xdr:to>
      <xdr:col>2</xdr:col>
      <xdr:colOff>444500</xdr:colOff>
      <xdr:row>15</xdr:row>
      <xdr:rowOff>82550</xdr:rowOff>
    </xdr:to>
    <xdr:pic>
      <xdr:nvPicPr>
        <xdr:cNvPr id="17" name="CheckBox2">
          <a:extLst>
            <a:ext uri="{FF2B5EF4-FFF2-40B4-BE49-F238E27FC236}">
              <a16:creationId xmlns="" xmlns:a16="http://schemas.microsoft.com/office/drawing/2014/main" id="{00000000-0008-0000-0C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3400" y="2828925"/>
          <a:ext cx="41275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626689" name="CheckBox1" hidden="1">
          <a:extLst>
            <a:ext uri="{63B3BB69-23CF-44E3-9099-C40C66FF867C}">
              <a14:compatExt xmlns:a14="http://schemas.microsoft.com/office/drawing/2010/main" spid="_x0000_s626689"/>
            </a:ext>
            <a:ext uri="{FF2B5EF4-FFF2-40B4-BE49-F238E27FC236}">
              <a16:creationId xmlns="" xmlns:mc="http://schemas.openxmlformats.org/markup-compatibility/2006" xmlns:a14="http://schemas.microsoft.com/office/drawing/2010/main" xmlns:a16="http://schemas.microsoft.com/office/drawing/2014/main" id="{00000000-0008-0000-5C00-00000190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626690" name="CheckBox2" hidden="1">
          <a:extLst>
            <a:ext uri="{63B3BB69-23CF-44E3-9099-C40C66FF867C}">
              <a14:compatExt xmlns:a14="http://schemas.microsoft.com/office/drawing/2010/main" spid="_x0000_s626690"/>
            </a:ext>
            <a:ext uri="{FF2B5EF4-FFF2-40B4-BE49-F238E27FC236}">
              <a16:creationId xmlns="" xmlns:mc="http://schemas.openxmlformats.org/markup-compatibility/2006" xmlns:a14="http://schemas.microsoft.com/office/drawing/2010/main" xmlns:a16="http://schemas.microsoft.com/office/drawing/2014/main" id="{00000000-0008-0000-5C00-00000290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26691" name="Label 3" hidden="1">
              <a:extLst>
                <a:ext uri="{63B3BB69-23CF-44E3-9099-C40C66FF867C}">
                  <a14:compatExt spid="_x0000_s6266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26692" name="Label 4" hidden="1">
              <a:extLst>
                <a:ext uri="{63B3BB69-23CF-44E3-9099-C40C66FF867C}">
                  <a14:compatExt spid="_x0000_s6266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26693" name="Label 5" hidden="1">
              <a:extLst>
                <a:ext uri="{63B3BB69-23CF-44E3-9099-C40C66FF867C}">
                  <a14:compatExt spid="_x0000_s6266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26694" name="Label 6" hidden="1">
              <a:extLst>
                <a:ext uri="{63B3BB69-23CF-44E3-9099-C40C66FF867C}">
                  <a14:compatExt spid="_x0000_s6266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26695" name="Label 7" hidden="1">
              <a:extLst>
                <a:ext uri="{63B3BB69-23CF-44E3-9099-C40C66FF867C}">
                  <a14:compatExt spid="_x0000_s6266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26696" name="Label 8" hidden="1">
              <a:extLst>
                <a:ext uri="{63B3BB69-23CF-44E3-9099-C40C66FF867C}">
                  <a14:compatExt spid="_x0000_s6266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26697" name="Check Box 9" hidden="1">
              <a:extLst>
                <a:ext uri="{63B3BB69-23CF-44E3-9099-C40C66FF867C}">
                  <a14:compatExt spid="_x0000_s6266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26698" name="Check Box 10" hidden="1">
              <a:extLst>
                <a:ext uri="{63B3BB69-23CF-44E3-9099-C40C66FF867C}">
                  <a14:compatExt spid="_x0000_s6266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26699" name="Check Box 11" hidden="1">
              <a:extLst>
                <a:ext uri="{63B3BB69-23CF-44E3-9099-C40C66FF867C}">
                  <a14:compatExt spid="_x0000_s6266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26700" name="Check Box 12" hidden="1">
              <a:extLst>
                <a:ext uri="{63B3BB69-23CF-44E3-9099-C40C66FF867C}">
                  <a14:compatExt spid="_x0000_s6267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26701" name="Check Box 13" hidden="1">
              <a:extLst>
                <a:ext uri="{63B3BB69-23CF-44E3-9099-C40C66FF867C}">
                  <a14:compatExt spid="_x0000_s6267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26702" name="Check Box 14" hidden="1">
              <a:extLst>
                <a:ext uri="{63B3BB69-23CF-44E3-9099-C40C66FF867C}">
                  <a14:compatExt spid="_x0000_s6267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627713" name="CheckBox1" hidden="1">
          <a:extLst>
            <a:ext uri="{63B3BB69-23CF-44E3-9099-C40C66FF867C}">
              <a14:compatExt xmlns:a14="http://schemas.microsoft.com/office/drawing/2010/main" spid="_x0000_s627713"/>
            </a:ext>
            <a:ext uri="{FF2B5EF4-FFF2-40B4-BE49-F238E27FC236}">
              <a16:creationId xmlns="" xmlns:mc="http://schemas.openxmlformats.org/markup-compatibility/2006" xmlns:a14="http://schemas.microsoft.com/office/drawing/2010/main" xmlns:a16="http://schemas.microsoft.com/office/drawing/2014/main" id="{00000000-0008-0000-5D00-00000194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627714" name="CheckBox2" hidden="1">
          <a:extLst>
            <a:ext uri="{63B3BB69-23CF-44E3-9099-C40C66FF867C}">
              <a14:compatExt xmlns:a14="http://schemas.microsoft.com/office/drawing/2010/main" spid="_x0000_s627714"/>
            </a:ext>
            <a:ext uri="{FF2B5EF4-FFF2-40B4-BE49-F238E27FC236}">
              <a16:creationId xmlns="" xmlns:mc="http://schemas.openxmlformats.org/markup-compatibility/2006" xmlns:a14="http://schemas.microsoft.com/office/drawing/2010/main" xmlns:a16="http://schemas.microsoft.com/office/drawing/2014/main" id="{00000000-0008-0000-5D00-00000294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27715" name="Label 3" hidden="1">
              <a:extLst>
                <a:ext uri="{63B3BB69-23CF-44E3-9099-C40C66FF867C}">
                  <a14:compatExt spid="_x0000_s6277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27716" name="Label 4" hidden="1">
              <a:extLst>
                <a:ext uri="{63B3BB69-23CF-44E3-9099-C40C66FF867C}">
                  <a14:compatExt spid="_x0000_s6277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27717" name="Label 5" hidden="1">
              <a:extLst>
                <a:ext uri="{63B3BB69-23CF-44E3-9099-C40C66FF867C}">
                  <a14:compatExt spid="_x0000_s6277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27718" name="Label 6" hidden="1">
              <a:extLst>
                <a:ext uri="{63B3BB69-23CF-44E3-9099-C40C66FF867C}">
                  <a14:compatExt spid="_x0000_s6277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27719" name="Label 7" hidden="1">
              <a:extLst>
                <a:ext uri="{63B3BB69-23CF-44E3-9099-C40C66FF867C}">
                  <a14:compatExt spid="_x0000_s6277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27720" name="Label 8" hidden="1">
              <a:extLst>
                <a:ext uri="{63B3BB69-23CF-44E3-9099-C40C66FF867C}">
                  <a14:compatExt spid="_x0000_s6277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27721" name="Check Box 9" hidden="1">
              <a:extLst>
                <a:ext uri="{63B3BB69-23CF-44E3-9099-C40C66FF867C}">
                  <a14:compatExt spid="_x0000_s6277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27722" name="Check Box 10" hidden="1">
              <a:extLst>
                <a:ext uri="{63B3BB69-23CF-44E3-9099-C40C66FF867C}">
                  <a14:compatExt spid="_x0000_s6277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27723" name="Check Box 11" hidden="1">
              <a:extLst>
                <a:ext uri="{63B3BB69-23CF-44E3-9099-C40C66FF867C}">
                  <a14:compatExt spid="_x0000_s6277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27724" name="Check Box 12" hidden="1">
              <a:extLst>
                <a:ext uri="{63B3BB69-23CF-44E3-9099-C40C66FF867C}">
                  <a14:compatExt spid="_x0000_s6277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27725" name="Check Box 13" hidden="1">
              <a:extLst>
                <a:ext uri="{63B3BB69-23CF-44E3-9099-C40C66FF867C}">
                  <a14:compatExt spid="_x0000_s6277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27726" name="Check Box 14" hidden="1">
              <a:extLst>
                <a:ext uri="{63B3BB69-23CF-44E3-9099-C40C66FF867C}">
                  <a14:compatExt spid="_x0000_s6277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628737" name="CheckBox1" hidden="1">
          <a:extLst>
            <a:ext uri="{63B3BB69-23CF-44E3-9099-C40C66FF867C}">
              <a14:compatExt xmlns:a14="http://schemas.microsoft.com/office/drawing/2010/main" spid="_x0000_s628737"/>
            </a:ext>
            <a:ext uri="{FF2B5EF4-FFF2-40B4-BE49-F238E27FC236}">
              <a16:creationId xmlns="" xmlns:mc="http://schemas.openxmlformats.org/markup-compatibility/2006" xmlns:a14="http://schemas.microsoft.com/office/drawing/2010/main" xmlns:a16="http://schemas.microsoft.com/office/drawing/2014/main" id="{00000000-0008-0000-5E00-00000198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628738" name="CheckBox2" hidden="1">
          <a:extLst>
            <a:ext uri="{63B3BB69-23CF-44E3-9099-C40C66FF867C}">
              <a14:compatExt xmlns:a14="http://schemas.microsoft.com/office/drawing/2010/main" spid="_x0000_s628738"/>
            </a:ext>
            <a:ext uri="{FF2B5EF4-FFF2-40B4-BE49-F238E27FC236}">
              <a16:creationId xmlns="" xmlns:mc="http://schemas.openxmlformats.org/markup-compatibility/2006" xmlns:a14="http://schemas.microsoft.com/office/drawing/2010/main" xmlns:a16="http://schemas.microsoft.com/office/drawing/2014/main" id="{00000000-0008-0000-5E00-00000298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28739" name="Label 3" hidden="1">
              <a:extLst>
                <a:ext uri="{63B3BB69-23CF-44E3-9099-C40C66FF867C}">
                  <a14:compatExt spid="_x0000_s6287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28740" name="Label 4" hidden="1">
              <a:extLst>
                <a:ext uri="{63B3BB69-23CF-44E3-9099-C40C66FF867C}">
                  <a14:compatExt spid="_x0000_s6287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28741" name="Label 5" hidden="1">
              <a:extLst>
                <a:ext uri="{63B3BB69-23CF-44E3-9099-C40C66FF867C}">
                  <a14:compatExt spid="_x0000_s6287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28742" name="Label 6" hidden="1">
              <a:extLst>
                <a:ext uri="{63B3BB69-23CF-44E3-9099-C40C66FF867C}">
                  <a14:compatExt spid="_x0000_s6287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28743" name="Label 7" hidden="1">
              <a:extLst>
                <a:ext uri="{63B3BB69-23CF-44E3-9099-C40C66FF867C}">
                  <a14:compatExt spid="_x0000_s6287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28744" name="Label 8" hidden="1">
              <a:extLst>
                <a:ext uri="{63B3BB69-23CF-44E3-9099-C40C66FF867C}">
                  <a14:compatExt spid="_x0000_s6287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28745" name="Check Box 9" hidden="1">
              <a:extLst>
                <a:ext uri="{63B3BB69-23CF-44E3-9099-C40C66FF867C}">
                  <a14:compatExt spid="_x0000_s6287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28746" name="Check Box 10" hidden="1">
              <a:extLst>
                <a:ext uri="{63B3BB69-23CF-44E3-9099-C40C66FF867C}">
                  <a14:compatExt spid="_x0000_s6287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28747" name="Check Box 11" hidden="1">
              <a:extLst>
                <a:ext uri="{63B3BB69-23CF-44E3-9099-C40C66FF867C}">
                  <a14:compatExt spid="_x0000_s6287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28748" name="Check Box 12" hidden="1">
              <a:extLst>
                <a:ext uri="{63B3BB69-23CF-44E3-9099-C40C66FF867C}">
                  <a14:compatExt spid="_x0000_s6287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28749" name="Check Box 13" hidden="1">
              <a:extLst>
                <a:ext uri="{63B3BB69-23CF-44E3-9099-C40C66FF867C}">
                  <a14:compatExt spid="_x0000_s6287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28750" name="Check Box 14" hidden="1">
              <a:extLst>
                <a:ext uri="{63B3BB69-23CF-44E3-9099-C40C66FF867C}">
                  <a14:compatExt spid="_x0000_s6287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673100</xdr:colOff>
      <xdr:row>5</xdr:row>
      <xdr:rowOff>139700</xdr:rowOff>
    </xdr:from>
    <xdr:to>
      <xdr:col>1</xdr:col>
      <xdr:colOff>1054100</xdr:colOff>
      <xdr:row>6</xdr:row>
      <xdr:rowOff>101600</xdr:rowOff>
    </xdr:to>
    <xdr:sp macro="" textlink="">
      <xdr:nvSpPr>
        <xdr:cNvPr id="629761" name="CheckBox1" hidden="1">
          <a:extLst>
            <a:ext uri="{63B3BB69-23CF-44E3-9099-C40C66FF867C}">
              <a14:compatExt xmlns:a14="http://schemas.microsoft.com/office/drawing/2010/main" spid="_x0000_s629761"/>
            </a:ext>
            <a:ext uri="{FF2B5EF4-FFF2-40B4-BE49-F238E27FC236}">
              <a16:creationId xmlns="" xmlns:mc="http://schemas.openxmlformats.org/markup-compatibility/2006" xmlns:a14="http://schemas.microsoft.com/office/drawing/2010/main" xmlns:a16="http://schemas.microsoft.com/office/drawing/2014/main" id="{00000000-0008-0000-5F00-0000019C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673100</xdr:colOff>
      <xdr:row>6</xdr:row>
      <xdr:rowOff>139700</xdr:rowOff>
    </xdr:from>
    <xdr:to>
      <xdr:col>1</xdr:col>
      <xdr:colOff>1092200</xdr:colOff>
      <xdr:row>7</xdr:row>
      <xdr:rowOff>101600</xdr:rowOff>
    </xdr:to>
    <xdr:sp macro="" textlink="">
      <xdr:nvSpPr>
        <xdr:cNvPr id="629762" name="CheckBox2" hidden="1">
          <a:extLst>
            <a:ext uri="{63B3BB69-23CF-44E3-9099-C40C66FF867C}">
              <a14:compatExt xmlns:a14="http://schemas.microsoft.com/office/drawing/2010/main" spid="_x0000_s629762"/>
            </a:ext>
            <a:ext uri="{FF2B5EF4-FFF2-40B4-BE49-F238E27FC236}">
              <a16:creationId xmlns="" xmlns:mc="http://schemas.openxmlformats.org/markup-compatibility/2006" xmlns:a14="http://schemas.microsoft.com/office/drawing/2010/main" xmlns:a16="http://schemas.microsoft.com/office/drawing/2014/main" id="{00000000-0008-0000-5F00-0000029C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1171575</xdr:colOff>
          <xdr:row>7</xdr:row>
          <xdr:rowOff>66675</xdr:rowOff>
        </xdr:from>
        <xdr:to>
          <xdr:col>1</xdr:col>
          <xdr:colOff>1266825</xdr:colOff>
          <xdr:row>7</xdr:row>
          <xdr:rowOff>180975</xdr:rowOff>
        </xdr:to>
        <xdr:sp macro="" textlink="">
          <xdr:nvSpPr>
            <xdr:cNvPr id="629763" name="Label 3" hidden="1">
              <a:extLst>
                <a:ext uri="{63B3BB69-23CF-44E3-9099-C40C66FF867C}">
                  <a14:compatExt spid="_x0000_s6297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904875</xdr:colOff>
          <xdr:row>7</xdr:row>
          <xdr:rowOff>47625</xdr:rowOff>
        </xdr:from>
        <xdr:to>
          <xdr:col>3</xdr:col>
          <xdr:colOff>47625</xdr:colOff>
          <xdr:row>7</xdr:row>
          <xdr:rowOff>161925</xdr:rowOff>
        </xdr:to>
        <xdr:sp macro="" textlink="">
          <xdr:nvSpPr>
            <xdr:cNvPr id="629764" name="Label 4" hidden="1">
              <a:extLst>
                <a:ext uri="{63B3BB69-23CF-44E3-9099-C40C66FF867C}">
                  <a14:compatExt spid="_x0000_s6297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904875</xdr:colOff>
          <xdr:row>8</xdr:row>
          <xdr:rowOff>38100</xdr:rowOff>
        </xdr:from>
        <xdr:to>
          <xdr:col>3</xdr:col>
          <xdr:colOff>47625</xdr:colOff>
          <xdr:row>8</xdr:row>
          <xdr:rowOff>152400</xdr:rowOff>
        </xdr:to>
        <xdr:sp macro="" textlink="">
          <xdr:nvSpPr>
            <xdr:cNvPr id="629765" name="Label 5" hidden="1">
              <a:extLst>
                <a:ext uri="{63B3BB69-23CF-44E3-9099-C40C66FF867C}">
                  <a14:compatExt spid="_x0000_s6297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904875</xdr:colOff>
          <xdr:row>9</xdr:row>
          <xdr:rowOff>28575</xdr:rowOff>
        </xdr:from>
        <xdr:to>
          <xdr:col>3</xdr:col>
          <xdr:colOff>38100</xdr:colOff>
          <xdr:row>9</xdr:row>
          <xdr:rowOff>142875</xdr:rowOff>
        </xdr:to>
        <xdr:sp macro="" textlink="">
          <xdr:nvSpPr>
            <xdr:cNvPr id="629766" name="Label 6" hidden="1">
              <a:extLst>
                <a:ext uri="{63B3BB69-23CF-44E3-9099-C40C66FF867C}">
                  <a14:compatExt spid="_x0000_s6297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1171575</xdr:colOff>
          <xdr:row>8</xdr:row>
          <xdr:rowOff>47625</xdr:rowOff>
        </xdr:from>
        <xdr:to>
          <xdr:col>1</xdr:col>
          <xdr:colOff>1257300</xdr:colOff>
          <xdr:row>8</xdr:row>
          <xdr:rowOff>161925</xdr:rowOff>
        </xdr:to>
        <xdr:sp macro="" textlink="">
          <xdr:nvSpPr>
            <xdr:cNvPr id="629767" name="Label 7" hidden="1">
              <a:extLst>
                <a:ext uri="{63B3BB69-23CF-44E3-9099-C40C66FF867C}">
                  <a14:compatExt spid="_x0000_s6297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1171575</xdr:colOff>
          <xdr:row>9</xdr:row>
          <xdr:rowOff>28575</xdr:rowOff>
        </xdr:from>
        <xdr:to>
          <xdr:col>1</xdr:col>
          <xdr:colOff>1257300</xdr:colOff>
          <xdr:row>9</xdr:row>
          <xdr:rowOff>142875</xdr:rowOff>
        </xdr:to>
        <xdr:sp macro="" textlink="">
          <xdr:nvSpPr>
            <xdr:cNvPr id="629768" name="Label 8" hidden="1">
              <a:extLst>
                <a:ext uri="{63B3BB69-23CF-44E3-9099-C40C66FF867C}">
                  <a14:compatExt spid="_x0000_s6297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1114425</xdr:colOff>
          <xdr:row>5</xdr:row>
          <xdr:rowOff>142875</xdr:rowOff>
        </xdr:from>
        <xdr:to>
          <xdr:col>1</xdr:col>
          <xdr:colOff>1295400</xdr:colOff>
          <xdr:row>6</xdr:row>
          <xdr:rowOff>38100</xdr:rowOff>
        </xdr:to>
        <xdr:sp macro="" textlink="">
          <xdr:nvSpPr>
            <xdr:cNvPr id="629769" name="Check Box 9" hidden="1">
              <a:extLst>
                <a:ext uri="{63B3BB69-23CF-44E3-9099-C40C66FF867C}">
                  <a14:compatExt spid="_x0000_s629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1343025</xdr:colOff>
          <xdr:row>5</xdr:row>
          <xdr:rowOff>142875</xdr:rowOff>
        </xdr:from>
        <xdr:to>
          <xdr:col>1</xdr:col>
          <xdr:colOff>1524000</xdr:colOff>
          <xdr:row>6</xdr:row>
          <xdr:rowOff>38100</xdr:rowOff>
        </xdr:to>
        <xdr:sp macro="" textlink="">
          <xdr:nvSpPr>
            <xdr:cNvPr id="629770" name="Check Box 10" hidden="1">
              <a:extLst>
                <a:ext uri="{63B3BB69-23CF-44E3-9099-C40C66FF867C}">
                  <a14:compatExt spid="_x0000_s6297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1562100</xdr:colOff>
          <xdr:row>5</xdr:row>
          <xdr:rowOff>142875</xdr:rowOff>
        </xdr:from>
        <xdr:to>
          <xdr:col>2</xdr:col>
          <xdr:colOff>161925</xdr:colOff>
          <xdr:row>6</xdr:row>
          <xdr:rowOff>38100</xdr:rowOff>
        </xdr:to>
        <xdr:sp macro="" textlink="">
          <xdr:nvSpPr>
            <xdr:cNvPr id="629771" name="Check Box 11" hidden="1">
              <a:extLst>
                <a:ext uri="{63B3BB69-23CF-44E3-9099-C40C66FF867C}">
                  <a14:compatExt spid="_x0000_s6297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5</xdr:row>
          <xdr:rowOff>142875</xdr:rowOff>
        </xdr:from>
        <xdr:to>
          <xdr:col>2</xdr:col>
          <xdr:colOff>390525</xdr:colOff>
          <xdr:row>6</xdr:row>
          <xdr:rowOff>38100</xdr:rowOff>
        </xdr:to>
        <xdr:sp macro="" textlink="">
          <xdr:nvSpPr>
            <xdr:cNvPr id="629772" name="Check Box 12" hidden="1">
              <a:extLst>
                <a:ext uri="{63B3BB69-23CF-44E3-9099-C40C66FF867C}">
                  <a14:compatExt spid="_x0000_s6297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428625</xdr:colOff>
          <xdr:row>5</xdr:row>
          <xdr:rowOff>142875</xdr:rowOff>
        </xdr:from>
        <xdr:to>
          <xdr:col>2</xdr:col>
          <xdr:colOff>609600</xdr:colOff>
          <xdr:row>6</xdr:row>
          <xdr:rowOff>38100</xdr:rowOff>
        </xdr:to>
        <xdr:sp macro="" textlink="">
          <xdr:nvSpPr>
            <xdr:cNvPr id="629773" name="Check Box 13" hidden="1">
              <a:extLst>
                <a:ext uri="{63B3BB69-23CF-44E3-9099-C40C66FF867C}">
                  <a14:compatExt spid="_x0000_s6297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866775</xdr:colOff>
          <xdr:row>5</xdr:row>
          <xdr:rowOff>142875</xdr:rowOff>
        </xdr:from>
        <xdr:to>
          <xdr:col>3</xdr:col>
          <xdr:colOff>104775</xdr:colOff>
          <xdr:row>6</xdr:row>
          <xdr:rowOff>38100</xdr:rowOff>
        </xdr:to>
        <xdr:sp macro="" textlink="">
          <xdr:nvSpPr>
            <xdr:cNvPr id="629774" name="Check Box 14" hidden="1">
              <a:extLst>
                <a:ext uri="{63B3BB69-23CF-44E3-9099-C40C66FF867C}">
                  <a14:compatExt spid="_x0000_s6297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1</xdr:col>
      <xdr:colOff>504825</xdr:colOff>
      <xdr:row>5</xdr:row>
      <xdr:rowOff>104775</xdr:rowOff>
    </xdr:from>
    <xdr:to>
      <xdr:col>1</xdr:col>
      <xdr:colOff>790575</xdr:colOff>
      <xdr:row>6</xdr:row>
      <xdr:rowOff>76200</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162050"/>
          <a:ext cx="285750" cy="1619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504825</xdr:colOff>
      <xdr:row>6</xdr:row>
      <xdr:rowOff>104775</xdr:rowOff>
    </xdr:from>
    <xdr:to>
      <xdr:col>1</xdr:col>
      <xdr:colOff>819150</xdr:colOff>
      <xdr:row>7</xdr:row>
      <xdr:rowOff>76200</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1352550"/>
          <a:ext cx="3143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630785" name="CheckBox1" hidden="1">
          <a:extLst>
            <a:ext uri="{63B3BB69-23CF-44E3-9099-C40C66FF867C}">
              <a14:compatExt xmlns:a14="http://schemas.microsoft.com/office/drawing/2010/main" spid="_x0000_s630785"/>
            </a:ext>
            <a:ext uri="{FF2B5EF4-FFF2-40B4-BE49-F238E27FC236}">
              <a16:creationId xmlns="" xmlns:mc="http://schemas.openxmlformats.org/markup-compatibility/2006" xmlns:a14="http://schemas.microsoft.com/office/drawing/2010/main" xmlns:a16="http://schemas.microsoft.com/office/drawing/2014/main" id="{00000000-0008-0000-6000-000001A0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630786" name="CheckBox2" hidden="1">
          <a:extLst>
            <a:ext uri="{63B3BB69-23CF-44E3-9099-C40C66FF867C}">
              <a14:compatExt xmlns:a14="http://schemas.microsoft.com/office/drawing/2010/main" spid="_x0000_s630786"/>
            </a:ext>
            <a:ext uri="{FF2B5EF4-FFF2-40B4-BE49-F238E27FC236}">
              <a16:creationId xmlns="" xmlns:mc="http://schemas.openxmlformats.org/markup-compatibility/2006" xmlns:a14="http://schemas.microsoft.com/office/drawing/2010/main" xmlns:a16="http://schemas.microsoft.com/office/drawing/2014/main" id="{00000000-0008-0000-6000-000002A0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30787" name="Label 3" hidden="1">
              <a:extLst>
                <a:ext uri="{63B3BB69-23CF-44E3-9099-C40C66FF867C}">
                  <a14:compatExt spid="_x0000_s6307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30788" name="Label 4" hidden="1">
              <a:extLst>
                <a:ext uri="{63B3BB69-23CF-44E3-9099-C40C66FF867C}">
                  <a14:compatExt spid="_x0000_s6307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30789" name="Label 5" hidden="1">
              <a:extLst>
                <a:ext uri="{63B3BB69-23CF-44E3-9099-C40C66FF867C}">
                  <a14:compatExt spid="_x0000_s6307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30790" name="Label 6" hidden="1">
              <a:extLst>
                <a:ext uri="{63B3BB69-23CF-44E3-9099-C40C66FF867C}">
                  <a14:compatExt spid="_x0000_s6307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30791" name="Label 7" hidden="1">
              <a:extLst>
                <a:ext uri="{63B3BB69-23CF-44E3-9099-C40C66FF867C}">
                  <a14:compatExt spid="_x0000_s6307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30792" name="Label 8" hidden="1">
              <a:extLst>
                <a:ext uri="{63B3BB69-23CF-44E3-9099-C40C66FF867C}">
                  <a14:compatExt spid="_x0000_s6307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30793" name="Check Box 9" hidden="1">
              <a:extLst>
                <a:ext uri="{63B3BB69-23CF-44E3-9099-C40C66FF867C}">
                  <a14:compatExt spid="_x0000_s6307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30794" name="Check Box 10" hidden="1">
              <a:extLst>
                <a:ext uri="{63B3BB69-23CF-44E3-9099-C40C66FF867C}">
                  <a14:compatExt spid="_x0000_s6307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30795" name="Check Box 11" hidden="1">
              <a:extLst>
                <a:ext uri="{63B3BB69-23CF-44E3-9099-C40C66FF867C}">
                  <a14:compatExt spid="_x0000_s6307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30796" name="Check Box 12" hidden="1">
              <a:extLst>
                <a:ext uri="{63B3BB69-23CF-44E3-9099-C40C66FF867C}">
                  <a14:compatExt spid="_x0000_s6307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30797" name="Check Box 13" hidden="1">
              <a:extLst>
                <a:ext uri="{63B3BB69-23CF-44E3-9099-C40C66FF867C}">
                  <a14:compatExt spid="_x0000_s6307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30798" name="Check Box 14" hidden="1">
              <a:extLst>
                <a:ext uri="{63B3BB69-23CF-44E3-9099-C40C66FF867C}">
                  <a14:compatExt spid="_x0000_s6307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631809" name="CheckBox1" hidden="1">
          <a:extLst>
            <a:ext uri="{63B3BB69-23CF-44E3-9099-C40C66FF867C}">
              <a14:compatExt xmlns:a14="http://schemas.microsoft.com/office/drawing/2010/main" spid="_x0000_s631809"/>
            </a:ext>
            <a:ext uri="{FF2B5EF4-FFF2-40B4-BE49-F238E27FC236}">
              <a16:creationId xmlns="" xmlns:mc="http://schemas.openxmlformats.org/markup-compatibility/2006" xmlns:a14="http://schemas.microsoft.com/office/drawing/2010/main" xmlns:a16="http://schemas.microsoft.com/office/drawing/2014/main" id="{00000000-0008-0000-6100-000001A4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631810" name="CheckBox2" hidden="1">
          <a:extLst>
            <a:ext uri="{63B3BB69-23CF-44E3-9099-C40C66FF867C}">
              <a14:compatExt xmlns:a14="http://schemas.microsoft.com/office/drawing/2010/main" spid="_x0000_s631810"/>
            </a:ext>
            <a:ext uri="{FF2B5EF4-FFF2-40B4-BE49-F238E27FC236}">
              <a16:creationId xmlns="" xmlns:mc="http://schemas.openxmlformats.org/markup-compatibility/2006" xmlns:a14="http://schemas.microsoft.com/office/drawing/2010/main" xmlns:a16="http://schemas.microsoft.com/office/drawing/2014/main" id="{00000000-0008-0000-6100-000002A4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31811" name="Label 3" hidden="1">
              <a:extLst>
                <a:ext uri="{63B3BB69-23CF-44E3-9099-C40C66FF867C}">
                  <a14:compatExt spid="_x0000_s6318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31812" name="Label 4" hidden="1">
              <a:extLst>
                <a:ext uri="{63B3BB69-23CF-44E3-9099-C40C66FF867C}">
                  <a14:compatExt spid="_x0000_s6318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31813" name="Label 5" hidden="1">
              <a:extLst>
                <a:ext uri="{63B3BB69-23CF-44E3-9099-C40C66FF867C}">
                  <a14:compatExt spid="_x0000_s6318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31814" name="Label 6" hidden="1">
              <a:extLst>
                <a:ext uri="{63B3BB69-23CF-44E3-9099-C40C66FF867C}">
                  <a14:compatExt spid="_x0000_s6318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31815" name="Label 7" hidden="1">
              <a:extLst>
                <a:ext uri="{63B3BB69-23CF-44E3-9099-C40C66FF867C}">
                  <a14:compatExt spid="_x0000_s6318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31816" name="Label 8" hidden="1">
              <a:extLst>
                <a:ext uri="{63B3BB69-23CF-44E3-9099-C40C66FF867C}">
                  <a14:compatExt spid="_x0000_s6318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31817" name="Check Box 9" hidden="1">
              <a:extLst>
                <a:ext uri="{63B3BB69-23CF-44E3-9099-C40C66FF867C}">
                  <a14:compatExt spid="_x0000_s6318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31818" name="Check Box 10" hidden="1">
              <a:extLst>
                <a:ext uri="{63B3BB69-23CF-44E3-9099-C40C66FF867C}">
                  <a14:compatExt spid="_x0000_s6318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31819" name="Check Box 11" hidden="1">
              <a:extLst>
                <a:ext uri="{63B3BB69-23CF-44E3-9099-C40C66FF867C}">
                  <a14:compatExt spid="_x0000_s6318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31820" name="Check Box 12" hidden="1">
              <a:extLst>
                <a:ext uri="{63B3BB69-23CF-44E3-9099-C40C66FF867C}">
                  <a14:compatExt spid="_x0000_s6318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31821" name="Check Box 13" hidden="1">
              <a:extLst>
                <a:ext uri="{63B3BB69-23CF-44E3-9099-C40C66FF867C}">
                  <a14:compatExt spid="_x0000_s6318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31822" name="Check Box 14" hidden="1">
              <a:extLst>
                <a:ext uri="{63B3BB69-23CF-44E3-9099-C40C66FF867C}">
                  <a14:compatExt spid="_x0000_s6318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32833" name="Label 1" hidden="1">
              <a:extLst>
                <a:ext uri="{63B3BB69-23CF-44E3-9099-C40C66FF867C}">
                  <a14:compatExt spid="_x0000_s6328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32834" name="Label 2" hidden="1">
              <a:extLst>
                <a:ext uri="{63B3BB69-23CF-44E3-9099-C40C66FF867C}">
                  <a14:compatExt spid="_x0000_s6328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32835" name="Label 3" hidden="1">
              <a:extLst>
                <a:ext uri="{63B3BB69-23CF-44E3-9099-C40C66FF867C}">
                  <a14:compatExt spid="_x0000_s6328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32836" name="Label 4" hidden="1">
              <a:extLst>
                <a:ext uri="{63B3BB69-23CF-44E3-9099-C40C66FF867C}">
                  <a14:compatExt spid="_x0000_s6328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32837" name="Label 5" hidden="1">
              <a:extLst>
                <a:ext uri="{63B3BB69-23CF-44E3-9099-C40C66FF867C}">
                  <a14:compatExt spid="_x0000_s6328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32838" name="Label 6" hidden="1">
              <a:extLst>
                <a:ext uri="{63B3BB69-23CF-44E3-9099-C40C66FF867C}">
                  <a14:compatExt spid="_x0000_s6328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632839" name="Check Box 7" hidden="1">
              <a:extLst>
                <a:ext uri="{63B3BB69-23CF-44E3-9099-C40C66FF867C}">
                  <a14:compatExt spid="_x0000_s6328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771525</xdr:colOff>
          <xdr:row>12</xdr:row>
          <xdr:rowOff>180975</xdr:rowOff>
        </xdr:to>
        <xdr:sp macro="" textlink="">
          <xdr:nvSpPr>
            <xdr:cNvPr id="632840" name="Check Box 8" hidden="1">
              <a:extLst>
                <a:ext uri="{63B3BB69-23CF-44E3-9099-C40C66FF867C}">
                  <a14:compatExt spid="_x0000_s6328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47625</xdr:colOff>
          <xdr:row>13</xdr:row>
          <xdr:rowOff>47625</xdr:rowOff>
        </xdr:to>
        <xdr:sp macro="" textlink="">
          <xdr:nvSpPr>
            <xdr:cNvPr id="632841" name="Check Box 9" hidden="1">
              <a:extLst>
                <a:ext uri="{63B3BB69-23CF-44E3-9099-C40C66FF867C}">
                  <a14:compatExt spid="_x0000_s6328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32842" name="Check Box 10" hidden="1">
              <a:extLst>
                <a:ext uri="{63B3BB69-23CF-44E3-9099-C40C66FF867C}">
                  <a14:compatExt spid="_x0000_s6328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632843" name="Check Box 11" hidden="1">
              <a:extLst>
                <a:ext uri="{63B3BB69-23CF-44E3-9099-C40C66FF867C}">
                  <a14:compatExt spid="_x0000_s6328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32844" name="Check Box 12" hidden="1">
              <a:extLst>
                <a:ext uri="{63B3BB69-23CF-44E3-9099-C40C66FF867C}">
                  <a14:compatExt spid="_x0000_s6328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8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33857" name="Label 1" hidden="1">
              <a:extLst>
                <a:ext uri="{63B3BB69-23CF-44E3-9099-C40C66FF867C}">
                  <a14:compatExt spid="_x0000_s6338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33858" name="Label 2" hidden="1">
              <a:extLst>
                <a:ext uri="{63B3BB69-23CF-44E3-9099-C40C66FF867C}">
                  <a14:compatExt spid="_x0000_s6338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33859" name="Label 3" hidden="1">
              <a:extLst>
                <a:ext uri="{63B3BB69-23CF-44E3-9099-C40C66FF867C}">
                  <a14:compatExt spid="_x0000_s6338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33860" name="Label 4" hidden="1">
              <a:extLst>
                <a:ext uri="{63B3BB69-23CF-44E3-9099-C40C66FF867C}">
                  <a14:compatExt spid="_x0000_s6338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33861" name="Label 5" hidden="1">
              <a:extLst>
                <a:ext uri="{63B3BB69-23CF-44E3-9099-C40C66FF867C}">
                  <a14:compatExt spid="_x0000_s6338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33862" name="Label 6" hidden="1">
              <a:extLst>
                <a:ext uri="{63B3BB69-23CF-44E3-9099-C40C66FF867C}">
                  <a14:compatExt spid="_x0000_s6338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633863" name="Check Box 7" hidden="1">
              <a:extLst>
                <a:ext uri="{63B3BB69-23CF-44E3-9099-C40C66FF867C}">
                  <a14:compatExt spid="_x0000_s6338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633864" name="Check Box 8" hidden="1">
              <a:extLst>
                <a:ext uri="{63B3BB69-23CF-44E3-9099-C40C66FF867C}">
                  <a14:compatExt spid="_x0000_s6338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38100</xdr:colOff>
          <xdr:row>13</xdr:row>
          <xdr:rowOff>28575</xdr:rowOff>
        </xdr:to>
        <xdr:sp macro="" textlink="">
          <xdr:nvSpPr>
            <xdr:cNvPr id="633865" name="Check Box 9" hidden="1">
              <a:extLst>
                <a:ext uri="{63B3BB69-23CF-44E3-9099-C40C66FF867C}">
                  <a14:compatExt spid="_x0000_s6338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33866" name="Check Box 10" hidden="1">
              <a:extLst>
                <a:ext uri="{63B3BB69-23CF-44E3-9099-C40C66FF867C}">
                  <a14:compatExt spid="_x0000_s6338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633867" name="Check Box 11" hidden="1">
              <a:extLst>
                <a:ext uri="{63B3BB69-23CF-44E3-9099-C40C66FF867C}">
                  <a14:compatExt spid="_x0000_s6338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33868" name="Check Box 12" hidden="1">
              <a:extLst>
                <a:ext uri="{63B3BB69-23CF-44E3-9099-C40C66FF867C}">
                  <a14:compatExt spid="_x0000_s6338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8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634881" name="CheckBox1" hidden="1">
          <a:extLst>
            <a:ext uri="{63B3BB69-23CF-44E3-9099-C40C66FF867C}">
              <a14:compatExt xmlns:a14="http://schemas.microsoft.com/office/drawing/2010/main" spid="_x0000_s634881"/>
            </a:ext>
            <a:ext uri="{FF2B5EF4-FFF2-40B4-BE49-F238E27FC236}">
              <a16:creationId xmlns="" xmlns:mc="http://schemas.openxmlformats.org/markup-compatibility/2006" xmlns:a14="http://schemas.microsoft.com/office/drawing/2010/main" xmlns:a16="http://schemas.microsoft.com/office/drawing/2014/main" id="{00000000-0008-0000-6400-000001B0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634882" name="CheckBox2" hidden="1">
          <a:extLst>
            <a:ext uri="{63B3BB69-23CF-44E3-9099-C40C66FF867C}">
              <a14:compatExt xmlns:a14="http://schemas.microsoft.com/office/drawing/2010/main" spid="_x0000_s634882"/>
            </a:ext>
            <a:ext uri="{FF2B5EF4-FFF2-40B4-BE49-F238E27FC236}">
              <a16:creationId xmlns="" xmlns:mc="http://schemas.openxmlformats.org/markup-compatibility/2006" xmlns:a14="http://schemas.microsoft.com/office/drawing/2010/main" xmlns:a16="http://schemas.microsoft.com/office/drawing/2014/main" id="{00000000-0008-0000-6400-000002B0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34883" name="Label 3" hidden="1">
              <a:extLst>
                <a:ext uri="{63B3BB69-23CF-44E3-9099-C40C66FF867C}">
                  <a14:compatExt spid="_x0000_s6348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34884" name="Label 4" hidden="1">
              <a:extLst>
                <a:ext uri="{63B3BB69-23CF-44E3-9099-C40C66FF867C}">
                  <a14:compatExt spid="_x0000_s6348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34885" name="Label 5" hidden="1">
              <a:extLst>
                <a:ext uri="{63B3BB69-23CF-44E3-9099-C40C66FF867C}">
                  <a14:compatExt spid="_x0000_s6348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34886" name="Label 6" hidden="1">
              <a:extLst>
                <a:ext uri="{63B3BB69-23CF-44E3-9099-C40C66FF867C}">
                  <a14:compatExt spid="_x0000_s6348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34887" name="Label 7" hidden="1">
              <a:extLst>
                <a:ext uri="{63B3BB69-23CF-44E3-9099-C40C66FF867C}">
                  <a14:compatExt spid="_x0000_s6348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34888" name="Label 8" hidden="1">
              <a:extLst>
                <a:ext uri="{63B3BB69-23CF-44E3-9099-C40C66FF867C}">
                  <a14:compatExt spid="_x0000_s6348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34889" name="Check Box 9" hidden="1">
              <a:extLst>
                <a:ext uri="{63B3BB69-23CF-44E3-9099-C40C66FF867C}">
                  <a14:compatExt spid="_x0000_s6348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34890" name="Check Box 10" hidden="1">
              <a:extLst>
                <a:ext uri="{63B3BB69-23CF-44E3-9099-C40C66FF867C}">
                  <a14:compatExt spid="_x0000_s6348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34891" name="Check Box 11" hidden="1">
              <a:extLst>
                <a:ext uri="{63B3BB69-23CF-44E3-9099-C40C66FF867C}">
                  <a14:compatExt spid="_x0000_s6348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34892" name="Check Box 12" hidden="1">
              <a:extLst>
                <a:ext uri="{63B3BB69-23CF-44E3-9099-C40C66FF867C}">
                  <a14:compatExt spid="_x0000_s6348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34893" name="Check Box 13" hidden="1">
              <a:extLst>
                <a:ext uri="{63B3BB69-23CF-44E3-9099-C40C66FF867C}">
                  <a14:compatExt spid="_x0000_s6348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34894" name="Check Box 14" hidden="1">
              <a:extLst>
                <a:ext uri="{63B3BB69-23CF-44E3-9099-C40C66FF867C}">
                  <a14:compatExt spid="_x0000_s6348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34895" name="Label 15" hidden="1">
              <a:extLst>
                <a:ext uri="{63B3BB69-23CF-44E3-9099-C40C66FF867C}">
                  <a14:compatExt spid="_x0000_s6348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34896" name="Label 16" hidden="1">
              <a:extLst>
                <a:ext uri="{63B3BB69-23CF-44E3-9099-C40C66FF867C}">
                  <a14:compatExt spid="_x0000_s6348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34897" name="Label 17" hidden="1">
              <a:extLst>
                <a:ext uri="{63B3BB69-23CF-44E3-9099-C40C66FF867C}">
                  <a14:compatExt spid="_x0000_s6348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34898" name="Label 18" hidden="1">
              <a:extLst>
                <a:ext uri="{63B3BB69-23CF-44E3-9099-C40C66FF867C}">
                  <a14:compatExt spid="_x0000_s6348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34899" name="Label 19" hidden="1">
              <a:extLst>
                <a:ext uri="{63B3BB69-23CF-44E3-9099-C40C66FF867C}">
                  <a14:compatExt spid="_x0000_s6348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34900" name="Label 20" hidden="1">
              <a:extLst>
                <a:ext uri="{63B3BB69-23CF-44E3-9099-C40C66FF867C}">
                  <a14:compatExt spid="_x0000_s6349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34901" name="Check Box 21" hidden="1">
              <a:extLst>
                <a:ext uri="{63B3BB69-23CF-44E3-9099-C40C66FF867C}">
                  <a14:compatExt spid="_x0000_s6349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34902" name="Check Box 22" hidden="1">
              <a:extLst>
                <a:ext uri="{63B3BB69-23CF-44E3-9099-C40C66FF867C}">
                  <a14:compatExt spid="_x0000_s6349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34903" name="Check Box 23" hidden="1">
              <a:extLst>
                <a:ext uri="{63B3BB69-23CF-44E3-9099-C40C66FF867C}">
                  <a14:compatExt spid="_x0000_s6349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34904" name="Check Box 24" hidden="1">
              <a:extLst>
                <a:ext uri="{63B3BB69-23CF-44E3-9099-C40C66FF867C}">
                  <a14:compatExt spid="_x0000_s6349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34905" name="Check Box 25" hidden="1">
              <a:extLst>
                <a:ext uri="{63B3BB69-23CF-44E3-9099-C40C66FF867C}">
                  <a14:compatExt spid="_x0000_s6349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34906" name="Label 26" hidden="1">
              <a:extLst>
                <a:ext uri="{63B3BB69-23CF-44E3-9099-C40C66FF867C}">
                  <a14:compatExt spid="_x0000_s6349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34907" name="Label 27" hidden="1">
              <a:extLst>
                <a:ext uri="{63B3BB69-23CF-44E3-9099-C40C66FF867C}">
                  <a14:compatExt spid="_x0000_s6349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34908" name="Label 28" hidden="1">
              <a:extLst>
                <a:ext uri="{63B3BB69-23CF-44E3-9099-C40C66FF867C}">
                  <a14:compatExt spid="_x0000_s6349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34909" name="Label 29" hidden="1">
              <a:extLst>
                <a:ext uri="{63B3BB69-23CF-44E3-9099-C40C66FF867C}">
                  <a14:compatExt spid="_x0000_s6349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34910" name="Label 30" hidden="1">
              <a:extLst>
                <a:ext uri="{63B3BB69-23CF-44E3-9099-C40C66FF867C}">
                  <a14:compatExt spid="_x0000_s6349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34911" name="Label 31" hidden="1">
              <a:extLst>
                <a:ext uri="{63B3BB69-23CF-44E3-9099-C40C66FF867C}">
                  <a14:compatExt spid="_x0000_s6349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34912" name="Check Box 32" hidden="1">
              <a:extLst>
                <a:ext uri="{63B3BB69-23CF-44E3-9099-C40C66FF867C}">
                  <a14:compatExt spid="_x0000_s6349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34913" name="Check Box 33" hidden="1">
              <a:extLst>
                <a:ext uri="{63B3BB69-23CF-44E3-9099-C40C66FF867C}">
                  <a14:compatExt spid="_x0000_s6349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34914" name="Check Box 34" hidden="1">
              <a:extLst>
                <a:ext uri="{63B3BB69-23CF-44E3-9099-C40C66FF867C}">
                  <a14:compatExt spid="_x0000_s6349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34915" name="Check Box 35" hidden="1">
              <a:extLst>
                <a:ext uri="{63B3BB69-23CF-44E3-9099-C40C66FF867C}">
                  <a14:compatExt spid="_x0000_s6349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34916" name="Check Box 36" hidden="1">
              <a:extLst>
                <a:ext uri="{63B3BB69-23CF-44E3-9099-C40C66FF867C}">
                  <a14:compatExt spid="_x0000_s6349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6500-000002000000}"/>
            </a:ext>
          </a:extLst>
        </xdr:cNvPr>
        <xdr:cNvSpPr/>
      </xdr:nvSpPr>
      <xdr:spPr>
        <a:xfrm>
          <a:off x="1831975" y="2400300"/>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6500-000003000000}"/>
            </a:ext>
          </a:extLst>
        </xdr:cNvPr>
        <xdr:cNvSpPr/>
      </xdr:nvSpPr>
      <xdr:spPr>
        <a:xfrm>
          <a:off x="1844675" y="2806700"/>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35905" name="Label 1" hidden="1">
              <a:extLst>
                <a:ext uri="{63B3BB69-23CF-44E3-9099-C40C66FF867C}">
                  <a14:compatExt spid="_x0000_s6359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35906" name="Label 2" hidden="1">
              <a:extLst>
                <a:ext uri="{63B3BB69-23CF-44E3-9099-C40C66FF867C}">
                  <a14:compatExt spid="_x0000_s6359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35907" name="Label 3" hidden="1">
              <a:extLst>
                <a:ext uri="{63B3BB69-23CF-44E3-9099-C40C66FF867C}">
                  <a14:compatExt spid="_x0000_s6359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35908" name="Label 4" hidden="1">
              <a:extLst>
                <a:ext uri="{63B3BB69-23CF-44E3-9099-C40C66FF867C}">
                  <a14:compatExt spid="_x0000_s6359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35909" name="Label 5" hidden="1">
              <a:extLst>
                <a:ext uri="{63B3BB69-23CF-44E3-9099-C40C66FF867C}">
                  <a14:compatExt spid="_x0000_s6359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35910" name="Label 6" hidden="1">
              <a:extLst>
                <a:ext uri="{63B3BB69-23CF-44E3-9099-C40C66FF867C}">
                  <a14:compatExt spid="_x0000_s6359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35911" name="Check Box 7" hidden="1">
              <a:extLst>
                <a:ext uri="{63B3BB69-23CF-44E3-9099-C40C66FF867C}">
                  <a14:compatExt spid="_x0000_s6359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35912" name="Check Box 8" hidden="1">
              <a:extLst>
                <a:ext uri="{63B3BB69-23CF-44E3-9099-C40C66FF867C}">
                  <a14:compatExt spid="_x0000_s6359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35913" name="Check Box 9" hidden="1">
              <a:extLst>
                <a:ext uri="{63B3BB69-23CF-44E3-9099-C40C66FF867C}">
                  <a14:compatExt spid="_x0000_s6359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35914" name="Check Box 10" hidden="1">
              <a:extLst>
                <a:ext uri="{63B3BB69-23CF-44E3-9099-C40C66FF867C}">
                  <a14:compatExt spid="_x0000_s6359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35915" name="Check Box 11" hidden="1">
              <a:extLst>
                <a:ext uri="{63B3BB69-23CF-44E3-9099-C40C66FF867C}">
                  <a14:compatExt spid="_x0000_s6359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35916" name="Check Box 12" hidden="1">
              <a:extLst>
                <a:ext uri="{63B3BB69-23CF-44E3-9099-C40C66FF867C}">
                  <a14:compatExt spid="_x0000_s6359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6500-000010000000}"/>
            </a:ext>
          </a:extLst>
        </xdr:cNvPr>
        <xdr:cNvSpPr/>
      </xdr:nvSpPr>
      <xdr:spPr>
        <a:xfrm>
          <a:off x="1831975" y="2400300"/>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6500-000011000000}"/>
            </a:ext>
          </a:extLst>
        </xdr:cNvPr>
        <xdr:cNvSpPr/>
      </xdr:nvSpPr>
      <xdr:spPr>
        <a:xfrm>
          <a:off x="1844675" y="2806700"/>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35917" name="Label 13" hidden="1">
              <a:extLst>
                <a:ext uri="{63B3BB69-23CF-44E3-9099-C40C66FF867C}">
                  <a14:compatExt spid="_x0000_s6359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35918" name="Label 14" hidden="1">
              <a:extLst>
                <a:ext uri="{63B3BB69-23CF-44E3-9099-C40C66FF867C}">
                  <a14:compatExt spid="_x0000_s6359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35919" name="Label 15" hidden="1">
              <a:extLst>
                <a:ext uri="{63B3BB69-23CF-44E3-9099-C40C66FF867C}">
                  <a14:compatExt spid="_x0000_s6359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35920" name="Label 16" hidden="1">
              <a:extLst>
                <a:ext uri="{63B3BB69-23CF-44E3-9099-C40C66FF867C}">
                  <a14:compatExt spid="_x0000_s6359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35921" name="Label 17" hidden="1">
              <a:extLst>
                <a:ext uri="{63B3BB69-23CF-44E3-9099-C40C66FF867C}">
                  <a14:compatExt spid="_x0000_s6359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35922" name="Label 18" hidden="1">
              <a:extLst>
                <a:ext uri="{63B3BB69-23CF-44E3-9099-C40C66FF867C}">
                  <a14:compatExt spid="_x0000_s6359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35923" name="Check Box 19" hidden="1">
              <a:extLst>
                <a:ext uri="{63B3BB69-23CF-44E3-9099-C40C66FF867C}">
                  <a14:compatExt spid="_x0000_s6359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35924" name="Check Box 20" hidden="1">
              <a:extLst>
                <a:ext uri="{63B3BB69-23CF-44E3-9099-C40C66FF867C}">
                  <a14:compatExt spid="_x0000_s6359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35925" name="Check Box 21" hidden="1">
              <a:extLst>
                <a:ext uri="{63B3BB69-23CF-44E3-9099-C40C66FF867C}">
                  <a14:compatExt spid="_x0000_s6359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35926" name="Check Box 22" hidden="1">
              <a:extLst>
                <a:ext uri="{63B3BB69-23CF-44E3-9099-C40C66FF867C}">
                  <a14:compatExt spid="_x0000_s6359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35927" name="Check Box 23" hidden="1">
              <a:extLst>
                <a:ext uri="{63B3BB69-23CF-44E3-9099-C40C66FF867C}">
                  <a14:compatExt spid="_x0000_s6359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14017" name="CheckBox1" hidden="1">
          <a:extLst>
            <a:ext uri="{63B3BB69-23CF-44E3-9099-C40C66FF867C}">
              <a14:compatExt xmlns:a14="http://schemas.microsoft.com/office/drawing/2010/main" spid="_x0000_s214017"/>
            </a:ext>
            <a:ext uri="{FF2B5EF4-FFF2-40B4-BE49-F238E27FC236}">
              <a16:creationId xmlns="" xmlns:mc="http://schemas.openxmlformats.org/markup-compatibility/2006" xmlns:a14="http://schemas.microsoft.com/office/drawing/2010/main" xmlns:a16="http://schemas.microsoft.com/office/drawing/2014/main" id="{00000000-0008-0000-0D00-0000014403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214018" name="CheckBox2" hidden="1">
          <a:extLst>
            <a:ext uri="{63B3BB69-23CF-44E3-9099-C40C66FF867C}">
              <a14:compatExt xmlns:a14="http://schemas.microsoft.com/office/drawing/2010/main" spid="_x0000_s214018"/>
            </a:ext>
            <a:ext uri="{FF2B5EF4-FFF2-40B4-BE49-F238E27FC236}">
              <a16:creationId xmlns="" xmlns:mc="http://schemas.openxmlformats.org/markup-compatibility/2006" xmlns:a14="http://schemas.microsoft.com/office/drawing/2010/main" xmlns:a16="http://schemas.microsoft.com/office/drawing/2014/main" id="{00000000-0008-0000-0D00-0000024403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4019" name="Label 3" hidden="1">
              <a:extLst>
                <a:ext uri="{63B3BB69-23CF-44E3-9099-C40C66FF867C}">
                  <a14:compatExt spid="_x0000_s2140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4020" name="Label 4" hidden="1">
              <a:extLst>
                <a:ext uri="{63B3BB69-23CF-44E3-9099-C40C66FF867C}">
                  <a14:compatExt spid="_x0000_s2140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4021" name="Label 5" hidden="1">
              <a:extLst>
                <a:ext uri="{63B3BB69-23CF-44E3-9099-C40C66FF867C}">
                  <a14:compatExt spid="_x0000_s2140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4022" name="Label 6" hidden="1">
              <a:extLst>
                <a:ext uri="{63B3BB69-23CF-44E3-9099-C40C66FF867C}">
                  <a14:compatExt spid="_x0000_s2140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4023" name="Label 7" hidden="1">
              <a:extLst>
                <a:ext uri="{63B3BB69-23CF-44E3-9099-C40C66FF867C}">
                  <a14:compatExt spid="_x0000_s2140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4024" name="Label 8" hidden="1">
              <a:extLst>
                <a:ext uri="{63B3BB69-23CF-44E3-9099-C40C66FF867C}">
                  <a14:compatExt spid="_x0000_s2140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14025" name="Check Box 9" hidden="1">
              <a:extLst>
                <a:ext uri="{63B3BB69-23CF-44E3-9099-C40C66FF867C}">
                  <a14:compatExt spid="_x0000_s214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14026" name="Check Box 10" hidden="1">
              <a:extLst>
                <a:ext uri="{63B3BB69-23CF-44E3-9099-C40C66FF867C}">
                  <a14:compatExt spid="_x0000_s214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14027" name="Check Box 11" hidden="1">
              <a:extLst>
                <a:ext uri="{63B3BB69-23CF-44E3-9099-C40C66FF867C}">
                  <a14:compatExt spid="_x0000_s2140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4028" name="Check Box 12" hidden="1">
              <a:extLst>
                <a:ext uri="{63B3BB69-23CF-44E3-9099-C40C66FF867C}">
                  <a14:compatExt spid="_x0000_s2140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14029" name="Check Box 13" hidden="1">
              <a:extLst>
                <a:ext uri="{63B3BB69-23CF-44E3-9099-C40C66FF867C}">
                  <a14:compatExt spid="_x0000_s2140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4030" name="Check Box 14" hidden="1">
              <a:extLst>
                <a:ext uri="{63B3BB69-23CF-44E3-9099-C40C66FF867C}">
                  <a14:compatExt spid="_x0000_s2140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636929" name="CheckBox1" hidden="1">
          <a:extLst>
            <a:ext uri="{63B3BB69-23CF-44E3-9099-C40C66FF867C}">
              <a14:compatExt xmlns:a14="http://schemas.microsoft.com/office/drawing/2010/main" spid="_x0000_s636929"/>
            </a:ext>
            <a:ext uri="{FF2B5EF4-FFF2-40B4-BE49-F238E27FC236}">
              <a16:creationId xmlns="" xmlns:mc="http://schemas.openxmlformats.org/markup-compatibility/2006" xmlns:a14="http://schemas.microsoft.com/office/drawing/2010/main" xmlns:a16="http://schemas.microsoft.com/office/drawing/2014/main" id="{00000000-0008-0000-6600-000001B8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636930" name="CheckBox2" hidden="1">
          <a:extLst>
            <a:ext uri="{63B3BB69-23CF-44E3-9099-C40C66FF867C}">
              <a14:compatExt xmlns:a14="http://schemas.microsoft.com/office/drawing/2010/main" spid="_x0000_s636930"/>
            </a:ext>
            <a:ext uri="{FF2B5EF4-FFF2-40B4-BE49-F238E27FC236}">
              <a16:creationId xmlns="" xmlns:mc="http://schemas.openxmlformats.org/markup-compatibility/2006" xmlns:a14="http://schemas.microsoft.com/office/drawing/2010/main" xmlns:a16="http://schemas.microsoft.com/office/drawing/2014/main" id="{00000000-0008-0000-6600-000002B809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36931" name="Label 3" hidden="1">
              <a:extLst>
                <a:ext uri="{63B3BB69-23CF-44E3-9099-C40C66FF867C}">
                  <a14:compatExt spid="_x0000_s6369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36932" name="Label 4" hidden="1">
              <a:extLst>
                <a:ext uri="{63B3BB69-23CF-44E3-9099-C40C66FF867C}">
                  <a14:compatExt spid="_x0000_s6369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36933" name="Label 5" hidden="1">
              <a:extLst>
                <a:ext uri="{63B3BB69-23CF-44E3-9099-C40C66FF867C}">
                  <a14:compatExt spid="_x0000_s6369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36934" name="Label 6" hidden="1">
              <a:extLst>
                <a:ext uri="{63B3BB69-23CF-44E3-9099-C40C66FF867C}">
                  <a14:compatExt spid="_x0000_s6369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36935" name="Label 7" hidden="1">
              <a:extLst>
                <a:ext uri="{63B3BB69-23CF-44E3-9099-C40C66FF867C}">
                  <a14:compatExt spid="_x0000_s6369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36936" name="Label 8" hidden="1">
              <a:extLst>
                <a:ext uri="{63B3BB69-23CF-44E3-9099-C40C66FF867C}">
                  <a14:compatExt spid="_x0000_s6369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36937" name="Check Box 9" hidden="1">
              <a:extLst>
                <a:ext uri="{63B3BB69-23CF-44E3-9099-C40C66FF867C}">
                  <a14:compatExt spid="_x0000_s6369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36938" name="Check Box 10" hidden="1">
              <a:extLst>
                <a:ext uri="{63B3BB69-23CF-44E3-9099-C40C66FF867C}">
                  <a14:compatExt spid="_x0000_s6369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36939" name="Check Box 11" hidden="1">
              <a:extLst>
                <a:ext uri="{63B3BB69-23CF-44E3-9099-C40C66FF867C}">
                  <a14:compatExt spid="_x0000_s6369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36940" name="Check Box 12" hidden="1">
              <a:extLst>
                <a:ext uri="{63B3BB69-23CF-44E3-9099-C40C66FF867C}">
                  <a14:compatExt spid="_x0000_s6369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36941" name="Check Box 13" hidden="1">
              <a:extLst>
                <a:ext uri="{63B3BB69-23CF-44E3-9099-C40C66FF867C}">
                  <a14:compatExt spid="_x0000_s6369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36942" name="Check Box 14" hidden="1">
              <a:extLst>
                <a:ext uri="{63B3BB69-23CF-44E3-9099-C40C66FF867C}">
                  <a14:compatExt spid="_x0000_s6369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67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67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37953" name="Label 1" hidden="1">
              <a:extLst>
                <a:ext uri="{63B3BB69-23CF-44E3-9099-C40C66FF867C}">
                  <a14:compatExt spid="_x0000_s6379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37954" name="Label 2" hidden="1">
              <a:extLst>
                <a:ext uri="{63B3BB69-23CF-44E3-9099-C40C66FF867C}">
                  <a14:compatExt spid="_x0000_s6379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37955" name="Label 3" hidden="1">
              <a:extLst>
                <a:ext uri="{63B3BB69-23CF-44E3-9099-C40C66FF867C}">
                  <a14:compatExt spid="_x0000_s6379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37956" name="Label 4" hidden="1">
              <a:extLst>
                <a:ext uri="{63B3BB69-23CF-44E3-9099-C40C66FF867C}">
                  <a14:compatExt spid="_x0000_s6379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37957" name="Label 5" hidden="1">
              <a:extLst>
                <a:ext uri="{63B3BB69-23CF-44E3-9099-C40C66FF867C}">
                  <a14:compatExt spid="_x0000_s6379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37958" name="Label 6" hidden="1">
              <a:extLst>
                <a:ext uri="{63B3BB69-23CF-44E3-9099-C40C66FF867C}">
                  <a14:compatExt spid="_x0000_s6379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37959" name="Check Box 7" hidden="1">
              <a:extLst>
                <a:ext uri="{63B3BB69-23CF-44E3-9099-C40C66FF867C}">
                  <a14:compatExt spid="_x0000_s6379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37960" name="Check Box 8" hidden="1">
              <a:extLst>
                <a:ext uri="{63B3BB69-23CF-44E3-9099-C40C66FF867C}">
                  <a14:compatExt spid="_x0000_s6379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37961" name="Check Box 9" hidden="1">
              <a:extLst>
                <a:ext uri="{63B3BB69-23CF-44E3-9099-C40C66FF867C}">
                  <a14:compatExt spid="_x0000_s6379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37962" name="Check Box 10" hidden="1">
              <a:extLst>
                <a:ext uri="{63B3BB69-23CF-44E3-9099-C40C66FF867C}">
                  <a14:compatExt spid="_x0000_s6379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37963" name="Check Box 11" hidden="1">
              <a:extLst>
                <a:ext uri="{63B3BB69-23CF-44E3-9099-C40C66FF867C}">
                  <a14:compatExt spid="_x0000_s6379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37964" name="Check Box 12" hidden="1">
              <a:extLst>
                <a:ext uri="{63B3BB69-23CF-44E3-9099-C40C66FF867C}">
                  <a14:compatExt spid="_x0000_s6379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67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67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37965" name="Label 13" hidden="1">
              <a:extLst>
                <a:ext uri="{63B3BB69-23CF-44E3-9099-C40C66FF867C}">
                  <a14:compatExt spid="_x0000_s6379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37966" name="Label 14" hidden="1">
              <a:extLst>
                <a:ext uri="{63B3BB69-23CF-44E3-9099-C40C66FF867C}">
                  <a14:compatExt spid="_x0000_s6379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37967" name="Label 15" hidden="1">
              <a:extLst>
                <a:ext uri="{63B3BB69-23CF-44E3-9099-C40C66FF867C}">
                  <a14:compatExt spid="_x0000_s6379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37968" name="Label 16" hidden="1">
              <a:extLst>
                <a:ext uri="{63B3BB69-23CF-44E3-9099-C40C66FF867C}">
                  <a14:compatExt spid="_x0000_s6379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37969" name="Label 17" hidden="1">
              <a:extLst>
                <a:ext uri="{63B3BB69-23CF-44E3-9099-C40C66FF867C}">
                  <a14:compatExt spid="_x0000_s6379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37970" name="Label 18" hidden="1">
              <a:extLst>
                <a:ext uri="{63B3BB69-23CF-44E3-9099-C40C66FF867C}">
                  <a14:compatExt spid="_x0000_s6379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37971" name="Check Box 19" hidden="1">
              <a:extLst>
                <a:ext uri="{63B3BB69-23CF-44E3-9099-C40C66FF867C}">
                  <a14:compatExt spid="_x0000_s6379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37972" name="Check Box 20" hidden="1">
              <a:extLst>
                <a:ext uri="{63B3BB69-23CF-44E3-9099-C40C66FF867C}">
                  <a14:compatExt spid="_x0000_s6379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37973" name="Check Box 21" hidden="1">
              <a:extLst>
                <a:ext uri="{63B3BB69-23CF-44E3-9099-C40C66FF867C}">
                  <a14:compatExt spid="_x0000_s6379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37974" name="Check Box 22" hidden="1">
              <a:extLst>
                <a:ext uri="{63B3BB69-23CF-44E3-9099-C40C66FF867C}">
                  <a14:compatExt spid="_x0000_s6379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37975" name="Check Box 23" hidden="1">
              <a:extLst>
                <a:ext uri="{63B3BB69-23CF-44E3-9099-C40C66FF867C}">
                  <a14:compatExt spid="_x0000_s6379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37976" name="Check Box 24" hidden="1">
              <a:extLst>
                <a:ext uri="{63B3BB69-23CF-44E3-9099-C40C66FF867C}">
                  <a14:compatExt spid="_x0000_s6379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9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3009"/>
            </a:ext>
            <a:ext uri="{FF2B5EF4-FFF2-40B4-BE49-F238E27FC236}">
              <a16:creationId xmlns="" xmlns:a16="http://schemas.microsoft.com/office/drawing/2014/main" id="{00000000-0008-0000-68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3010"/>
            </a:ext>
            <a:ext uri="{FF2B5EF4-FFF2-40B4-BE49-F238E27FC236}">
              <a16:creationId xmlns="" xmlns:a16="http://schemas.microsoft.com/office/drawing/2014/main" id="{00000000-0008-0000-68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38977" name="Label 1" hidden="1">
              <a:extLst>
                <a:ext uri="{63B3BB69-23CF-44E3-9099-C40C66FF867C}">
                  <a14:compatExt spid="_x0000_s6389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38978" name="Label 2" hidden="1">
              <a:extLst>
                <a:ext uri="{63B3BB69-23CF-44E3-9099-C40C66FF867C}">
                  <a14:compatExt spid="_x0000_s6389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38979" name="Label 3" hidden="1">
              <a:extLst>
                <a:ext uri="{63B3BB69-23CF-44E3-9099-C40C66FF867C}">
                  <a14:compatExt spid="_x0000_s6389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38980" name="Label 4" hidden="1">
              <a:extLst>
                <a:ext uri="{63B3BB69-23CF-44E3-9099-C40C66FF867C}">
                  <a14:compatExt spid="_x0000_s6389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38981" name="Label 5" hidden="1">
              <a:extLst>
                <a:ext uri="{63B3BB69-23CF-44E3-9099-C40C66FF867C}">
                  <a14:compatExt spid="_x0000_s6389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38982" name="Label 6" hidden="1">
              <a:extLst>
                <a:ext uri="{63B3BB69-23CF-44E3-9099-C40C66FF867C}">
                  <a14:compatExt spid="_x0000_s6389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38983" name="Check Box 7" hidden="1">
              <a:extLst>
                <a:ext uri="{63B3BB69-23CF-44E3-9099-C40C66FF867C}">
                  <a14:compatExt spid="_x0000_s6389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38984" name="Check Box 8" hidden="1">
              <a:extLst>
                <a:ext uri="{63B3BB69-23CF-44E3-9099-C40C66FF867C}">
                  <a14:compatExt spid="_x0000_s6389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638985" name="Check Box 9" hidden="1">
              <a:extLst>
                <a:ext uri="{63B3BB69-23CF-44E3-9099-C40C66FF867C}">
                  <a14:compatExt spid="_x0000_s6389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38986" name="Check Box 10" hidden="1">
              <a:extLst>
                <a:ext uri="{63B3BB69-23CF-44E3-9099-C40C66FF867C}">
                  <a14:compatExt spid="_x0000_s6389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38987" name="Check Box 11" hidden="1">
              <a:extLst>
                <a:ext uri="{63B3BB69-23CF-44E3-9099-C40C66FF867C}">
                  <a14:compatExt spid="_x0000_s6389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38988" name="Check Box 12" hidden="1">
              <a:extLst>
                <a:ext uri="{63B3BB69-23CF-44E3-9099-C40C66FF867C}">
                  <a14:compatExt spid="_x0000_s6389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68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68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68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68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76200</xdr:colOff>
          <xdr:row>15</xdr:row>
          <xdr:rowOff>66675</xdr:rowOff>
        </xdr:from>
        <xdr:to>
          <xdr:col>3</xdr:col>
          <xdr:colOff>219075</xdr:colOff>
          <xdr:row>16</xdr:row>
          <xdr:rowOff>85725</xdr:rowOff>
        </xdr:to>
        <xdr:sp macro="" textlink="">
          <xdr:nvSpPr>
            <xdr:cNvPr id="640001" name="Label 1" hidden="1">
              <a:extLst>
                <a:ext uri="{63B3BB69-23CF-44E3-9099-C40C66FF867C}">
                  <a14:compatExt spid="_x0000_s640001"/>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15</xdr:row>
          <xdr:rowOff>38100</xdr:rowOff>
        </xdr:from>
        <xdr:to>
          <xdr:col>6</xdr:col>
          <xdr:colOff>219075</xdr:colOff>
          <xdr:row>16</xdr:row>
          <xdr:rowOff>66675</xdr:rowOff>
        </xdr:to>
        <xdr:sp macro="" textlink="">
          <xdr:nvSpPr>
            <xdr:cNvPr id="640002" name="Label 2" hidden="1">
              <a:extLst>
                <a:ext uri="{63B3BB69-23CF-44E3-9099-C40C66FF867C}">
                  <a14:compatExt spid="_x0000_s640002"/>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17</xdr:row>
          <xdr:rowOff>38100</xdr:rowOff>
        </xdr:from>
        <xdr:to>
          <xdr:col>6</xdr:col>
          <xdr:colOff>219075</xdr:colOff>
          <xdr:row>18</xdr:row>
          <xdr:rowOff>66675</xdr:rowOff>
        </xdr:to>
        <xdr:sp macro="" textlink="">
          <xdr:nvSpPr>
            <xdr:cNvPr id="640003" name="Label 3" hidden="1">
              <a:extLst>
                <a:ext uri="{63B3BB69-23CF-44E3-9099-C40C66FF867C}">
                  <a14:compatExt spid="_x0000_s640003"/>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19</xdr:row>
          <xdr:rowOff>47625</xdr:rowOff>
        </xdr:from>
        <xdr:to>
          <xdr:col>6</xdr:col>
          <xdr:colOff>219075</xdr:colOff>
          <xdr:row>20</xdr:row>
          <xdr:rowOff>76200</xdr:rowOff>
        </xdr:to>
        <xdr:sp macro="" textlink="">
          <xdr:nvSpPr>
            <xdr:cNvPr id="640004" name="Label 4" hidden="1">
              <a:extLst>
                <a:ext uri="{63B3BB69-23CF-44E3-9099-C40C66FF867C}">
                  <a14:compatExt spid="_x0000_s640004"/>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17</xdr:row>
          <xdr:rowOff>47625</xdr:rowOff>
        </xdr:from>
        <xdr:to>
          <xdr:col>3</xdr:col>
          <xdr:colOff>200025</xdr:colOff>
          <xdr:row>18</xdr:row>
          <xdr:rowOff>76200</xdr:rowOff>
        </xdr:to>
        <xdr:sp macro="" textlink="">
          <xdr:nvSpPr>
            <xdr:cNvPr id="640005" name="Label 5" hidden="1">
              <a:extLst>
                <a:ext uri="{63B3BB69-23CF-44E3-9099-C40C66FF867C}">
                  <a14:compatExt spid="_x0000_s640005"/>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xdr:row>
          <xdr:rowOff>38100</xdr:rowOff>
        </xdr:from>
        <xdr:to>
          <xdr:col>3</xdr:col>
          <xdr:colOff>200025</xdr:colOff>
          <xdr:row>20</xdr:row>
          <xdr:rowOff>66675</xdr:rowOff>
        </xdr:to>
        <xdr:sp macro="" textlink="">
          <xdr:nvSpPr>
            <xdr:cNvPr id="640006" name="Label 6" hidden="1">
              <a:extLst>
                <a:ext uri="{63B3BB69-23CF-44E3-9099-C40C66FF867C}">
                  <a14:compatExt spid="_x0000_s640006"/>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12</xdr:row>
          <xdr:rowOff>9525</xdr:rowOff>
        </xdr:from>
        <xdr:to>
          <xdr:col>3</xdr:col>
          <xdr:colOff>600075</xdr:colOff>
          <xdr:row>13</xdr:row>
          <xdr:rowOff>9525</xdr:rowOff>
        </xdr:to>
        <xdr:sp macro="" textlink="">
          <xdr:nvSpPr>
            <xdr:cNvPr id="640007" name="Check Box 7" hidden="1">
              <a:extLst>
                <a:ext uri="{63B3BB69-23CF-44E3-9099-C40C66FF867C}">
                  <a14:compatExt spid="_x0000_s6400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12</xdr:row>
          <xdr:rowOff>9525</xdr:rowOff>
        </xdr:from>
        <xdr:to>
          <xdr:col>4</xdr:col>
          <xdr:colOff>9525</xdr:colOff>
          <xdr:row>13</xdr:row>
          <xdr:rowOff>9525</xdr:rowOff>
        </xdr:to>
        <xdr:sp macro="" textlink="">
          <xdr:nvSpPr>
            <xdr:cNvPr id="640008" name="Check Box 8" hidden="1">
              <a:extLst>
                <a:ext uri="{63B3BB69-23CF-44E3-9099-C40C66FF867C}">
                  <a14:compatExt spid="_x0000_s6400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12</xdr:row>
          <xdr:rowOff>9525</xdr:rowOff>
        </xdr:from>
        <xdr:to>
          <xdr:col>4</xdr:col>
          <xdr:colOff>352425</xdr:colOff>
          <xdr:row>13</xdr:row>
          <xdr:rowOff>9525</xdr:rowOff>
        </xdr:to>
        <xdr:sp macro="" textlink="">
          <xdr:nvSpPr>
            <xdr:cNvPr id="640009" name="Check Box 9" hidden="1">
              <a:extLst>
                <a:ext uri="{63B3BB69-23CF-44E3-9099-C40C66FF867C}">
                  <a14:compatExt spid="_x0000_s6400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12</xdr:row>
          <xdr:rowOff>9525</xdr:rowOff>
        </xdr:from>
        <xdr:to>
          <xdr:col>4</xdr:col>
          <xdr:colOff>676275</xdr:colOff>
          <xdr:row>13</xdr:row>
          <xdr:rowOff>9525</xdr:rowOff>
        </xdr:to>
        <xdr:sp macro="" textlink="">
          <xdr:nvSpPr>
            <xdr:cNvPr id="640010" name="Check Box 10" hidden="1">
              <a:extLst>
                <a:ext uri="{63B3BB69-23CF-44E3-9099-C40C66FF867C}">
                  <a14:compatExt spid="_x0000_s6400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9525</xdr:rowOff>
        </xdr:from>
        <xdr:to>
          <xdr:col>6</xdr:col>
          <xdr:colOff>295275</xdr:colOff>
          <xdr:row>13</xdr:row>
          <xdr:rowOff>9525</xdr:rowOff>
        </xdr:to>
        <xdr:sp macro="" textlink="">
          <xdr:nvSpPr>
            <xdr:cNvPr id="640011" name="Check Box 11" hidden="1">
              <a:extLst>
                <a:ext uri="{63B3BB69-23CF-44E3-9099-C40C66FF867C}">
                  <a14:compatExt spid="_x0000_s6400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94.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6A00-000002000000}"/>
            </a:ext>
          </a:extLst>
        </xdr:cNvPr>
        <xdr:cNvSpPr/>
      </xdr:nvSpPr>
      <xdr:spPr>
        <a:xfrm>
          <a:off x="188912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6A00-000003000000}"/>
            </a:ext>
          </a:extLst>
        </xdr:cNvPr>
        <xdr:cNvSpPr/>
      </xdr:nvSpPr>
      <xdr:spPr>
        <a:xfrm>
          <a:off x="190182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1025" name="Label 1" hidden="1">
              <a:extLst>
                <a:ext uri="{63B3BB69-23CF-44E3-9099-C40C66FF867C}">
                  <a14:compatExt spid="_x0000_s6410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1026" name="Label 2" hidden="1">
              <a:extLst>
                <a:ext uri="{63B3BB69-23CF-44E3-9099-C40C66FF867C}">
                  <a14:compatExt spid="_x0000_s6410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1027" name="Label 3" hidden="1">
              <a:extLst>
                <a:ext uri="{63B3BB69-23CF-44E3-9099-C40C66FF867C}">
                  <a14:compatExt spid="_x0000_s6410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1028" name="Label 4" hidden="1">
              <a:extLst>
                <a:ext uri="{63B3BB69-23CF-44E3-9099-C40C66FF867C}">
                  <a14:compatExt spid="_x0000_s6410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1029" name="Label 5" hidden="1">
              <a:extLst>
                <a:ext uri="{63B3BB69-23CF-44E3-9099-C40C66FF867C}">
                  <a14:compatExt spid="_x0000_s6410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1030" name="Label 6" hidden="1">
              <a:extLst>
                <a:ext uri="{63B3BB69-23CF-44E3-9099-C40C66FF867C}">
                  <a14:compatExt spid="_x0000_s6410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1031" name="Check Box 7" hidden="1">
              <a:extLst>
                <a:ext uri="{63B3BB69-23CF-44E3-9099-C40C66FF867C}">
                  <a14:compatExt spid="_x0000_s6410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1032" name="Check Box 8" hidden="1">
              <a:extLst>
                <a:ext uri="{63B3BB69-23CF-44E3-9099-C40C66FF867C}">
                  <a14:compatExt spid="_x0000_s6410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1033" name="Check Box 9" hidden="1">
              <a:extLst>
                <a:ext uri="{63B3BB69-23CF-44E3-9099-C40C66FF867C}">
                  <a14:compatExt spid="_x0000_s6410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1034" name="Check Box 10" hidden="1">
              <a:extLst>
                <a:ext uri="{63B3BB69-23CF-44E3-9099-C40C66FF867C}">
                  <a14:compatExt spid="_x0000_s6410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1035" name="Check Box 11" hidden="1">
              <a:extLst>
                <a:ext uri="{63B3BB69-23CF-44E3-9099-C40C66FF867C}">
                  <a14:compatExt spid="_x0000_s6410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1036" name="Check Box 12" hidden="1">
              <a:extLst>
                <a:ext uri="{63B3BB69-23CF-44E3-9099-C40C66FF867C}">
                  <a14:compatExt spid="_x0000_s6410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pic>
      <xdr:nvPicPr>
        <xdr:cNvPr id="16" name="CheckBox1">
          <a:extLst>
            <a:ext uri="{FF2B5EF4-FFF2-40B4-BE49-F238E27FC236}">
              <a16:creationId xmlns="" xmlns:a16="http://schemas.microsoft.com/office/drawing/2014/main" id="{00000000-0008-0000-6A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912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oneCellAnchor>
    <xdr:from>
      <xdr:col>2</xdr:col>
      <xdr:colOff>63500</xdr:colOff>
      <xdr:row>14</xdr:row>
      <xdr:rowOff>25400</xdr:rowOff>
    </xdr:from>
    <xdr:ext cx="825500" cy="330200"/>
    <xdr:pic>
      <xdr:nvPicPr>
        <xdr:cNvPr id="17" name="CheckBox2">
          <a:extLst>
            <a:ext uri="{FF2B5EF4-FFF2-40B4-BE49-F238E27FC236}">
              <a16:creationId xmlns="" xmlns:a16="http://schemas.microsoft.com/office/drawing/2014/main" id="{00000000-0008-0000-6A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182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wsDr>
</file>

<file path=xl/drawings/drawing9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6B00-000002000000}"/>
            </a:ext>
          </a:extLst>
        </xdr:cNvPr>
        <xdr:cNvSpPr/>
      </xdr:nvSpPr>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6B00-000003000000}"/>
            </a:ext>
          </a:extLst>
        </xdr:cNvPr>
        <xdr:cNvSpPr/>
      </xdr:nvSpPr>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2049" name="Label 1" hidden="1">
              <a:extLst>
                <a:ext uri="{63B3BB69-23CF-44E3-9099-C40C66FF867C}">
                  <a14:compatExt spid="_x0000_s6420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2050" name="Label 2" hidden="1">
              <a:extLst>
                <a:ext uri="{63B3BB69-23CF-44E3-9099-C40C66FF867C}">
                  <a14:compatExt spid="_x0000_s6420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2051" name="Label 3" hidden="1">
              <a:extLst>
                <a:ext uri="{63B3BB69-23CF-44E3-9099-C40C66FF867C}">
                  <a14:compatExt spid="_x0000_s6420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2052" name="Label 4" hidden="1">
              <a:extLst>
                <a:ext uri="{63B3BB69-23CF-44E3-9099-C40C66FF867C}">
                  <a14:compatExt spid="_x0000_s6420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2053" name="Label 5" hidden="1">
              <a:extLst>
                <a:ext uri="{63B3BB69-23CF-44E3-9099-C40C66FF867C}">
                  <a14:compatExt spid="_x0000_s6420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2054" name="Label 6" hidden="1">
              <a:extLst>
                <a:ext uri="{63B3BB69-23CF-44E3-9099-C40C66FF867C}">
                  <a14:compatExt spid="_x0000_s6420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2055" name="Check Box 7" hidden="1">
              <a:extLst>
                <a:ext uri="{63B3BB69-23CF-44E3-9099-C40C66FF867C}">
                  <a14:compatExt spid="_x0000_s6420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2056" name="Check Box 8" hidden="1">
              <a:extLst>
                <a:ext uri="{63B3BB69-23CF-44E3-9099-C40C66FF867C}">
                  <a14:compatExt spid="_x0000_s6420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2057" name="Check Box 9" hidden="1">
              <a:extLst>
                <a:ext uri="{63B3BB69-23CF-44E3-9099-C40C66FF867C}">
                  <a14:compatExt spid="_x0000_s6420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2058" name="Check Box 10" hidden="1">
              <a:extLst>
                <a:ext uri="{63B3BB69-23CF-44E3-9099-C40C66FF867C}">
                  <a14:compatExt spid="_x0000_s6420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2059" name="Check Box 11" hidden="1">
              <a:extLst>
                <a:ext uri="{63B3BB69-23CF-44E3-9099-C40C66FF867C}">
                  <a14:compatExt spid="_x0000_s6420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2060" name="Check Box 12" hidden="1">
              <a:extLst>
                <a:ext uri="{63B3BB69-23CF-44E3-9099-C40C66FF867C}">
                  <a14:compatExt spid="_x0000_s6420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9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142337"/>
            </a:ext>
            <a:ext uri="{FF2B5EF4-FFF2-40B4-BE49-F238E27FC236}">
              <a16:creationId xmlns="" xmlns:a16="http://schemas.microsoft.com/office/drawing/2014/main" id="{00000000-0008-0000-6C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142338"/>
            </a:ext>
            <a:ext uri="{FF2B5EF4-FFF2-40B4-BE49-F238E27FC236}">
              <a16:creationId xmlns="" xmlns:a16="http://schemas.microsoft.com/office/drawing/2014/main" id="{00000000-0008-0000-6C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3073" name="Label 3" hidden="1">
              <a:extLst>
                <a:ext uri="{63B3BB69-23CF-44E3-9099-C40C66FF867C}">
                  <a14:compatExt spid="_x0000_s6430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3074" name="Label 4" hidden="1">
              <a:extLst>
                <a:ext uri="{63B3BB69-23CF-44E3-9099-C40C66FF867C}">
                  <a14:compatExt spid="_x0000_s6430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3075" name="Label 5" hidden="1">
              <a:extLst>
                <a:ext uri="{63B3BB69-23CF-44E3-9099-C40C66FF867C}">
                  <a14:compatExt spid="_x0000_s6430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3076" name="Label 6" hidden="1">
              <a:extLst>
                <a:ext uri="{63B3BB69-23CF-44E3-9099-C40C66FF867C}">
                  <a14:compatExt spid="_x0000_s6430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3077" name="Label 7" hidden="1">
              <a:extLst>
                <a:ext uri="{63B3BB69-23CF-44E3-9099-C40C66FF867C}">
                  <a14:compatExt spid="_x0000_s6430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3078" name="Label 8" hidden="1">
              <a:extLst>
                <a:ext uri="{63B3BB69-23CF-44E3-9099-C40C66FF867C}">
                  <a14:compatExt spid="_x0000_s6430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3079" name="Check Box 9" hidden="1">
              <a:extLst>
                <a:ext uri="{63B3BB69-23CF-44E3-9099-C40C66FF867C}">
                  <a14:compatExt spid="_x0000_s6430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3080" name="Check Box 10" hidden="1">
              <a:extLst>
                <a:ext uri="{63B3BB69-23CF-44E3-9099-C40C66FF867C}">
                  <a14:compatExt spid="_x0000_s6430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3081" name="Check Box 11" hidden="1">
              <a:extLst>
                <a:ext uri="{63B3BB69-23CF-44E3-9099-C40C66FF867C}">
                  <a14:compatExt spid="_x0000_s6430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3082" name="Check Box 12" hidden="1">
              <a:extLst>
                <a:ext uri="{63B3BB69-23CF-44E3-9099-C40C66FF867C}">
                  <a14:compatExt spid="_x0000_s6430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3083" name="Check Box 13" hidden="1">
              <a:extLst>
                <a:ext uri="{63B3BB69-23CF-44E3-9099-C40C66FF867C}">
                  <a14:compatExt spid="_x0000_s6430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3084" name="Check Box 14" hidden="1">
              <a:extLst>
                <a:ext uri="{63B3BB69-23CF-44E3-9099-C40C66FF867C}">
                  <a14:compatExt spid="_x0000_s6430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9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6D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6D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4097" name="Label 1" hidden="1">
              <a:extLst>
                <a:ext uri="{63B3BB69-23CF-44E3-9099-C40C66FF867C}">
                  <a14:compatExt spid="_x0000_s6440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4098" name="Label 2" hidden="1">
              <a:extLst>
                <a:ext uri="{63B3BB69-23CF-44E3-9099-C40C66FF867C}">
                  <a14:compatExt spid="_x0000_s6440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4099" name="Label 3" hidden="1">
              <a:extLst>
                <a:ext uri="{63B3BB69-23CF-44E3-9099-C40C66FF867C}">
                  <a14:compatExt spid="_x0000_s6440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4100" name="Label 4" hidden="1">
              <a:extLst>
                <a:ext uri="{63B3BB69-23CF-44E3-9099-C40C66FF867C}">
                  <a14:compatExt spid="_x0000_s6441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4101" name="Label 5" hidden="1">
              <a:extLst>
                <a:ext uri="{63B3BB69-23CF-44E3-9099-C40C66FF867C}">
                  <a14:compatExt spid="_x0000_s6441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4102" name="Label 6" hidden="1">
              <a:extLst>
                <a:ext uri="{63B3BB69-23CF-44E3-9099-C40C66FF867C}">
                  <a14:compatExt spid="_x0000_s6441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4103" name="Check Box 7" hidden="1">
              <a:extLst>
                <a:ext uri="{63B3BB69-23CF-44E3-9099-C40C66FF867C}">
                  <a14:compatExt spid="_x0000_s644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4104" name="Check Box 8" hidden="1">
              <a:extLst>
                <a:ext uri="{63B3BB69-23CF-44E3-9099-C40C66FF867C}">
                  <a14:compatExt spid="_x0000_s6441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4105" name="Check Box 9" hidden="1">
              <a:extLst>
                <a:ext uri="{63B3BB69-23CF-44E3-9099-C40C66FF867C}">
                  <a14:compatExt spid="_x0000_s644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4106" name="Check Box 10" hidden="1">
              <a:extLst>
                <a:ext uri="{63B3BB69-23CF-44E3-9099-C40C66FF867C}">
                  <a14:compatExt spid="_x0000_s644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4107" name="Check Box 11" hidden="1">
              <a:extLst>
                <a:ext uri="{63B3BB69-23CF-44E3-9099-C40C66FF867C}">
                  <a14:compatExt spid="_x0000_s6441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4108" name="Check Box 12" hidden="1">
              <a:extLst>
                <a:ext uri="{63B3BB69-23CF-44E3-9099-C40C66FF867C}">
                  <a14:compatExt spid="_x0000_s6441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6D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6D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4109" name="Label 13" hidden="1">
              <a:extLst>
                <a:ext uri="{63B3BB69-23CF-44E3-9099-C40C66FF867C}">
                  <a14:compatExt spid="_x0000_s6441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4110" name="Label 14" hidden="1">
              <a:extLst>
                <a:ext uri="{63B3BB69-23CF-44E3-9099-C40C66FF867C}">
                  <a14:compatExt spid="_x0000_s6441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4111" name="Label 15" hidden="1">
              <a:extLst>
                <a:ext uri="{63B3BB69-23CF-44E3-9099-C40C66FF867C}">
                  <a14:compatExt spid="_x0000_s6441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4112" name="Label 16" hidden="1">
              <a:extLst>
                <a:ext uri="{63B3BB69-23CF-44E3-9099-C40C66FF867C}">
                  <a14:compatExt spid="_x0000_s6441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4113" name="Label 17" hidden="1">
              <a:extLst>
                <a:ext uri="{63B3BB69-23CF-44E3-9099-C40C66FF867C}">
                  <a14:compatExt spid="_x0000_s6441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4114" name="Label 18" hidden="1">
              <a:extLst>
                <a:ext uri="{63B3BB69-23CF-44E3-9099-C40C66FF867C}">
                  <a14:compatExt spid="_x0000_s6441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4115" name="Check Box 19" hidden="1">
              <a:extLst>
                <a:ext uri="{63B3BB69-23CF-44E3-9099-C40C66FF867C}">
                  <a14:compatExt spid="_x0000_s6441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4116" name="Check Box 20" hidden="1">
              <a:extLst>
                <a:ext uri="{63B3BB69-23CF-44E3-9099-C40C66FF867C}">
                  <a14:compatExt spid="_x0000_s6441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4117" name="Check Box 21" hidden="1">
              <a:extLst>
                <a:ext uri="{63B3BB69-23CF-44E3-9099-C40C66FF867C}">
                  <a14:compatExt spid="_x0000_s6441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4118" name="Check Box 22" hidden="1">
              <a:extLst>
                <a:ext uri="{63B3BB69-23CF-44E3-9099-C40C66FF867C}">
                  <a14:compatExt spid="_x0000_s6441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4119" name="Check Box 23" hidden="1">
              <a:extLst>
                <a:ext uri="{63B3BB69-23CF-44E3-9099-C40C66FF867C}">
                  <a14:compatExt spid="_x0000_s6441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4120" name="Check Box 24" hidden="1">
              <a:extLst>
                <a:ext uri="{63B3BB69-23CF-44E3-9099-C40C66FF867C}">
                  <a14:compatExt spid="_x0000_s6441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9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6E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6E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5121" name="Label 1" hidden="1">
              <a:extLst>
                <a:ext uri="{63B3BB69-23CF-44E3-9099-C40C66FF867C}">
                  <a14:compatExt spid="_x0000_s6451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5122" name="Label 2" hidden="1">
              <a:extLst>
                <a:ext uri="{63B3BB69-23CF-44E3-9099-C40C66FF867C}">
                  <a14:compatExt spid="_x0000_s6451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5123" name="Label 3" hidden="1">
              <a:extLst>
                <a:ext uri="{63B3BB69-23CF-44E3-9099-C40C66FF867C}">
                  <a14:compatExt spid="_x0000_s6451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5124" name="Label 4" hidden="1">
              <a:extLst>
                <a:ext uri="{63B3BB69-23CF-44E3-9099-C40C66FF867C}">
                  <a14:compatExt spid="_x0000_s6451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5125" name="Label 5" hidden="1">
              <a:extLst>
                <a:ext uri="{63B3BB69-23CF-44E3-9099-C40C66FF867C}">
                  <a14:compatExt spid="_x0000_s6451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5126" name="Label 6" hidden="1">
              <a:extLst>
                <a:ext uri="{63B3BB69-23CF-44E3-9099-C40C66FF867C}">
                  <a14:compatExt spid="_x0000_s6451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5127" name="Check Box 7" hidden="1">
              <a:extLst>
                <a:ext uri="{63B3BB69-23CF-44E3-9099-C40C66FF867C}">
                  <a14:compatExt spid="_x0000_s6451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5128" name="Check Box 8" hidden="1">
              <a:extLst>
                <a:ext uri="{63B3BB69-23CF-44E3-9099-C40C66FF867C}">
                  <a14:compatExt spid="_x0000_s6451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5129" name="Check Box 9" hidden="1">
              <a:extLst>
                <a:ext uri="{63B3BB69-23CF-44E3-9099-C40C66FF867C}">
                  <a14:compatExt spid="_x0000_s6451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5130" name="Check Box 10" hidden="1">
              <a:extLst>
                <a:ext uri="{63B3BB69-23CF-44E3-9099-C40C66FF867C}">
                  <a14:compatExt spid="_x0000_s6451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5131" name="Check Box 11" hidden="1">
              <a:extLst>
                <a:ext uri="{63B3BB69-23CF-44E3-9099-C40C66FF867C}">
                  <a14:compatExt spid="_x0000_s6451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5132" name="Check Box 12" hidden="1">
              <a:extLst>
                <a:ext uri="{63B3BB69-23CF-44E3-9099-C40C66FF867C}">
                  <a14:compatExt spid="_x0000_s6451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6E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6E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5133" name="Label 13" hidden="1">
              <a:extLst>
                <a:ext uri="{63B3BB69-23CF-44E3-9099-C40C66FF867C}">
                  <a14:compatExt spid="_x0000_s6451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5134" name="Label 14" hidden="1">
              <a:extLst>
                <a:ext uri="{63B3BB69-23CF-44E3-9099-C40C66FF867C}">
                  <a14:compatExt spid="_x0000_s6451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5135" name="Label 15" hidden="1">
              <a:extLst>
                <a:ext uri="{63B3BB69-23CF-44E3-9099-C40C66FF867C}">
                  <a14:compatExt spid="_x0000_s6451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5136" name="Label 16" hidden="1">
              <a:extLst>
                <a:ext uri="{63B3BB69-23CF-44E3-9099-C40C66FF867C}">
                  <a14:compatExt spid="_x0000_s6451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5137" name="Label 17" hidden="1">
              <a:extLst>
                <a:ext uri="{63B3BB69-23CF-44E3-9099-C40C66FF867C}">
                  <a14:compatExt spid="_x0000_s6451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5138" name="Label 18" hidden="1">
              <a:extLst>
                <a:ext uri="{63B3BB69-23CF-44E3-9099-C40C66FF867C}">
                  <a14:compatExt spid="_x0000_s6451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5139" name="Check Box 19" hidden="1">
              <a:extLst>
                <a:ext uri="{63B3BB69-23CF-44E3-9099-C40C66FF867C}">
                  <a14:compatExt spid="_x0000_s6451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5140" name="Check Box 20" hidden="1">
              <a:extLst>
                <a:ext uri="{63B3BB69-23CF-44E3-9099-C40C66FF867C}">
                  <a14:compatExt spid="_x0000_s6451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5141" name="Check Box 21" hidden="1">
              <a:extLst>
                <a:ext uri="{63B3BB69-23CF-44E3-9099-C40C66FF867C}">
                  <a14:compatExt spid="_x0000_s6451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5142" name="Check Box 22" hidden="1">
              <a:extLst>
                <a:ext uri="{63B3BB69-23CF-44E3-9099-C40C66FF867C}">
                  <a14:compatExt spid="_x0000_s6451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5143" name="Check Box 23" hidden="1">
              <a:extLst>
                <a:ext uri="{63B3BB69-23CF-44E3-9099-C40C66FF867C}">
                  <a14:compatExt spid="_x0000_s6451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5144" name="Check Box 24" hidden="1">
              <a:extLst>
                <a:ext uri="{63B3BB69-23CF-44E3-9099-C40C66FF867C}">
                  <a14:compatExt spid="_x0000_s6451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9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6F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6F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6145" name="Label 1" hidden="1">
              <a:extLst>
                <a:ext uri="{63B3BB69-23CF-44E3-9099-C40C66FF867C}">
                  <a14:compatExt spid="_x0000_s6461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6146" name="Label 2" hidden="1">
              <a:extLst>
                <a:ext uri="{63B3BB69-23CF-44E3-9099-C40C66FF867C}">
                  <a14:compatExt spid="_x0000_s6461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6147" name="Label 3" hidden="1">
              <a:extLst>
                <a:ext uri="{63B3BB69-23CF-44E3-9099-C40C66FF867C}">
                  <a14:compatExt spid="_x0000_s6461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6148" name="Label 4" hidden="1">
              <a:extLst>
                <a:ext uri="{63B3BB69-23CF-44E3-9099-C40C66FF867C}">
                  <a14:compatExt spid="_x0000_s6461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6149" name="Label 5" hidden="1">
              <a:extLst>
                <a:ext uri="{63B3BB69-23CF-44E3-9099-C40C66FF867C}">
                  <a14:compatExt spid="_x0000_s6461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6150" name="Label 6" hidden="1">
              <a:extLst>
                <a:ext uri="{63B3BB69-23CF-44E3-9099-C40C66FF867C}">
                  <a14:compatExt spid="_x0000_s6461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6151" name="Check Box 7" hidden="1">
              <a:extLst>
                <a:ext uri="{63B3BB69-23CF-44E3-9099-C40C66FF867C}">
                  <a14:compatExt spid="_x0000_s6461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6152" name="Check Box 8" hidden="1">
              <a:extLst>
                <a:ext uri="{63B3BB69-23CF-44E3-9099-C40C66FF867C}">
                  <a14:compatExt spid="_x0000_s6461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6153" name="Check Box 9" hidden="1">
              <a:extLst>
                <a:ext uri="{63B3BB69-23CF-44E3-9099-C40C66FF867C}">
                  <a14:compatExt spid="_x0000_s6461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6154" name="Check Box 10" hidden="1">
              <a:extLst>
                <a:ext uri="{63B3BB69-23CF-44E3-9099-C40C66FF867C}">
                  <a14:compatExt spid="_x0000_s6461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6155" name="Check Box 11" hidden="1">
              <a:extLst>
                <a:ext uri="{63B3BB69-23CF-44E3-9099-C40C66FF867C}">
                  <a14:compatExt spid="_x0000_s646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6156" name="Check Box 12" hidden="1">
              <a:extLst>
                <a:ext uri="{63B3BB69-23CF-44E3-9099-C40C66FF867C}">
                  <a14:compatExt spid="_x0000_s646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6F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6F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6157" name="Label 13" hidden="1">
              <a:extLst>
                <a:ext uri="{63B3BB69-23CF-44E3-9099-C40C66FF867C}">
                  <a14:compatExt spid="_x0000_s6461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6158" name="Label 14" hidden="1">
              <a:extLst>
                <a:ext uri="{63B3BB69-23CF-44E3-9099-C40C66FF867C}">
                  <a14:compatExt spid="_x0000_s6461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6159" name="Label 15" hidden="1">
              <a:extLst>
                <a:ext uri="{63B3BB69-23CF-44E3-9099-C40C66FF867C}">
                  <a14:compatExt spid="_x0000_s6461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6160" name="Label 16" hidden="1">
              <a:extLst>
                <a:ext uri="{63B3BB69-23CF-44E3-9099-C40C66FF867C}">
                  <a14:compatExt spid="_x0000_s6461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6161" name="Label 17" hidden="1">
              <a:extLst>
                <a:ext uri="{63B3BB69-23CF-44E3-9099-C40C66FF867C}">
                  <a14:compatExt spid="_x0000_s6461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6162" name="Label 18" hidden="1">
              <a:extLst>
                <a:ext uri="{63B3BB69-23CF-44E3-9099-C40C66FF867C}">
                  <a14:compatExt spid="_x0000_s6461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46163" name="Check Box 19" hidden="1">
              <a:extLst>
                <a:ext uri="{63B3BB69-23CF-44E3-9099-C40C66FF867C}">
                  <a14:compatExt spid="_x0000_s6461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46164" name="Check Box 20" hidden="1">
              <a:extLst>
                <a:ext uri="{63B3BB69-23CF-44E3-9099-C40C66FF867C}">
                  <a14:compatExt spid="_x0000_s6461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46165" name="Check Box 21" hidden="1">
              <a:extLst>
                <a:ext uri="{63B3BB69-23CF-44E3-9099-C40C66FF867C}">
                  <a14:compatExt spid="_x0000_s6461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6166" name="Check Box 22" hidden="1">
              <a:extLst>
                <a:ext uri="{63B3BB69-23CF-44E3-9099-C40C66FF867C}">
                  <a14:compatExt spid="_x0000_s6461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46167" name="Check Box 23" hidden="1">
              <a:extLst>
                <a:ext uri="{63B3BB69-23CF-44E3-9099-C40C66FF867C}">
                  <a14:compatExt spid="_x0000_s646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6168" name="Check Box 24" hidden="1">
              <a:extLst>
                <a:ext uri="{63B3BB69-23CF-44E3-9099-C40C66FF867C}">
                  <a14:compatExt spid="_x0000_s646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sanz\AppData\Local\Microsoft\Windows\Temporary%20Internet%20Files\Content.Outlook\DMUCJK98\Anexo%20I%20Grado%20en%20Historia%20modificado%2010-04-201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10%20M&#205;NOR%20EN%20LLETRES%20I.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11%20M&#205;NOR%20EN%20LLETRES%20II.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12%20TEORIA%20DE%20LA%20COMUNICACI&#211;%20I.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13%20TEORIA%20DE%20LA%20COMUNICACI&#211;%20II.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14%20TRANSFORMACIONS%20DEL%20M&#211;N%20GLOB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15%20DISCURS%20I%20IMATG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16%20PR&#192;CTIQUES%20EXTERNE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17%20SEMINARI%20LLETRES%20I.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18%20SEMINARI%20LLETRES%20II.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19%20TREBALL%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lu&#239;sa\Downloads\2.-%20PLANTILLA%20planificaci&#243;n%20de%20las%20ense&#241;anazas%20MODULOS%20%20y%20ASIGNATUR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2%20B&#192;SICS%20OBLIGATORIS%20PROPIS%20(An&#224;lisi%20de%20mitjans%20i%20Teoria%20de%20la%20comunicaci&#2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4%20LLENGUA%20I%20MITJANS%20DE%20COMUNICACI&#211;%20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5%20LLENGUA%20I%20MITJANS%20DE%20COMUNICACI&#211;%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6%20COMUNICACI&#211;%20AUDIOVISUAL%20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7%20COMUNICACI&#211;%20AUDIOVISUAL%20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8%20CULTURA%20CONTEMPOR&#192;NIA%20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0%20A%20COORDINACI&#211;%20D'ESTUDIS%20COMUNICACI&#211;%20CULTURAL\0%20COMPET&#200;NCIES%20GRAU\FITXA%20M&#210;DUL\M9%20CULTURA%20CONTEMPOR&#192;NIA%20I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PLANIFICACIÓN DE LAS ENSEÑANZAS"/>
      <sheetName val="M1"/>
      <sheetName val="COMUNICACIÓ ORAL I ESCRITA"/>
      <sheetName val="EVOLUCIÓ SOCIETATS HUMANES"/>
      <sheetName val="HISTÒRIA CIÈNCIA I CULTURA"/>
      <sheetName val="M2"/>
      <sheetName val="MÓN ACTUAL I"/>
      <sheetName val="MÓN ACTUAL II"/>
      <sheetName val="M3"/>
      <sheetName val="Patrimoni_natural"/>
      <sheetName val="Geog_Europa"/>
      <sheetName val="PATRIMONI CULTURAL"/>
      <sheetName val="TEORIA COMUNICACIÓ"/>
      <sheetName val="ANÀLISI MITJANS"/>
      <sheetName val="GRAMÀTICA ESPANYOL"/>
      <sheetName val="ANTROPOLOGIA FILOSÒFICA"/>
      <sheetName val="ÈTICA"/>
      <sheetName val="LECTURES"/>
      <sheetName val="ORTOGRAFIA CATALANA"/>
      <sheetName val="IMATGE CINEMATOGRÀFICA"/>
      <sheetName val="FONAMENTS LLENGUATGE"/>
      <sheetName val="M4"/>
      <sheetName val="PREHISTÒRIA"/>
      <sheetName val="HISTÒRIA ANTIGA"/>
      <sheetName val="M5"/>
      <sheetName val="HISTÒRIA MEDIEVAL"/>
      <sheetName val="HISTÒRIA CONTEMPORÀNIA"/>
      <sheetName val="HISTÒRIA MODERNA"/>
      <sheetName val="M6"/>
      <sheetName val="HISTÒRIA CATALUNYA"/>
      <sheetName val="HISTÒRIA D'ESPANYA"/>
      <sheetName val="M7"/>
      <sheetName val="ARQUEOLOGIA-PATRIMONI"/>
      <sheetName val="PATRIMONI HISTÒRIC"/>
      <sheetName val="M8"/>
      <sheetName val="HISTÒRIA POLÍTICA I CULTURAL"/>
      <sheetName val="HISTÒRIA SOCIAL I ECONÒMICA"/>
      <sheetName val="ARQUEOLOGIA"/>
      <sheetName val="M9"/>
      <sheetName val="HISTORIOGRAFIA"/>
      <sheetName val="M10"/>
      <sheetName val="PRÀCTIQUES EXTERNES"/>
      <sheetName val="M11+12"/>
      <sheetName val="ECONÒMICA CONTEMPORÀNIA"/>
      <sheetName val="TECNOLOGIA PREHISTÒRICA"/>
      <sheetName val="PREHISTÒRIA RECENT"/>
      <sheetName val="ANTROPOLOGIA ECONÒMICA"/>
      <sheetName val="ANTROPOLOGIA CONTEMPORÀNIA"/>
      <sheetName val="ANTROPOLOGIA SIMBÒLIQUES"/>
      <sheetName val="ART PREHISTÒRIC"/>
      <sheetName val="CONQUESTA AMÈRICA"/>
      <sheetName val="CULTURA FEMENINA"/>
      <sheetName val="DEBATS D'HISTÒRIA"/>
      <sheetName val="DEMOGRAFIA HISTÒRICA"/>
      <sheetName val="DIPLOMÀTICA"/>
      <sheetName val="ETNOHISTÒRIA"/>
      <sheetName val="ENTREGUERRES"/>
      <sheetName val="AMÈRICA LLATINA"/>
      <sheetName val="HISTÒRIA AGRÀRIA"/>
      <sheetName val="DONES"/>
      <sheetName val="LLIBRE I LECTURA"/>
      <sheetName val="ECONÒMICA SEGLE XX"/>
      <sheetName val="ECONÒMICA D'ESPANYA"/>
      <sheetName val="INDUSTRIALITZACIÓ"/>
      <sheetName val="PATRIMONI I SOCIETAT"/>
      <sheetName val="DESENVOLUPAMENT I SOSTENIBILITA"/>
      <sheetName val="ECONOMIA PREHISTÒRICA"/>
      <sheetName val="HUMANS FÒSSILS"/>
      <sheetName val="ORGANITZACIONS PATRIMONIALS"/>
      <sheetName val="PREHISTÒRIA CATALUNYA"/>
      <sheetName val="M13"/>
      <sheetName val="TFG"/>
    </sheetNames>
    <sheetDataSet>
      <sheetData sheetId="0">
        <row r="2">
          <cell r="B2" t="str">
            <v>Clases teóricas (magistrales, participativas, presenciales, etc.)</v>
          </cell>
        </row>
        <row r="3">
          <cell r="B3" t="str">
            <v>Clases prácticas (actividades, ejercicios o trabajos prácticos, etc.)</v>
          </cell>
        </row>
        <row r="4">
          <cell r="B4" t="str">
            <v>Lectura y comentario de textos (artículos, libros, capítulos de libro, etc.)</v>
          </cell>
        </row>
        <row r="5">
          <cell r="B5" t="str">
            <v>Elaboración de trabajos (informe, ensayo, memoria, proyecto, etc.)</v>
          </cell>
        </row>
        <row r="6">
          <cell r="B6" t="str">
            <v>Trabajo en equipo</v>
          </cell>
        </row>
        <row r="7">
          <cell r="B7" t="str">
            <v>Participación en debates, seminarios</v>
          </cell>
        </row>
        <row r="8">
          <cell r="B8" t="str">
            <v>Visionado/audición de materiales</v>
          </cell>
        </row>
        <row r="9">
          <cell r="B9" t="str">
            <v>Salidas de estudio, visitas, trabajo de campo</v>
          </cell>
        </row>
        <row r="10">
          <cell r="B10" t="str">
            <v>Asistencia a actos de interés académico (conferencias, seminarios, proyecciones, etc.)</v>
          </cell>
        </row>
        <row r="11">
          <cell r="B11" t="str">
            <v>Prácticas externas</v>
          </cell>
        </row>
        <row r="12">
          <cell r="B12" t="str">
            <v>Pruebas de evaluación (examen, test, exposición oral, etc.)</v>
          </cell>
        </row>
        <row r="13">
          <cell r="B13" t="str">
            <v>Tutorías</v>
          </cell>
        </row>
        <row r="14">
          <cell r="B14" t="str">
            <v xml:space="preserve">Actividades de formación y estudio personal </v>
          </cell>
        </row>
        <row r="30">
          <cell r="B30" t="str">
            <v>Exposiciones teóricas (lección magistral, explicación de contenidos, conferencias, etc.)</v>
          </cell>
        </row>
        <row r="31">
          <cell r="B31" t="str">
            <v>Actividades en el aula  (resolución de ejercicios, comentario de textos, estudio de casos, exposiciones de los alumnos, debates, etc.)</v>
          </cell>
        </row>
        <row r="32">
          <cell r="B32" t="str">
            <v>Actividades externas (asistencia a conferencias, salidas, visitas, trabajo de campo, etc.)</v>
          </cell>
        </row>
        <row r="33">
          <cell r="B33" t="str">
            <v>Prácticum en empresas, organismos e instituciones</v>
          </cell>
        </row>
        <row r="34">
          <cell r="B34" t="str">
            <v>Trabajo en grupo (seminarios, debates, foros de discusión, etc.)</v>
          </cell>
        </row>
        <row r="35">
          <cell r="B35" t="str">
            <v>Trabajo individual  presencial (lectura y comentario de textos, realización de ejercicios, análisis de casos, etc.)</v>
          </cell>
        </row>
        <row r="36">
          <cell r="B36" t="str">
            <v>Trabajo individual no presencial (búsqueda de información, lecturas, consulta de bibliografía, análisis de textos, realización de ensayos, estudio, etc.)</v>
          </cell>
        </row>
        <row r="37">
          <cell r="B37" t="str">
            <v>Atención personalizada (tutorías, supervisión de trabajos, etc.)</v>
          </cell>
        </row>
        <row r="38">
          <cell r="B38" t="str">
            <v>Metodologías integradas (aprendizaje basado en problemas y proyectos, aula invertida, etc.)</v>
          </cell>
        </row>
        <row r="59">
          <cell r="B59" t="str">
            <v>Pruebas escritas de carácter teórico</v>
          </cell>
        </row>
        <row r="60">
          <cell r="B60" t="str">
            <v>Exposiciones  orales y defensa del trabajo presentado</v>
          </cell>
        </row>
        <row r="61">
          <cell r="B61" t="str">
            <v xml:space="preserve">Redacción de trabajos académicos (ensayos, informes, reseñas, memorias, proyectos, etc.) </v>
          </cell>
        </row>
        <row r="62">
          <cell r="B62" t="str">
            <v>Resolución de ejercicios, comentarios de texto, lecturas, problemas, casos de estudio, prácticas, salidas, etc.</v>
          </cell>
        </row>
        <row r="63">
          <cell r="B63" t="str">
            <v>Asistencia y participación en clase, seminarios y grupos de trabajo, etc.</v>
          </cell>
        </row>
        <row r="64">
          <cell r="B64" t="str">
            <v>Autoevaluación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sheetData sheetId="48"/>
      <sheetData sheetId="49"/>
      <sheetData sheetId="50"/>
      <sheetData sheetId="51" refreshError="1"/>
      <sheetData sheetId="52"/>
      <sheetData sheetId="53" refreshError="1"/>
      <sheetData sheetId="54" refreshError="1"/>
      <sheetData sheetId="55" refreshError="1"/>
      <sheetData sheetId="56"/>
      <sheetData sheetId="57"/>
      <sheetData sheetId="58"/>
      <sheetData sheetId="59" refreshError="1"/>
      <sheetData sheetId="60"/>
      <sheetData sheetId="61"/>
      <sheetData sheetId="62"/>
      <sheetData sheetId="63"/>
      <sheetData sheetId="64" refreshError="1"/>
      <sheetData sheetId="65"/>
      <sheetData sheetId="66" refreshError="1"/>
      <sheetData sheetId="67" refreshError="1"/>
      <sheetData sheetId="68"/>
      <sheetData sheetId="69" refreshError="1"/>
      <sheetData sheetId="70" refreshError="1"/>
      <sheetData sheetId="71" refreshError="1"/>
      <sheetData sheetId="7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 val="PLANIFICACIÓN DE LAS ENSEÑANZAS"/>
      <sheetName val="MODULOS"/>
      <sheetName val="ASIGNATURA"/>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refreshError="1"/>
    </sheetDataSet>
  </externalBook>
</externalLink>
</file>

<file path=xl/tables/table1.xml><?xml version="1.0" encoding="utf-8"?>
<table xmlns="http://schemas.openxmlformats.org/spreadsheetml/2006/main" id="1" name="Taula149" displayName="Taula149" ref="C9:E16" totalsRowShown="0" headerRowDxfId="145">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10.xml><?xml version="1.0" encoding="utf-8"?>
<table xmlns="http://schemas.openxmlformats.org/spreadsheetml/2006/main" id="10" name="Taula18" displayName="Taula18" ref="C9:E16" totalsRowShown="0" headerRowDxfId="112">
  <autoFilter ref="C9:E16"/>
  <tableColumns count="3">
    <tableColumn id="1" name="CARÁCTER"/>
    <tableColumn id="2" name="RAMA"/>
    <tableColumn id="3" name="MATERIA"/>
  </tableColumns>
  <tableStyleInfo name="TableStyleMedium9" showFirstColumn="0" showLastColumn="0" showRowStripes="1" showColumnStripes="0"/>
</table>
</file>

<file path=xl/tables/table11.xml><?xml version="1.0" encoding="utf-8"?>
<table xmlns="http://schemas.openxmlformats.org/spreadsheetml/2006/main" id="11" name="Taula29" displayName="Taula29" ref="C62:E70" totalsRowShown="0" headerRowDxfId="111">
  <autoFilter ref="C62:E70"/>
  <tableColumns count="3">
    <tableColumn id="1" name="ACTIVIDAD FORMATIVA"/>
    <tableColumn id="2" name="HORAS " dataDxfId="110"/>
    <tableColumn id="3" name="PRESENCIALIDAD (0%-100%)" dataDxfId="109"/>
  </tableColumns>
  <tableStyleInfo name="TableStyleMedium9" showFirstColumn="0" showLastColumn="0" showRowStripes="1" showColumnStripes="0"/>
</table>
</file>

<file path=xl/tables/table12.xml><?xml version="1.0" encoding="utf-8"?>
<table xmlns="http://schemas.openxmlformats.org/spreadsheetml/2006/main" id="12" name="Taula2410" displayName="Taula2410" ref="C84:E92" totalsRowShown="0" headerRowDxfId="108">
  <autoFilter ref="C84:E92"/>
  <tableColumns count="3">
    <tableColumn id="1" name="SISTEMAS DE EVALUACIÓN"/>
    <tableColumn id="2" name="PONDERACIÓ MÍNIMA"/>
    <tableColumn id="3" name="PONDERACIÓ MÀXIMA" dataDxfId="107"/>
  </tableColumns>
  <tableStyleInfo name="TableStyleMedium9" showFirstColumn="0" showLastColumn="0" showRowStripes="1" showColumnStripes="0"/>
</table>
</file>

<file path=xl/tables/table13.xml><?xml version="1.0" encoding="utf-8"?>
<table xmlns="http://schemas.openxmlformats.org/spreadsheetml/2006/main" id="13" name="Taula111" displayName="Taula111" ref="C9:E16" totalsRowShown="0" headerRowDxfId="106">
  <autoFilter ref="C9:E16"/>
  <tableColumns count="3">
    <tableColumn id="1" name="CARÁCTER"/>
    <tableColumn id="2" name="RAMA"/>
    <tableColumn id="3" name="MATERIA"/>
  </tableColumns>
  <tableStyleInfo name="TableStyleMedium9" showFirstColumn="0" showLastColumn="0" showRowStripes="1" showColumnStripes="0"/>
</table>
</file>

<file path=xl/tables/table14.xml><?xml version="1.0" encoding="utf-8"?>
<table xmlns="http://schemas.openxmlformats.org/spreadsheetml/2006/main" id="14" name="Taula212" displayName="Taula212" ref="C62:E75" totalsRowShown="0" headerRowDxfId="105" dataDxfId="104">
  <autoFilter ref="C62:E75"/>
  <tableColumns count="3">
    <tableColumn id="1" name="ACTIVIDAD FORMATIVA" dataDxfId="103"/>
    <tableColumn id="2" name="HORAS " dataDxfId="102"/>
    <tableColumn id="3" name="PRESENCIALIDAD (0%-100%)" dataDxfId="101"/>
  </tableColumns>
  <tableStyleInfo name="TableStyleMedium9" showFirstColumn="0" showLastColumn="0" showRowStripes="1" showColumnStripes="0"/>
</table>
</file>

<file path=xl/tables/table15.xml><?xml version="1.0" encoding="utf-8"?>
<table xmlns="http://schemas.openxmlformats.org/spreadsheetml/2006/main" id="15" name="Taula2413" displayName="Taula2413" ref="C90:E98" totalsRowShown="0" headerRowDxfId="100">
  <autoFilter ref="C90:E98"/>
  <tableColumns count="3">
    <tableColumn id="1" name="SISTEMAS DE EVALUACIÓN"/>
    <tableColumn id="2" name="PONDERACIÓ MÍNIMA"/>
    <tableColumn id="3" name="PONDERACIÓ MÀXIMA" dataDxfId="99"/>
  </tableColumns>
  <tableStyleInfo name="TableStyleMedium9" showFirstColumn="0" showLastColumn="0" showRowStripes="1" showColumnStripes="0"/>
</table>
</file>

<file path=xl/tables/table16.xml><?xml version="1.0" encoding="utf-8"?>
<table xmlns="http://schemas.openxmlformats.org/spreadsheetml/2006/main" id="16" name="Taula114" displayName="Taula114" ref="C9:E16" totalsRowShown="0" headerRowDxfId="98">
  <autoFilter ref="C9:E16"/>
  <tableColumns count="3">
    <tableColumn id="1" name="CARÁCTER"/>
    <tableColumn id="2" name="RAMA"/>
    <tableColumn id="3" name="MATERIA"/>
  </tableColumns>
  <tableStyleInfo name="TableStyleMedium9" showFirstColumn="0" showLastColumn="0" showRowStripes="1" showColumnStripes="0"/>
</table>
</file>

<file path=xl/tables/table17.xml><?xml version="1.0" encoding="utf-8"?>
<table xmlns="http://schemas.openxmlformats.org/spreadsheetml/2006/main" id="17" name="Taula215" displayName="Taula215" ref="C63:E71" totalsRowShown="0" headerRowDxfId="97" dataDxfId="96">
  <autoFilter ref="C63:E71"/>
  <tableColumns count="3">
    <tableColumn id="1" name="ACTIVIDAD FORMATIVA" dataDxfId="95"/>
    <tableColumn id="2" name="HORAS " dataDxfId="94"/>
    <tableColumn id="3" name="PRESENCIALIDAD (0%-100%)" dataDxfId="93"/>
  </tableColumns>
  <tableStyleInfo name="TableStyleMedium9" showFirstColumn="0" showLastColumn="0" showRowStripes="1" showColumnStripes="0"/>
</table>
</file>

<file path=xl/tables/table18.xml><?xml version="1.0" encoding="utf-8"?>
<table xmlns="http://schemas.openxmlformats.org/spreadsheetml/2006/main" id="18" name="Taula2416" displayName="Taula2416" ref="C85:E93" totalsRowShown="0" headerRowDxfId="92">
  <autoFilter ref="C85:E93"/>
  <tableColumns count="3">
    <tableColumn id="1" name="SISTEMAS DE EVALUACIÓN"/>
    <tableColumn id="2" name="PONDERACIÓ MÍNIMA"/>
    <tableColumn id="3" name="PONDERACIÓ MÀXIMA" dataDxfId="91"/>
  </tableColumns>
  <tableStyleInfo name="TableStyleMedium9" showFirstColumn="0" showLastColumn="0" showRowStripes="1" showColumnStripes="0"/>
</table>
</file>

<file path=xl/tables/table19.xml><?xml version="1.0" encoding="utf-8"?>
<table xmlns="http://schemas.openxmlformats.org/spreadsheetml/2006/main" id="19" name="Taula117" displayName="Taula117" ref="C9:E16" totalsRowShown="0" headerRowDxfId="90">
  <autoFilter ref="C9:E16"/>
  <tableColumns count="3">
    <tableColumn id="1" name="CARÁCTER"/>
    <tableColumn id="2" name="RAMA"/>
    <tableColumn id="3" name="MATERIA"/>
  </tableColumns>
  <tableStyleInfo name="TableStyleMedium9" showFirstColumn="0" showLastColumn="0" showRowStripes="1" showColumnStripes="0"/>
</table>
</file>

<file path=xl/tables/table2.xml><?xml version="1.0" encoding="utf-8"?>
<table xmlns="http://schemas.openxmlformats.org/spreadsheetml/2006/main" id="2" name="Taula250" displayName="Taula250" ref="C60:E70" totalsRowShown="0" headerRowDxfId="144" dataDxfId="143">
  <autoFilter ref="C60:E70"/>
  <tableColumns count="3">
    <tableColumn id="1" name="ACTIVIDAD FORMATIVA" dataDxfId="142"/>
    <tableColumn id="2" name="HORAS " dataDxfId="141"/>
    <tableColumn id="3" name="PRESENCIALIDAD (0%-100%)" dataDxfId="140"/>
  </tableColumns>
  <tableStyleInfo name="TableStyleMedium9" showFirstColumn="0" showLastColumn="0" showRowStripes="1" showColumnStripes="0"/>
</table>
</file>

<file path=xl/tables/table20.xml><?xml version="1.0" encoding="utf-8"?>
<table xmlns="http://schemas.openxmlformats.org/spreadsheetml/2006/main" id="20" name="Taula218" displayName="Taula218" ref="C63:E71" totalsRowShown="0" headerRowDxfId="89">
  <autoFilter ref="C63:E71"/>
  <tableColumns count="3">
    <tableColumn id="1" name="ACTIVIDAD FORMATIVA"/>
    <tableColumn id="2" name="HORAS " dataDxfId="88"/>
    <tableColumn id="3" name="PRESENCIALIDAD (0%-100%)" dataDxfId="87"/>
  </tableColumns>
  <tableStyleInfo name="TableStyleMedium9" showFirstColumn="0" showLastColumn="0" showRowStripes="1" showColumnStripes="0"/>
</table>
</file>

<file path=xl/tables/table21.xml><?xml version="1.0" encoding="utf-8"?>
<table xmlns="http://schemas.openxmlformats.org/spreadsheetml/2006/main" id="21" name="Taula2419" displayName="Taula2419" ref="C85:E93" totalsRowShown="0" headerRowDxfId="86">
  <autoFilter ref="C85:E93"/>
  <tableColumns count="3">
    <tableColumn id="1" name="SISTEMAS DE EVALUACIÓN"/>
    <tableColumn id="2" name="PONDERACIÓ MÍNIMA"/>
    <tableColumn id="3" name="PONDERACIÓ MÀXIMA" dataDxfId="85"/>
  </tableColumns>
  <tableStyleInfo name="TableStyleMedium9" showFirstColumn="0" showLastColumn="0" showRowStripes="1" showColumnStripes="0"/>
</table>
</file>

<file path=xl/tables/table22.xml><?xml version="1.0" encoding="utf-8"?>
<table xmlns="http://schemas.openxmlformats.org/spreadsheetml/2006/main" id="22" name="Taula120" displayName="Taula120" ref="C9:E16" totalsRowShown="0" headerRowDxfId="84">
  <autoFilter ref="C9:E16"/>
  <tableColumns count="3">
    <tableColumn id="1" name="CARÁCTER"/>
    <tableColumn id="2" name="RAMA"/>
    <tableColumn id="3" name="MATERIA"/>
  </tableColumns>
  <tableStyleInfo name="TableStyleMedium9" showFirstColumn="0" showLastColumn="0" showRowStripes="1" showColumnStripes="0"/>
</table>
</file>

<file path=xl/tables/table23.xml><?xml version="1.0" encoding="utf-8"?>
<table xmlns="http://schemas.openxmlformats.org/spreadsheetml/2006/main" id="23" name="Taula221" displayName="Taula221" ref="C62:E70" totalsRowShown="0" headerRowDxfId="83" dataDxfId="82">
  <autoFilter ref="C62:E70"/>
  <tableColumns count="3">
    <tableColumn id="1" name="ACTIVIDAD FORMATIVA" dataDxfId="81"/>
    <tableColumn id="2" name="HORAS " dataDxfId="80"/>
    <tableColumn id="3" name="PRESENCIALIDAD (0%-100%)" dataDxfId="79"/>
  </tableColumns>
  <tableStyleInfo name="TableStyleMedium9" showFirstColumn="0" showLastColumn="0" showRowStripes="1" showColumnStripes="0"/>
</table>
</file>

<file path=xl/tables/table24.xml><?xml version="1.0" encoding="utf-8"?>
<table xmlns="http://schemas.openxmlformats.org/spreadsheetml/2006/main" id="24" name="Taula2422" displayName="Taula2422" ref="C84:E92" totalsRowShown="0" headerRowDxfId="78">
  <autoFilter ref="C84:E92"/>
  <tableColumns count="3">
    <tableColumn id="1" name="SISTEMAS DE EVALUACIÓN"/>
    <tableColumn id="2" name="PONDERACIÓ MÍNIMA"/>
    <tableColumn id="3" name="PONDERACIÓ MÀXIMA" dataDxfId="77"/>
  </tableColumns>
  <tableStyleInfo name="TableStyleMedium9" showFirstColumn="0" showLastColumn="0" showRowStripes="1" showColumnStripes="0"/>
</table>
</file>

<file path=xl/tables/table25.xml><?xml version="1.0" encoding="utf-8"?>
<table xmlns="http://schemas.openxmlformats.org/spreadsheetml/2006/main" id="25" name="Taula123" displayName="Taula123" ref="C9:E16" totalsRowShown="0" headerRowDxfId="76">
  <autoFilter ref="C9:E16"/>
  <tableColumns count="3">
    <tableColumn id="1" name="CARÁCTER"/>
    <tableColumn id="2" name="RAMA"/>
    <tableColumn id="3" name="MATERIA"/>
  </tableColumns>
  <tableStyleInfo name="TableStyleMedium9" showFirstColumn="0" showLastColumn="0" showRowStripes="1" showColumnStripes="0"/>
</table>
</file>

<file path=xl/tables/table26.xml><?xml version="1.0" encoding="utf-8"?>
<table xmlns="http://schemas.openxmlformats.org/spreadsheetml/2006/main" id="26" name="Taula224" displayName="Taula224" ref="C63:E75" totalsRowShown="0" headerRowDxfId="75" dataDxfId="74">
  <autoFilter ref="C63:E75"/>
  <tableColumns count="3">
    <tableColumn id="1" name="ACTIVIDAD FORMATIVA" dataDxfId="73"/>
    <tableColumn id="2" name="HORAS " dataDxfId="72"/>
    <tableColumn id="3" name="PRESENCIALIDAD (0%-100%)" dataDxfId="71"/>
  </tableColumns>
  <tableStyleInfo name="TableStyleMedium9" showFirstColumn="0" showLastColumn="0" showRowStripes="1" showColumnStripes="0"/>
</table>
</file>

<file path=xl/tables/table27.xml><?xml version="1.0" encoding="utf-8"?>
<table xmlns="http://schemas.openxmlformats.org/spreadsheetml/2006/main" id="27" name="Taula2425" displayName="Taula2425" ref="C89:E97" totalsRowShown="0" headerRowDxfId="70">
  <autoFilter ref="C89:E97"/>
  <tableColumns count="3">
    <tableColumn id="1" name="SISTEMAS DE EVALUACIÓN"/>
    <tableColumn id="2" name="PONDERACIÓ MÍNIMA"/>
    <tableColumn id="3" name="PONDERACIÓ MÀXIMA" dataDxfId="69"/>
  </tableColumns>
  <tableStyleInfo name="TableStyleMedium9" showFirstColumn="0" showLastColumn="0" showRowStripes="1" showColumnStripes="0"/>
</table>
</file>

<file path=xl/tables/table28.xml><?xml version="1.0" encoding="utf-8"?>
<table xmlns="http://schemas.openxmlformats.org/spreadsheetml/2006/main" id="28" name="Taula126" displayName="Taula126" ref="C9:E16" totalsRowShown="0" headerRowDxfId="68">
  <autoFilter ref="C9:E16"/>
  <tableColumns count="3">
    <tableColumn id="1" name="CARÁCTER"/>
    <tableColumn id="2" name="RAMA"/>
    <tableColumn id="3" name="MATERIA"/>
  </tableColumns>
  <tableStyleInfo name="TableStyleMedium9" showFirstColumn="0" showLastColumn="0" showRowStripes="1" showColumnStripes="0"/>
</table>
</file>

<file path=xl/tables/table29.xml><?xml version="1.0" encoding="utf-8"?>
<table xmlns="http://schemas.openxmlformats.org/spreadsheetml/2006/main" id="29" name="Taula227" displayName="Taula227" ref="C62:E70" totalsRowShown="0" headerRowDxfId="67">
  <autoFilter ref="C62:E70"/>
  <tableColumns count="3">
    <tableColumn id="1" name="ACTIVIDAD FORMATIVA"/>
    <tableColumn id="2" name="HORAS " dataDxfId="66"/>
    <tableColumn id="3" name="PRESENCIALIDAD (0%-100%)" dataDxfId="65"/>
  </tableColumns>
  <tableStyleInfo name="TableStyleMedium9" showFirstColumn="0" showLastColumn="0" showRowStripes="1" showColumnStripes="0"/>
</table>
</file>

<file path=xl/tables/table3.xml><?xml version="1.0" encoding="utf-8"?>
<table xmlns="http://schemas.openxmlformats.org/spreadsheetml/2006/main" id="3" name="Taula2451" displayName="Taula2451" ref="C88:E97" totalsRowShown="0" headerRowDxfId="139" dataDxfId="138">
  <autoFilter ref="C88:E97"/>
  <tableColumns count="3">
    <tableColumn id="1" name="SISTEMAS DE EVALUACIÓN" dataDxfId="137"/>
    <tableColumn id="2" name="PONDERACIÓ MÍNIMA" dataDxfId="136"/>
    <tableColumn id="3" name="PONDERACIÓ MÀXIMA" dataDxfId="135"/>
  </tableColumns>
  <tableStyleInfo name="TableStyleMedium9" showFirstColumn="0" showLastColumn="0" showRowStripes="1" showColumnStripes="0"/>
</table>
</file>

<file path=xl/tables/table30.xml><?xml version="1.0" encoding="utf-8"?>
<table xmlns="http://schemas.openxmlformats.org/spreadsheetml/2006/main" id="30" name="Taula2428" displayName="Taula2428" ref="C84:E92" totalsRowShown="0" headerRowDxfId="64">
  <autoFilter ref="C84:E92"/>
  <tableColumns count="3">
    <tableColumn id="1" name="SISTEMAS DE EVALUACIÓN"/>
    <tableColumn id="2" name="PONDERACIÓ MÍNIMA"/>
    <tableColumn id="3" name="PONDERACIÓ MÀXIMA" dataDxfId="63"/>
  </tableColumns>
  <tableStyleInfo name="TableStyleMedium9" showFirstColumn="0" showLastColumn="0" showRowStripes="1" showColumnStripes="0"/>
</table>
</file>

<file path=xl/tables/table31.xml><?xml version="1.0" encoding="utf-8"?>
<table xmlns="http://schemas.openxmlformats.org/spreadsheetml/2006/main" id="31" name="Taula129" displayName="Taula129" ref="C9:E16" totalsRowShown="0" headerRowDxfId="62">
  <autoFilter ref="C9:E16"/>
  <tableColumns count="3">
    <tableColumn id="1" name="CARÁCTER"/>
    <tableColumn id="2" name="RAMA"/>
    <tableColumn id="3" name="MATERIA"/>
  </tableColumns>
  <tableStyleInfo name="TableStyleMedium9" showFirstColumn="0" showLastColumn="0" showRowStripes="1" showColumnStripes="0"/>
</table>
</file>

<file path=xl/tables/table32.xml><?xml version="1.0" encoding="utf-8"?>
<table xmlns="http://schemas.openxmlformats.org/spreadsheetml/2006/main" id="32" name="Taula230" displayName="Taula230" ref="C62:E70" totalsRowShown="0" headerRowDxfId="61">
  <autoFilter ref="C62:E70"/>
  <tableColumns count="3">
    <tableColumn id="1" name="ACTIVIDAD FORMATIVA"/>
    <tableColumn id="2" name="HORAS " dataDxfId="60"/>
    <tableColumn id="3" name="PRESENCIALIDAD (0%-100%)" dataDxfId="59"/>
  </tableColumns>
  <tableStyleInfo name="TableStyleMedium9" showFirstColumn="0" showLastColumn="0" showRowStripes="1" showColumnStripes="0"/>
</table>
</file>

<file path=xl/tables/table33.xml><?xml version="1.0" encoding="utf-8"?>
<table xmlns="http://schemas.openxmlformats.org/spreadsheetml/2006/main" id="33" name="Taula2431" displayName="Taula2431" ref="C84:E92" totalsRowShown="0" headerRowDxfId="58">
  <autoFilter ref="C84:E92"/>
  <tableColumns count="3">
    <tableColumn id="1" name="SISTEMAS DE EVALUACIÓN"/>
    <tableColumn id="2" name="PONDERACIÓ MÍNIMA"/>
    <tableColumn id="3" name="PONDERACIÓ MÀXIMA" dataDxfId="57"/>
  </tableColumns>
  <tableStyleInfo name="TableStyleMedium9" showFirstColumn="0" showLastColumn="0" showRowStripes="1" showColumnStripes="0"/>
</table>
</file>

<file path=xl/tables/table34.xml><?xml version="1.0" encoding="utf-8"?>
<table xmlns="http://schemas.openxmlformats.org/spreadsheetml/2006/main" id="34" name="Taula132" displayName="Taula132" ref="C9:E16" totalsRowShown="0" headerRowDxfId="56">
  <autoFilter ref="C9:E16"/>
  <tableColumns count="3">
    <tableColumn id="1" name="CARÁCTER"/>
    <tableColumn id="2" name="RAMA"/>
    <tableColumn id="3" name="MATERIA"/>
  </tableColumns>
  <tableStyleInfo name="TableStyleMedium9" showFirstColumn="0" showLastColumn="0" showRowStripes="1" showColumnStripes="0"/>
</table>
</file>

<file path=xl/tables/table35.xml><?xml version="1.0" encoding="utf-8"?>
<table xmlns="http://schemas.openxmlformats.org/spreadsheetml/2006/main" id="35" name="Taula233" displayName="Taula233" ref="C64:E75" totalsRowShown="0" headerRowDxfId="55" dataDxfId="54">
  <autoFilter ref="C64:E75"/>
  <tableColumns count="3">
    <tableColumn id="1" name="ACTIVIDAD FORMATIVA" dataDxfId="53"/>
    <tableColumn id="2" name="HORAS " dataDxfId="52"/>
    <tableColumn id="3" name="PRESENCIALIDAD (0%-100%)" dataDxfId="51"/>
  </tableColumns>
  <tableStyleInfo name="TableStyleMedium9" showFirstColumn="0" showLastColumn="0" showRowStripes="1" showColumnStripes="0"/>
</table>
</file>

<file path=xl/tables/table36.xml><?xml version="1.0" encoding="utf-8"?>
<table xmlns="http://schemas.openxmlformats.org/spreadsheetml/2006/main" id="36" name="Taula134" displayName="Taula134" ref="C9:E16" totalsRowShown="0" headerRowDxfId="50">
  <autoFilter ref="C9:E16"/>
  <tableColumns count="3">
    <tableColumn id="1" name="CARÁCTER"/>
    <tableColumn id="2" name="RAMA"/>
    <tableColumn id="3" name="MATERIA"/>
  </tableColumns>
  <tableStyleInfo name="TableStyleMedium9" showFirstColumn="0" showLastColumn="0" showRowStripes="1" showColumnStripes="0"/>
</table>
</file>

<file path=xl/tables/table37.xml><?xml version="1.0" encoding="utf-8"?>
<table xmlns="http://schemas.openxmlformats.org/spreadsheetml/2006/main" id="37" name="Taula235" displayName="Taula235" ref="C62:E70" totalsRowShown="0" headerRowDxfId="49">
  <autoFilter ref="C62:E70"/>
  <tableColumns count="3">
    <tableColumn id="1" name="ACTIVIDAD FORMATIVA"/>
    <tableColumn id="2" name="HORAS " dataDxfId="48"/>
    <tableColumn id="3" name="PRESENCIALIDAD (0%-100%)" dataDxfId="47"/>
  </tableColumns>
  <tableStyleInfo name="TableStyleMedium9" showFirstColumn="0" showLastColumn="0" showRowStripes="1" showColumnStripes="0"/>
</table>
</file>

<file path=xl/tables/table38.xml><?xml version="1.0" encoding="utf-8"?>
<table xmlns="http://schemas.openxmlformats.org/spreadsheetml/2006/main" id="38" name="Taula2436" displayName="Taula2436" ref="C84:E92" totalsRowShown="0" headerRowDxfId="46">
  <autoFilter ref="C84:E92"/>
  <tableColumns count="3">
    <tableColumn id="1" name="SISTEMAS DE EVALUACIÓN"/>
    <tableColumn id="2" name="PONDERACIÓ MÍNIMA"/>
    <tableColumn id="3" name="PONDERACIÓ MÀXIMA" dataDxfId="45"/>
  </tableColumns>
  <tableStyleInfo name="TableStyleMedium9" showFirstColumn="0" showLastColumn="0" showRowStripes="1" showColumnStripes="0"/>
</table>
</file>

<file path=xl/tables/table39.xml><?xml version="1.0" encoding="utf-8"?>
<table xmlns="http://schemas.openxmlformats.org/spreadsheetml/2006/main" id="39" name="Taula137" displayName="Taula137" ref="C9:E16" totalsRowShown="0" headerRowDxfId="44">
  <autoFilter ref="C9:E16"/>
  <tableColumns count="3">
    <tableColumn id="1" name="CARÁCTER"/>
    <tableColumn id="2" name="RAMA"/>
    <tableColumn id="3" name="MATERIA"/>
  </tableColumns>
  <tableStyleInfo name="TableStyleMedium9" showFirstColumn="0" showLastColumn="0" showRowStripes="1" showColumnStripes="0"/>
</table>
</file>

<file path=xl/tables/table4.xml><?xml version="1.0" encoding="utf-8"?>
<table xmlns="http://schemas.openxmlformats.org/spreadsheetml/2006/main" id="4" name="Taula155" displayName="Taula155" ref="C9:E16" totalsRowShown="0" headerRowDxfId="134">
  <autoFilter ref="C9:E16"/>
  <tableColumns count="3">
    <tableColumn id="1" name="CARÁCTER"/>
    <tableColumn id="2" name="RAMA"/>
    <tableColumn id="3" name="MATERIA"/>
  </tableColumns>
  <tableStyleInfo name="TableStyleMedium9" showFirstColumn="0" showLastColumn="0" showRowStripes="1" showColumnStripes="0"/>
</table>
</file>

<file path=xl/tables/table40.xml><?xml version="1.0" encoding="utf-8"?>
<table xmlns="http://schemas.openxmlformats.org/spreadsheetml/2006/main" id="40" name="Taula238" displayName="Taula238" ref="C63:E71" totalsRowShown="0" headerRowDxfId="43" dataDxfId="42">
  <autoFilter ref="C63:E71"/>
  <tableColumns count="3">
    <tableColumn id="1" name="ACTIVIDAD FORMATIVA" dataDxfId="41"/>
    <tableColumn id="2" name="HORAS " dataDxfId="40"/>
    <tableColumn id="3" name="PRESENCIALIDAD (0%-100%)" dataDxfId="39"/>
  </tableColumns>
  <tableStyleInfo name="TableStyleMedium9" showFirstColumn="0" showLastColumn="0" showRowStripes="1" showColumnStripes="0"/>
</table>
</file>

<file path=xl/tables/table41.xml><?xml version="1.0" encoding="utf-8"?>
<table xmlns="http://schemas.openxmlformats.org/spreadsheetml/2006/main" id="41" name="Taula2439" displayName="Taula2439" ref="C85:E93" totalsRowShown="0" headerRowDxfId="38">
  <autoFilter ref="C85:E93"/>
  <tableColumns count="3">
    <tableColumn id="1" name="SISTEMAS DE EVALUACIÓN"/>
    <tableColumn id="2" name="PONDERACIÓ MÍNIMA"/>
    <tableColumn id="3" name="PONDERACIÓ MÀXIMA" dataDxfId="37"/>
  </tableColumns>
  <tableStyleInfo name="TableStyleMedium9" showFirstColumn="0" showLastColumn="0" showRowStripes="1" showColumnStripes="0"/>
</table>
</file>

<file path=xl/tables/table42.xml><?xml version="1.0" encoding="utf-8"?>
<table xmlns="http://schemas.openxmlformats.org/spreadsheetml/2006/main" id="42" name="Taula140" displayName="Taula140" ref="C9:E16" totalsRowShown="0" headerRowDxfId="36">
  <autoFilter ref="C9:E16"/>
  <tableColumns count="3">
    <tableColumn id="1" name="CARÁCTER"/>
    <tableColumn id="2" name="RAMA"/>
    <tableColumn id="3" name="MATERIA"/>
  </tableColumns>
  <tableStyleInfo name="TableStyleMedium9" showFirstColumn="0" showLastColumn="0" showRowStripes="1" showColumnStripes="0"/>
</table>
</file>

<file path=xl/tables/table43.xml><?xml version="1.0" encoding="utf-8"?>
<table xmlns="http://schemas.openxmlformats.org/spreadsheetml/2006/main" id="43" name="Taula241" displayName="Taula241" ref="C63:E74" totalsRowShown="0" headerRowDxfId="35" dataDxfId="34">
  <autoFilter ref="C63:E74"/>
  <tableColumns count="3">
    <tableColumn id="1" name="ACTIVIDAD FORMATIVA" dataDxfId="33"/>
    <tableColumn id="2" name="HORAS " dataDxfId="32"/>
    <tableColumn id="3" name="PRESENCIALIDAD (0%-100%)" dataDxfId="31"/>
  </tableColumns>
  <tableStyleInfo name="TableStyleMedium9" showFirstColumn="0" showLastColumn="0" showRowStripes="1" showColumnStripes="0"/>
</table>
</file>

<file path=xl/tables/table44.xml><?xml version="1.0" encoding="utf-8"?>
<table xmlns="http://schemas.openxmlformats.org/spreadsheetml/2006/main" id="44" name="Taula2442" displayName="Taula2442" ref="C87:E95" totalsRowShown="0" headerRowDxfId="30">
  <autoFilter ref="C87:E95"/>
  <tableColumns count="3">
    <tableColumn id="1" name="SISTEMAS DE EVALUACIÓN"/>
    <tableColumn id="2" name="PONDERACIÓ MÍNIMA"/>
    <tableColumn id="3" name="PONDERACIÓ MÀXIMA" dataDxfId="29"/>
  </tableColumns>
  <tableStyleInfo name="TableStyleMedium9" showFirstColumn="0" showLastColumn="0" showRowStripes="1" showColumnStripes="0"/>
</table>
</file>

<file path=xl/tables/table45.xml><?xml version="1.0" encoding="utf-8"?>
<table xmlns="http://schemas.openxmlformats.org/spreadsheetml/2006/main" id="45" name="Taula143" displayName="Taula143" ref="C9:E16" totalsRowShown="0" headerRowDxfId="28">
  <autoFilter ref="C9:E16"/>
  <tableColumns count="3">
    <tableColumn id="1" name="CARÁCTER"/>
    <tableColumn id="2" name="RAMA"/>
    <tableColumn id="3" name="MATERIA"/>
  </tableColumns>
  <tableStyleInfo name="TableStyleMedium9" showFirstColumn="0" showLastColumn="0" showRowStripes="1" showColumnStripes="0"/>
</table>
</file>

<file path=xl/tables/table46.xml><?xml version="1.0" encoding="utf-8"?>
<table xmlns="http://schemas.openxmlformats.org/spreadsheetml/2006/main" id="46" name="Taula244" displayName="Taula244" ref="C63:E71" totalsRowShown="0" headerRowDxfId="27">
  <autoFilter ref="C63:E71"/>
  <tableColumns count="3">
    <tableColumn id="1" name="ACTIVIDAD FORMATIVA"/>
    <tableColumn id="2" name="HORAS " dataDxfId="26"/>
    <tableColumn id="3" name="PRESENCIALIDAD (0%-100%)" dataDxfId="25"/>
  </tableColumns>
  <tableStyleInfo name="TableStyleMedium9" showFirstColumn="0" showLastColumn="0" showRowStripes="1" showColumnStripes="0"/>
</table>
</file>

<file path=xl/tables/table47.xml><?xml version="1.0" encoding="utf-8"?>
<table xmlns="http://schemas.openxmlformats.org/spreadsheetml/2006/main" id="47" name="Taula145" displayName="Taula145" ref="C9:E16" totalsRowShown="0" headerRowDxfId="24">
  <autoFilter ref="C9:E16"/>
  <tableColumns count="3">
    <tableColumn id="1" name="CARÁCTER"/>
    <tableColumn id="2" name="RAMA"/>
    <tableColumn id="3" name="MATERIA"/>
  </tableColumns>
  <tableStyleInfo name="TableStyleMedium9" showFirstColumn="0" showLastColumn="0" showRowStripes="1" showColumnStripes="0"/>
</table>
</file>

<file path=xl/tables/table48.xml><?xml version="1.0" encoding="utf-8"?>
<table xmlns="http://schemas.openxmlformats.org/spreadsheetml/2006/main" id="48" name="Taula246" displayName="Taula246" ref="C66:E74" totalsRowShown="0" headerRowDxfId="23" dataDxfId="22">
  <autoFilter ref="C66:E74"/>
  <tableColumns count="3">
    <tableColumn id="1" name="ACTIVIDAD FORMATIVA" dataDxfId="21"/>
    <tableColumn id="2" name="HORAS " dataDxfId="20"/>
    <tableColumn id="3" name="PRESENCIALIDAD (0%-100%)" dataDxfId="19"/>
  </tableColumns>
  <tableStyleInfo name="TableStyleMedium9" showFirstColumn="0" showLastColumn="0" showRowStripes="1" showColumnStripes="0"/>
</table>
</file>

<file path=xl/tables/table49.xml><?xml version="1.0" encoding="utf-8"?>
<table xmlns="http://schemas.openxmlformats.org/spreadsheetml/2006/main" id="49" name="Taula2447" displayName="Taula2447" ref="C88:E96" totalsRowShown="0" headerRowDxfId="18">
  <autoFilter ref="C88:E96"/>
  <tableColumns count="3">
    <tableColumn id="1" name="SISTEMAS DE EVALUACIÓN"/>
    <tableColumn id="2" name="PONDERACIÓ MÍNIMA"/>
    <tableColumn id="3" name="PONDERACIÓ MÀXIMA" dataDxfId="17"/>
  </tableColumns>
  <tableStyleInfo name="TableStyleMedium9" showFirstColumn="0" showLastColumn="0" showRowStripes="1" showColumnStripes="0"/>
</table>
</file>

<file path=xl/tables/table5.xml><?xml version="1.0" encoding="utf-8"?>
<table xmlns="http://schemas.openxmlformats.org/spreadsheetml/2006/main" id="5" name="Taula266" displayName="Taula266" ref="C63:E71" totalsRowShown="0" headerRowDxfId="133" dataDxfId="132">
  <autoFilter ref="C63:E71"/>
  <tableColumns count="3">
    <tableColumn id="1" name="ACTIVIDAD FORMATIVA" dataDxfId="131"/>
    <tableColumn id="2" name="HORAS " dataDxfId="130"/>
    <tableColumn id="3" name="PRESENCIALIDAD (0%-100%)" dataDxfId="129"/>
  </tableColumns>
  <tableStyleInfo name="TableStyleMedium9" showFirstColumn="0" showLastColumn="0" showRowStripes="1" showColumnStripes="0"/>
</table>
</file>

<file path=xl/tables/table50.xml><?xml version="1.0" encoding="utf-8"?>
<table xmlns="http://schemas.openxmlformats.org/spreadsheetml/2006/main" id="50" name="Taula148" displayName="Taula148" ref="C9:E16" totalsRowShown="0" headerRowDxfId="16">
  <autoFilter ref="C9:E16"/>
  <tableColumns count="3">
    <tableColumn id="1" name="CARÁCTER"/>
    <tableColumn id="2" name="RAMA"/>
    <tableColumn id="3" name="MATERIA"/>
  </tableColumns>
  <tableStyleInfo name="TableStyleMedium9" showFirstColumn="0" showLastColumn="0" showRowStripes="1" showColumnStripes="0"/>
</table>
</file>

<file path=xl/tables/table51.xml><?xml version="1.0" encoding="utf-8"?>
<table xmlns="http://schemas.openxmlformats.org/spreadsheetml/2006/main" id="51" name="Taula249" displayName="Taula249" ref="C64:E81" totalsRowShown="0" headerRowDxfId="15" dataDxfId="14">
  <autoFilter ref="C64:E81"/>
  <tableColumns count="3">
    <tableColumn id="1" name="ACTIVIDAD FORMATIVA" dataDxfId="13"/>
    <tableColumn id="2" name="HORAS " dataDxfId="12"/>
    <tableColumn id="3" name="PRESENCIALIDAD (0%-100%)" dataDxfId="11"/>
  </tableColumns>
  <tableStyleInfo name="TableStyleMedium9" showFirstColumn="0" showLastColumn="0" showRowStripes="1" showColumnStripes="0"/>
</table>
</file>

<file path=xl/tables/table52.xml><?xml version="1.0" encoding="utf-8"?>
<table xmlns="http://schemas.openxmlformats.org/spreadsheetml/2006/main" id="52" name="Taula2450" displayName="Taula2450" ref="C98:E107" totalsRowShown="0" headerRowDxfId="10" dataDxfId="9">
  <autoFilter ref="C98:E107"/>
  <tableColumns count="3">
    <tableColumn id="1" name="SISTEMAS DE EVALUACIÓN" dataDxfId="8"/>
    <tableColumn id="2" name="PONDERACIÓ MÍNIMA" dataDxfId="7"/>
    <tableColumn id="3" name="PONDERACIÓ MÀXIMA" dataDxfId="6"/>
  </tableColumns>
  <tableStyleInfo name="TableStyleMedium9" showFirstColumn="0" showLastColumn="0" showRowStripes="1" showColumnStripes="0"/>
</table>
</file>

<file path=xl/tables/table53.xml><?xml version="1.0" encoding="utf-8"?>
<table xmlns="http://schemas.openxmlformats.org/spreadsheetml/2006/main" id="53" name="Taula151" displayName="Taula151" ref="C9:E16" totalsRowShown="0" headerRowDxfId="5">
  <autoFilter ref="C9:E16"/>
  <tableColumns count="3">
    <tableColumn id="1" name="CARÁCTER"/>
    <tableColumn id="2" name="RAMA"/>
    <tableColumn id="3" name="MATERIA"/>
  </tableColumns>
  <tableStyleInfo name="TableStyleMedium9" showFirstColumn="0" showLastColumn="0" showRowStripes="1" showColumnStripes="0"/>
</table>
</file>

<file path=xl/tables/table54.xml><?xml version="1.0" encoding="utf-8"?>
<table xmlns="http://schemas.openxmlformats.org/spreadsheetml/2006/main" id="54" name="Taula252" displayName="Taula252" ref="C62:E70" totalsRowShown="0" headerRowDxfId="4">
  <autoFilter ref="C62:E70"/>
  <tableColumns count="3">
    <tableColumn id="1" name="ACTIVIDAD FORMATIVA"/>
    <tableColumn id="2" name="HORAS " dataDxfId="3"/>
    <tableColumn id="3" name="PRESENCIALIDAD (0%-100%)" dataDxfId="2"/>
  </tableColumns>
  <tableStyleInfo name="TableStyleMedium9" showFirstColumn="0" showLastColumn="0" showRowStripes="1" showColumnStripes="0"/>
</table>
</file>

<file path=xl/tables/table55.xml><?xml version="1.0" encoding="utf-8"?>
<table xmlns="http://schemas.openxmlformats.org/spreadsheetml/2006/main" id="55" name="Taula2453" displayName="Taula2453" ref="C84:E92" totalsRowShown="0" headerRowDxfId="1">
  <autoFilter ref="C84:E92"/>
  <tableColumns count="3">
    <tableColumn id="1" name="SISTEMAS DE EVALUACIÓN"/>
    <tableColumn id="2" name="PONDERACIÓ MÍNIMA"/>
    <tableColumn id="3" name="PONDERACIÓ MÀXIMA" dataDxfId="0"/>
  </tableColumns>
  <tableStyleInfo name="TableStyleMedium9" showFirstColumn="0" showLastColumn="0" showRowStripes="1" showColumnStripes="0"/>
</table>
</file>

<file path=xl/tables/table6.xml><?xml version="1.0" encoding="utf-8"?>
<table xmlns="http://schemas.openxmlformats.org/spreadsheetml/2006/main" id="6" name="Taula2477" displayName="Taula2477" ref="C85:E93" totalsRowShown="0" headerRowDxfId="128">
  <autoFilter ref="C85:E93"/>
  <tableColumns count="3">
    <tableColumn id="1" name="SISTEMAS DE EVALUACIÓN"/>
    <tableColumn id="2" name="PONDERACIÓ MÍNIMA"/>
    <tableColumn id="3" name="PONDERACIÓ MÀXIMA" dataDxfId="127"/>
  </tableColumns>
  <tableStyleInfo name="TableStyleMedium9" showFirstColumn="0" showLastColumn="0" showRowStripes="1" showColumnStripes="0"/>
</table>
</file>

<file path=xl/tables/table7.xml><?xml version="1.0" encoding="utf-8"?>
<table xmlns="http://schemas.openxmlformats.org/spreadsheetml/2006/main" id="7" name="Taula1372" displayName="Taula1372" ref="C9:E17" totalsRowShown="0" headerRowDxfId="126">
  <autoFilter ref="C9:E17"/>
  <tableColumns count="3">
    <tableColumn id="1" name="CARÁCTER"/>
    <tableColumn id="2" name="RAMA"/>
    <tableColumn id="3" name="MATERIA"/>
  </tableColumns>
  <tableStyleInfo name="TableStyleMedium9" showFirstColumn="0" showLastColumn="0" showRowStripes="1" showColumnStripes="0"/>
</table>
</file>

<file path=xl/tables/table8.xml><?xml version="1.0" encoding="utf-8"?>
<table xmlns="http://schemas.openxmlformats.org/spreadsheetml/2006/main" id="8" name="Taula2383" displayName="Taula2383" ref="C83:E107" totalsRowCount="1" headerRowDxfId="125" dataDxfId="124">
  <autoFilter ref="C83:E106"/>
  <tableColumns count="3">
    <tableColumn id="1" name="ACTIVIDAD FORMATIVA" dataDxfId="123" totalsRowDxfId="122"/>
    <tableColumn id="2" name="HORAS " dataDxfId="121" totalsRowDxfId="120"/>
    <tableColumn id="3" name="PRESENCIALIDAD (0%-100%)" dataDxfId="119" totalsRowDxfId="118"/>
  </tableColumns>
  <tableStyleInfo name="TableStyleMedium9" showFirstColumn="0" showLastColumn="0" showRowStripes="1" showColumnStripes="0"/>
</table>
</file>

<file path=xl/tables/table9.xml><?xml version="1.0" encoding="utf-8"?>
<table xmlns="http://schemas.openxmlformats.org/spreadsheetml/2006/main" id="9" name="Taula24394" displayName="Taula24394" ref="C133:E140" totalsRowShown="0" headerRowDxfId="117" dataDxfId="116">
  <autoFilter ref="C133:E140"/>
  <tableColumns count="3">
    <tableColumn id="1" name="SISTEMAS DE EVALUACIÓN" dataDxfId="115"/>
    <tableColumn id="2" name="PONDERACIÓ MÍNIMA" dataDxfId="114"/>
    <tableColumn id="3" name="PONDERACIÓ MÀXIMA" dataDxfId="113"/>
  </tableColumns>
  <tableStyleInfo name="TableStyleMedium9" showFirstColumn="0" showLastColumn="0" showRowStripes="1" showColumnStripes="0"/>
</table>
</file>

<file path=xl/theme/theme1.xml><?xml version="1.0" encoding="utf-8"?>
<a:theme xmlns:a="http://schemas.openxmlformats.org/drawingml/2006/main" name="Tema de l'Office">
  <a:themeElements>
    <a:clrScheme name="Ofici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ci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ci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table" Target="../tables/table7.xml"/></Relationships>
</file>

<file path=xl/worksheets/_rels/sheet100.xml.rels><?xml version="1.0" encoding="UTF-8" standalone="yes"?>
<Relationships xmlns="http://schemas.openxmlformats.org/package/2006/relationships"><Relationship Id="rId8" Type="http://schemas.openxmlformats.org/officeDocument/2006/relationships/ctrlProp" Target="../ctrlProps/ctrlProp1112.xml"/><Relationship Id="rId13" Type="http://schemas.openxmlformats.org/officeDocument/2006/relationships/ctrlProp" Target="../ctrlProps/ctrlProp1117.xml"/><Relationship Id="rId3" Type="http://schemas.openxmlformats.org/officeDocument/2006/relationships/vmlDrawing" Target="../drawings/vmlDrawing87.vml"/><Relationship Id="rId7" Type="http://schemas.openxmlformats.org/officeDocument/2006/relationships/ctrlProp" Target="../ctrlProps/ctrlProp1111.xml"/><Relationship Id="rId12" Type="http://schemas.openxmlformats.org/officeDocument/2006/relationships/ctrlProp" Target="../ctrlProps/ctrlProp1116.xml"/><Relationship Id="rId2" Type="http://schemas.openxmlformats.org/officeDocument/2006/relationships/drawing" Target="../drawings/drawing87.xml"/><Relationship Id="rId1" Type="http://schemas.openxmlformats.org/officeDocument/2006/relationships/printerSettings" Target="../printerSettings/printerSettings47.bin"/><Relationship Id="rId6" Type="http://schemas.openxmlformats.org/officeDocument/2006/relationships/ctrlProp" Target="../ctrlProps/ctrlProp1110.xml"/><Relationship Id="rId11" Type="http://schemas.openxmlformats.org/officeDocument/2006/relationships/ctrlProp" Target="../ctrlProps/ctrlProp1115.xml"/><Relationship Id="rId5" Type="http://schemas.openxmlformats.org/officeDocument/2006/relationships/ctrlProp" Target="../ctrlProps/ctrlProp1109.xml"/><Relationship Id="rId15" Type="http://schemas.openxmlformats.org/officeDocument/2006/relationships/ctrlProp" Target="../ctrlProps/ctrlProp1119.xml"/><Relationship Id="rId10" Type="http://schemas.openxmlformats.org/officeDocument/2006/relationships/ctrlProp" Target="../ctrlProps/ctrlProp1114.xml"/><Relationship Id="rId4" Type="http://schemas.openxmlformats.org/officeDocument/2006/relationships/ctrlProp" Target="../ctrlProps/ctrlProp1108.xml"/><Relationship Id="rId9" Type="http://schemas.openxmlformats.org/officeDocument/2006/relationships/ctrlProp" Target="../ctrlProps/ctrlProp1113.xml"/><Relationship Id="rId14" Type="http://schemas.openxmlformats.org/officeDocument/2006/relationships/ctrlProp" Target="../ctrlProps/ctrlProp1118.xml"/></Relationships>
</file>

<file path=xl/worksheets/_rels/sheet101.xml.rels><?xml version="1.0" encoding="UTF-8" standalone="yes"?>
<Relationships xmlns="http://schemas.openxmlformats.org/package/2006/relationships"><Relationship Id="rId8" Type="http://schemas.openxmlformats.org/officeDocument/2006/relationships/ctrlProp" Target="../ctrlProps/ctrlProp1124.xml"/><Relationship Id="rId13" Type="http://schemas.openxmlformats.org/officeDocument/2006/relationships/ctrlProp" Target="../ctrlProps/ctrlProp1129.xml"/><Relationship Id="rId18" Type="http://schemas.openxmlformats.org/officeDocument/2006/relationships/ctrlProp" Target="../ctrlProps/ctrlProp1134.xml"/><Relationship Id="rId26" Type="http://schemas.openxmlformats.org/officeDocument/2006/relationships/ctrlProp" Target="../ctrlProps/ctrlProp1142.xml"/><Relationship Id="rId3" Type="http://schemas.openxmlformats.org/officeDocument/2006/relationships/vmlDrawing" Target="../drawings/vmlDrawing88.vml"/><Relationship Id="rId21" Type="http://schemas.openxmlformats.org/officeDocument/2006/relationships/ctrlProp" Target="../ctrlProps/ctrlProp1137.xml"/><Relationship Id="rId34" Type="http://schemas.openxmlformats.org/officeDocument/2006/relationships/ctrlProp" Target="../ctrlProps/ctrlProp1150.xml"/><Relationship Id="rId7" Type="http://schemas.openxmlformats.org/officeDocument/2006/relationships/ctrlProp" Target="../ctrlProps/ctrlProp1123.xml"/><Relationship Id="rId12" Type="http://schemas.openxmlformats.org/officeDocument/2006/relationships/ctrlProp" Target="../ctrlProps/ctrlProp1128.xml"/><Relationship Id="rId17" Type="http://schemas.openxmlformats.org/officeDocument/2006/relationships/ctrlProp" Target="../ctrlProps/ctrlProp1133.xml"/><Relationship Id="rId25" Type="http://schemas.openxmlformats.org/officeDocument/2006/relationships/ctrlProp" Target="../ctrlProps/ctrlProp1141.xml"/><Relationship Id="rId33" Type="http://schemas.openxmlformats.org/officeDocument/2006/relationships/ctrlProp" Target="../ctrlProps/ctrlProp1149.xml"/><Relationship Id="rId2" Type="http://schemas.openxmlformats.org/officeDocument/2006/relationships/drawing" Target="../drawings/drawing88.xml"/><Relationship Id="rId16" Type="http://schemas.openxmlformats.org/officeDocument/2006/relationships/ctrlProp" Target="../ctrlProps/ctrlProp1132.xml"/><Relationship Id="rId20" Type="http://schemas.openxmlformats.org/officeDocument/2006/relationships/ctrlProp" Target="../ctrlProps/ctrlProp1136.xml"/><Relationship Id="rId29" Type="http://schemas.openxmlformats.org/officeDocument/2006/relationships/ctrlProp" Target="../ctrlProps/ctrlProp1145.xml"/><Relationship Id="rId1" Type="http://schemas.openxmlformats.org/officeDocument/2006/relationships/printerSettings" Target="../printerSettings/printerSettings48.bin"/><Relationship Id="rId6" Type="http://schemas.openxmlformats.org/officeDocument/2006/relationships/ctrlProp" Target="../ctrlProps/ctrlProp1122.xml"/><Relationship Id="rId11" Type="http://schemas.openxmlformats.org/officeDocument/2006/relationships/ctrlProp" Target="../ctrlProps/ctrlProp1127.xml"/><Relationship Id="rId24" Type="http://schemas.openxmlformats.org/officeDocument/2006/relationships/ctrlProp" Target="../ctrlProps/ctrlProp1140.xml"/><Relationship Id="rId32" Type="http://schemas.openxmlformats.org/officeDocument/2006/relationships/ctrlProp" Target="../ctrlProps/ctrlProp1148.xml"/><Relationship Id="rId37" Type="http://schemas.openxmlformats.org/officeDocument/2006/relationships/ctrlProp" Target="../ctrlProps/ctrlProp1153.xml"/><Relationship Id="rId5" Type="http://schemas.openxmlformats.org/officeDocument/2006/relationships/ctrlProp" Target="../ctrlProps/ctrlProp1121.xml"/><Relationship Id="rId15" Type="http://schemas.openxmlformats.org/officeDocument/2006/relationships/ctrlProp" Target="../ctrlProps/ctrlProp1131.xml"/><Relationship Id="rId23" Type="http://schemas.openxmlformats.org/officeDocument/2006/relationships/ctrlProp" Target="../ctrlProps/ctrlProp1139.xml"/><Relationship Id="rId28" Type="http://schemas.openxmlformats.org/officeDocument/2006/relationships/ctrlProp" Target="../ctrlProps/ctrlProp1144.xml"/><Relationship Id="rId36" Type="http://schemas.openxmlformats.org/officeDocument/2006/relationships/ctrlProp" Target="../ctrlProps/ctrlProp1152.xml"/><Relationship Id="rId10" Type="http://schemas.openxmlformats.org/officeDocument/2006/relationships/ctrlProp" Target="../ctrlProps/ctrlProp1126.xml"/><Relationship Id="rId19" Type="http://schemas.openxmlformats.org/officeDocument/2006/relationships/ctrlProp" Target="../ctrlProps/ctrlProp1135.xml"/><Relationship Id="rId31" Type="http://schemas.openxmlformats.org/officeDocument/2006/relationships/ctrlProp" Target="../ctrlProps/ctrlProp1147.xml"/><Relationship Id="rId4" Type="http://schemas.openxmlformats.org/officeDocument/2006/relationships/ctrlProp" Target="../ctrlProps/ctrlProp1120.xml"/><Relationship Id="rId9" Type="http://schemas.openxmlformats.org/officeDocument/2006/relationships/ctrlProp" Target="../ctrlProps/ctrlProp1125.xml"/><Relationship Id="rId14" Type="http://schemas.openxmlformats.org/officeDocument/2006/relationships/ctrlProp" Target="../ctrlProps/ctrlProp1130.xml"/><Relationship Id="rId22" Type="http://schemas.openxmlformats.org/officeDocument/2006/relationships/ctrlProp" Target="../ctrlProps/ctrlProp1138.xml"/><Relationship Id="rId27" Type="http://schemas.openxmlformats.org/officeDocument/2006/relationships/ctrlProp" Target="../ctrlProps/ctrlProp1143.xml"/><Relationship Id="rId30" Type="http://schemas.openxmlformats.org/officeDocument/2006/relationships/ctrlProp" Target="../ctrlProps/ctrlProp1146.xml"/><Relationship Id="rId35" Type="http://schemas.openxmlformats.org/officeDocument/2006/relationships/ctrlProp" Target="../ctrlProps/ctrlProp1151.xml"/></Relationships>
</file>

<file path=xl/worksheets/_rels/sheet102.xml.rels><?xml version="1.0" encoding="UTF-8" standalone="yes"?>
<Relationships xmlns="http://schemas.openxmlformats.org/package/2006/relationships"><Relationship Id="rId8" Type="http://schemas.openxmlformats.org/officeDocument/2006/relationships/ctrlProp" Target="../ctrlProps/ctrlProp1158.xml"/><Relationship Id="rId13" Type="http://schemas.openxmlformats.org/officeDocument/2006/relationships/ctrlProp" Target="../ctrlProps/ctrlProp1163.xml"/><Relationship Id="rId18" Type="http://schemas.openxmlformats.org/officeDocument/2006/relationships/ctrlProp" Target="../ctrlProps/ctrlProp1168.xml"/><Relationship Id="rId26" Type="http://schemas.openxmlformats.org/officeDocument/2006/relationships/ctrlProp" Target="../ctrlProps/ctrlProp1176.xml"/><Relationship Id="rId3" Type="http://schemas.openxmlformats.org/officeDocument/2006/relationships/vmlDrawing" Target="../drawings/vmlDrawing89.vml"/><Relationship Id="rId21" Type="http://schemas.openxmlformats.org/officeDocument/2006/relationships/ctrlProp" Target="../ctrlProps/ctrlProp1171.xml"/><Relationship Id="rId7" Type="http://schemas.openxmlformats.org/officeDocument/2006/relationships/ctrlProp" Target="../ctrlProps/ctrlProp1157.xml"/><Relationship Id="rId12" Type="http://schemas.openxmlformats.org/officeDocument/2006/relationships/ctrlProp" Target="../ctrlProps/ctrlProp1162.xml"/><Relationship Id="rId17" Type="http://schemas.openxmlformats.org/officeDocument/2006/relationships/ctrlProp" Target="../ctrlProps/ctrlProp1167.xml"/><Relationship Id="rId25" Type="http://schemas.openxmlformats.org/officeDocument/2006/relationships/ctrlProp" Target="../ctrlProps/ctrlProp1175.xml"/><Relationship Id="rId2" Type="http://schemas.openxmlformats.org/officeDocument/2006/relationships/drawing" Target="../drawings/drawing89.xml"/><Relationship Id="rId16" Type="http://schemas.openxmlformats.org/officeDocument/2006/relationships/ctrlProp" Target="../ctrlProps/ctrlProp1166.xml"/><Relationship Id="rId20" Type="http://schemas.openxmlformats.org/officeDocument/2006/relationships/ctrlProp" Target="../ctrlProps/ctrlProp1170.xml"/><Relationship Id="rId1" Type="http://schemas.openxmlformats.org/officeDocument/2006/relationships/printerSettings" Target="../printerSettings/printerSettings49.bin"/><Relationship Id="rId6" Type="http://schemas.openxmlformats.org/officeDocument/2006/relationships/ctrlProp" Target="../ctrlProps/ctrlProp1156.xml"/><Relationship Id="rId11" Type="http://schemas.openxmlformats.org/officeDocument/2006/relationships/ctrlProp" Target="../ctrlProps/ctrlProp1161.xml"/><Relationship Id="rId24" Type="http://schemas.openxmlformats.org/officeDocument/2006/relationships/ctrlProp" Target="../ctrlProps/ctrlProp1174.xml"/><Relationship Id="rId5" Type="http://schemas.openxmlformats.org/officeDocument/2006/relationships/ctrlProp" Target="../ctrlProps/ctrlProp1155.xml"/><Relationship Id="rId15" Type="http://schemas.openxmlformats.org/officeDocument/2006/relationships/ctrlProp" Target="../ctrlProps/ctrlProp1165.xml"/><Relationship Id="rId23" Type="http://schemas.openxmlformats.org/officeDocument/2006/relationships/ctrlProp" Target="../ctrlProps/ctrlProp1173.xml"/><Relationship Id="rId10" Type="http://schemas.openxmlformats.org/officeDocument/2006/relationships/ctrlProp" Target="../ctrlProps/ctrlProp1160.xml"/><Relationship Id="rId19" Type="http://schemas.openxmlformats.org/officeDocument/2006/relationships/ctrlProp" Target="../ctrlProps/ctrlProp1169.xml"/><Relationship Id="rId4" Type="http://schemas.openxmlformats.org/officeDocument/2006/relationships/ctrlProp" Target="../ctrlProps/ctrlProp1154.xml"/><Relationship Id="rId9" Type="http://schemas.openxmlformats.org/officeDocument/2006/relationships/ctrlProp" Target="../ctrlProps/ctrlProp1159.xml"/><Relationship Id="rId14" Type="http://schemas.openxmlformats.org/officeDocument/2006/relationships/ctrlProp" Target="../ctrlProps/ctrlProp1164.xml"/><Relationship Id="rId22" Type="http://schemas.openxmlformats.org/officeDocument/2006/relationships/ctrlProp" Target="../ctrlProps/ctrlProp1172.xml"/></Relationships>
</file>

<file path=xl/worksheets/_rels/sheet103.xml.rels><?xml version="1.0" encoding="UTF-8" standalone="yes"?>
<Relationships xmlns="http://schemas.openxmlformats.org/package/2006/relationships"><Relationship Id="rId8" Type="http://schemas.openxmlformats.org/officeDocument/2006/relationships/ctrlProp" Target="../ctrlProps/ctrlProp1181.xml"/><Relationship Id="rId13" Type="http://schemas.openxmlformats.org/officeDocument/2006/relationships/ctrlProp" Target="../ctrlProps/ctrlProp1186.xml"/><Relationship Id="rId3" Type="http://schemas.openxmlformats.org/officeDocument/2006/relationships/vmlDrawing" Target="../drawings/vmlDrawing90.vml"/><Relationship Id="rId7" Type="http://schemas.openxmlformats.org/officeDocument/2006/relationships/ctrlProp" Target="../ctrlProps/ctrlProp1180.xml"/><Relationship Id="rId12" Type="http://schemas.openxmlformats.org/officeDocument/2006/relationships/ctrlProp" Target="../ctrlProps/ctrlProp1185.xml"/><Relationship Id="rId2" Type="http://schemas.openxmlformats.org/officeDocument/2006/relationships/drawing" Target="../drawings/drawing90.xml"/><Relationship Id="rId1" Type="http://schemas.openxmlformats.org/officeDocument/2006/relationships/printerSettings" Target="../printerSettings/printerSettings50.bin"/><Relationship Id="rId6" Type="http://schemas.openxmlformats.org/officeDocument/2006/relationships/ctrlProp" Target="../ctrlProps/ctrlProp1179.xml"/><Relationship Id="rId11" Type="http://schemas.openxmlformats.org/officeDocument/2006/relationships/ctrlProp" Target="../ctrlProps/ctrlProp1184.xml"/><Relationship Id="rId5" Type="http://schemas.openxmlformats.org/officeDocument/2006/relationships/ctrlProp" Target="../ctrlProps/ctrlProp1178.xml"/><Relationship Id="rId15" Type="http://schemas.openxmlformats.org/officeDocument/2006/relationships/ctrlProp" Target="../ctrlProps/ctrlProp1188.xml"/><Relationship Id="rId10" Type="http://schemas.openxmlformats.org/officeDocument/2006/relationships/ctrlProp" Target="../ctrlProps/ctrlProp1183.xml"/><Relationship Id="rId4" Type="http://schemas.openxmlformats.org/officeDocument/2006/relationships/ctrlProp" Target="../ctrlProps/ctrlProp1177.xml"/><Relationship Id="rId9" Type="http://schemas.openxmlformats.org/officeDocument/2006/relationships/ctrlProp" Target="../ctrlProps/ctrlProp1182.xml"/><Relationship Id="rId14" Type="http://schemas.openxmlformats.org/officeDocument/2006/relationships/ctrlProp" Target="../ctrlProps/ctrlProp1187.xml"/></Relationships>
</file>

<file path=xl/worksheets/_rels/sheet104.xml.rels><?xml version="1.0" encoding="UTF-8" standalone="yes"?>
<Relationships xmlns="http://schemas.openxmlformats.org/package/2006/relationships"><Relationship Id="rId8" Type="http://schemas.openxmlformats.org/officeDocument/2006/relationships/ctrlProp" Target="../ctrlProps/ctrlProp1194.xml"/><Relationship Id="rId13" Type="http://schemas.openxmlformats.org/officeDocument/2006/relationships/ctrlProp" Target="../ctrlProps/ctrlProp1199.xml"/><Relationship Id="rId18" Type="http://schemas.openxmlformats.org/officeDocument/2006/relationships/ctrlProp" Target="../ctrlProps/ctrlProp1204.xml"/><Relationship Id="rId26" Type="http://schemas.openxmlformats.org/officeDocument/2006/relationships/ctrlProp" Target="../ctrlProps/ctrlProp1212.xml"/><Relationship Id="rId3" Type="http://schemas.openxmlformats.org/officeDocument/2006/relationships/ctrlProp" Target="../ctrlProps/ctrlProp1189.xml"/><Relationship Id="rId21" Type="http://schemas.openxmlformats.org/officeDocument/2006/relationships/ctrlProp" Target="../ctrlProps/ctrlProp1207.xml"/><Relationship Id="rId7" Type="http://schemas.openxmlformats.org/officeDocument/2006/relationships/ctrlProp" Target="../ctrlProps/ctrlProp1193.xml"/><Relationship Id="rId12" Type="http://schemas.openxmlformats.org/officeDocument/2006/relationships/ctrlProp" Target="../ctrlProps/ctrlProp1198.xml"/><Relationship Id="rId17" Type="http://schemas.openxmlformats.org/officeDocument/2006/relationships/ctrlProp" Target="../ctrlProps/ctrlProp1203.xml"/><Relationship Id="rId25" Type="http://schemas.openxmlformats.org/officeDocument/2006/relationships/ctrlProp" Target="../ctrlProps/ctrlProp1211.xml"/><Relationship Id="rId2" Type="http://schemas.openxmlformats.org/officeDocument/2006/relationships/vmlDrawing" Target="../drawings/vmlDrawing91.vml"/><Relationship Id="rId16" Type="http://schemas.openxmlformats.org/officeDocument/2006/relationships/ctrlProp" Target="../ctrlProps/ctrlProp1202.xml"/><Relationship Id="rId20" Type="http://schemas.openxmlformats.org/officeDocument/2006/relationships/ctrlProp" Target="../ctrlProps/ctrlProp1206.xml"/><Relationship Id="rId1" Type="http://schemas.openxmlformats.org/officeDocument/2006/relationships/drawing" Target="../drawings/drawing91.xml"/><Relationship Id="rId6" Type="http://schemas.openxmlformats.org/officeDocument/2006/relationships/ctrlProp" Target="../ctrlProps/ctrlProp1192.xml"/><Relationship Id="rId11" Type="http://schemas.openxmlformats.org/officeDocument/2006/relationships/ctrlProp" Target="../ctrlProps/ctrlProp1197.xml"/><Relationship Id="rId24" Type="http://schemas.openxmlformats.org/officeDocument/2006/relationships/ctrlProp" Target="../ctrlProps/ctrlProp1210.xml"/><Relationship Id="rId5" Type="http://schemas.openxmlformats.org/officeDocument/2006/relationships/ctrlProp" Target="../ctrlProps/ctrlProp1191.xml"/><Relationship Id="rId15" Type="http://schemas.openxmlformats.org/officeDocument/2006/relationships/ctrlProp" Target="../ctrlProps/ctrlProp1201.xml"/><Relationship Id="rId23" Type="http://schemas.openxmlformats.org/officeDocument/2006/relationships/ctrlProp" Target="../ctrlProps/ctrlProp1209.xml"/><Relationship Id="rId10" Type="http://schemas.openxmlformats.org/officeDocument/2006/relationships/ctrlProp" Target="../ctrlProps/ctrlProp1196.xml"/><Relationship Id="rId19" Type="http://schemas.openxmlformats.org/officeDocument/2006/relationships/ctrlProp" Target="../ctrlProps/ctrlProp1205.xml"/><Relationship Id="rId4" Type="http://schemas.openxmlformats.org/officeDocument/2006/relationships/ctrlProp" Target="../ctrlProps/ctrlProp1190.xml"/><Relationship Id="rId9" Type="http://schemas.openxmlformats.org/officeDocument/2006/relationships/ctrlProp" Target="../ctrlProps/ctrlProp1195.xml"/><Relationship Id="rId14" Type="http://schemas.openxmlformats.org/officeDocument/2006/relationships/ctrlProp" Target="../ctrlProps/ctrlProp1200.xml"/><Relationship Id="rId22" Type="http://schemas.openxmlformats.org/officeDocument/2006/relationships/ctrlProp" Target="../ctrlProps/ctrlProp1208.xml"/></Relationships>
</file>

<file path=xl/worksheets/_rels/sheet105.xml.rels><?xml version="1.0" encoding="UTF-8" standalone="yes"?>
<Relationships xmlns="http://schemas.openxmlformats.org/package/2006/relationships"><Relationship Id="rId8" Type="http://schemas.openxmlformats.org/officeDocument/2006/relationships/ctrlProp" Target="../ctrlProps/ctrlProp1218.xml"/><Relationship Id="rId13" Type="http://schemas.openxmlformats.org/officeDocument/2006/relationships/ctrlProp" Target="../ctrlProps/ctrlProp1223.xml"/><Relationship Id="rId3" Type="http://schemas.openxmlformats.org/officeDocument/2006/relationships/ctrlProp" Target="../ctrlProps/ctrlProp1213.xml"/><Relationship Id="rId7" Type="http://schemas.openxmlformats.org/officeDocument/2006/relationships/ctrlProp" Target="../ctrlProps/ctrlProp1217.xml"/><Relationship Id="rId12" Type="http://schemas.openxmlformats.org/officeDocument/2006/relationships/ctrlProp" Target="../ctrlProps/ctrlProp1222.xml"/><Relationship Id="rId2" Type="http://schemas.openxmlformats.org/officeDocument/2006/relationships/vmlDrawing" Target="../drawings/vmlDrawing92.vml"/><Relationship Id="rId1" Type="http://schemas.openxmlformats.org/officeDocument/2006/relationships/drawing" Target="../drawings/drawing92.xml"/><Relationship Id="rId6" Type="http://schemas.openxmlformats.org/officeDocument/2006/relationships/ctrlProp" Target="../ctrlProps/ctrlProp1216.xml"/><Relationship Id="rId11" Type="http://schemas.openxmlformats.org/officeDocument/2006/relationships/ctrlProp" Target="../ctrlProps/ctrlProp1221.xml"/><Relationship Id="rId5" Type="http://schemas.openxmlformats.org/officeDocument/2006/relationships/ctrlProp" Target="../ctrlProps/ctrlProp1215.xml"/><Relationship Id="rId10" Type="http://schemas.openxmlformats.org/officeDocument/2006/relationships/ctrlProp" Target="../ctrlProps/ctrlProp1220.xml"/><Relationship Id="rId4" Type="http://schemas.openxmlformats.org/officeDocument/2006/relationships/ctrlProp" Target="../ctrlProps/ctrlProp1214.xml"/><Relationship Id="rId9" Type="http://schemas.openxmlformats.org/officeDocument/2006/relationships/ctrlProp" Target="../ctrlProps/ctrlProp1219.xml"/><Relationship Id="rId14" Type="http://schemas.openxmlformats.org/officeDocument/2006/relationships/ctrlProp" Target="../ctrlProps/ctrlProp1224.xml"/></Relationships>
</file>

<file path=xl/worksheets/_rels/sheet106.xml.rels><?xml version="1.0" encoding="UTF-8" standalone="yes"?>
<Relationships xmlns="http://schemas.openxmlformats.org/package/2006/relationships"><Relationship Id="rId8" Type="http://schemas.openxmlformats.org/officeDocument/2006/relationships/ctrlProp" Target="../ctrlProps/ctrlProp1230.xml"/><Relationship Id="rId13" Type="http://schemas.openxmlformats.org/officeDocument/2006/relationships/ctrlProp" Target="../ctrlProps/ctrlProp1235.xml"/><Relationship Id="rId3" Type="http://schemas.openxmlformats.org/officeDocument/2006/relationships/ctrlProp" Target="../ctrlProps/ctrlProp1225.xml"/><Relationship Id="rId7" Type="http://schemas.openxmlformats.org/officeDocument/2006/relationships/ctrlProp" Target="../ctrlProps/ctrlProp1229.xml"/><Relationship Id="rId12" Type="http://schemas.openxmlformats.org/officeDocument/2006/relationships/ctrlProp" Target="../ctrlProps/ctrlProp1234.xml"/><Relationship Id="rId2" Type="http://schemas.openxmlformats.org/officeDocument/2006/relationships/vmlDrawing" Target="../drawings/vmlDrawing93.vml"/><Relationship Id="rId1" Type="http://schemas.openxmlformats.org/officeDocument/2006/relationships/drawing" Target="../drawings/drawing93.xml"/><Relationship Id="rId6" Type="http://schemas.openxmlformats.org/officeDocument/2006/relationships/ctrlProp" Target="../ctrlProps/ctrlProp1228.xml"/><Relationship Id="rId11" Type="http://schemas.openxmlformats.org/officeDocument/2006/relationships/ctrlProp" Target="../ctrlProps/ctrlProp1233.xml"/><Relationship Id="rId5" Type="http://schemas.openxmlformats.org/officeDocument/2006/relationships/ctrlProp" Target="../ctrlProps/ctrlProp1227.xml"/><Relationship Id="rId10" Type="http://schemas.openxmlformats.org/officeDocument/2006/relationships/ctrlProp" Target="../ctrlProps/ctrlProp1232.xml"/><Relationship Id="rId4" Type="http://schemas.openxmlformats.org/officeDocument/2006/relationships/ctrlProp" Target="../ctrlProps/ctrlProp1226.xml"/><Relationship Id="rId9" Type="http://schemas.openxmlformats.org/officeDocument/2006/relationships/ctrlProp" Target="../ctrlProps/ctrlProp1231.xml"/></Relationships>
</file>

<file path=xl/worksheets/_rels/sheet107.xml.rels><?xml version="1.0" encoding="UTF-8" standalone="yes"?>
<Relationships xmlns="http://schemas.openxmlformats.org/package/2006/relationships"><Relationship Id="rId8" Type="http://schemas.openxmlformats.org/officeDocument/2006/relationships/ctrlProp" Target="../ctrlProps/ctrlProp1241.xml"/><Relationship Id="rId13" Type="http://schemas.openxmlformats.org/officeDocument/2006/relationships/ctrlProp" Target="../ctrlProps/ctrlProp1246.xml"/><Relationship Id="rId3" Type="http://schemas.openxmlformats.org/officeDocument/2006/relationships/ctrlProp" Target="../ctrlProps/ctrlProp1236.xml"/><Relationship Id="rId7" Type="http://schemas.openxmlformats.org/officeDocument/2006/relationships/ctrlProp" Target="../ctrlProps/ctrlProp1240.xml"/><Relationship Id="rId12" Type="http://schemas.openxmlformats.org/officeDocument/2006/relationships/ctrlProp" Target="../ctrlProps/ctrlProp1245.xml"/><Relationship Id="rId2" Type="http://schemas.openxmlformats.org/officeDocument/2006/relationships/vmlDrawing" Target="../drawings/vmlDrawing94.vml"/><Relationship Id="rId1" Type="http://schemas.openxmlformats.org/officeDocument/2006/relationships/drawing" Target="../drawings/drawing94.xml"/><Relationship Id="rId6" Type="http://schemas.openxmlformats.org/officeDocument/2006/relationships/ctrlProp" Target="../ctrlProps/ctrlProp1239.xml"/><Relationship Id="rId11" Type="http://schemas.openxmlformats.org/officeDocument/2006/relationships/ctrlProp" Target="../ctrlProps/ctrlProp1244.xml"/><Relationship Id="rId5" Type="http://schemas.openxmlformats.org/officeDocument/2006/relationships/ctrlProp" Target="../ctrlProps/ctrlProp1238.xml"/><Relationship Id="rId10" Type="http://schemas.openxmlformats.org/officeDocument/2006/relationships/ctrlProp" Target="../ctrlProps/ctrlProp1243.xml"/><Relationship Id="rId4" Type="http://schemas.openxmlformats.org/officeDocument/2006/relationships/ctrlProp" Target="../ctrlProps/ctrlProp1237.xml"/><Relationship Id="rId9" Type="http://schemas.openxmlformats.org/officeDocument/2006/relationships/ctrlProp" Target="../ctrlProps/ctrlProp1242.xml"/><Relationship Id="rId14" Type="http://schemas.openxmlformats.org/officeDocument/2006/relationships/ctrlProp" Target="../ctrlProps/ctrlProp1247.xml"/></Relationships>
</file>

<file path=xl/worksheets/_rels/sheet108.xml.rels><?xml version="1.0" encoding="UTF-8" standalone="yes"?>
<Relationships xmlns="http://schemas.openxmlformats.org/package/2006/relationships"><Relationship Id="rId8" Type="http://schemas.openxmlformats.org/officeDocument/2006/relationships/ctrlProp" Target="../ctrlProps/ctrlProp1253.xml"/><Relationship Id="rId13" Type="http://schemas.openxmlformats.org/officeDocument/2006/relationships/ctrlProp" Target="../ctrlProps/ctrlProp1258.xml"/><Relationship Id="rId3" Type="http://schemas.openxmlformats.org/officeDocument/2006/relationships/ctrlProp" Target="../ctrlProps/ctrlProp1248.xml"/><Relationship Id="rId7" Type="http://schemas.openxmlformats.org/officeDocument/2006/relationships/ctrlProp" Target="../ctrlProps/ctrlProp1252.xml"/><Relationship Id="rId12" Type="http://schemas.openxmlformats.org/officeDocument/2006/relationships/ctrlProp" Target="../ctrlProps/ctrlProp1257.xml"/><Relationship Id="rId2" Type="http://schemas.openxmlformats.org/officeDocument/2006/relationships/vmlDrawing" Target="../drawings/vmlDrawing95.vml"/><Relationship Id="rId1" Type="http://schemas.openxmlformats.org/officeDocument/2006/relationships/drawing" Target="../drawings/drawing95.xml"/><Relationship Id="rId6" Type="http://schemas.openxmlformats.org/officeDocument/2006/relationships/ctrlProp" Target="../ctrlProps/ctrlProp1251.xml"/><Relationship Id="rId11" Type="http://schemas.openxmlformats.org/officeDocument/2006/relationships/ctrlProp" Target="../ctrlProps/ctrlProp1256.xml"/><Relationship Id="rId5" Type="http://schemas.openxmlformats.org/officeDocument/2006/relationships/ctrlProp" Target="../ctrlProps/ctrlProp1250.xml"/><Relationship Id="rId10" Type="http://schemas.openxmlformats.org/officeDocument/2006/relationships/ctrlProp" Target="../ctrlProps/ctrlProp1255.xml"/><Relationship Id="rId4" Type="http://schemas.openxmlformats.org/officeDocument/2006/relationships/ctrlProp" Target="../ctrlProps/ctrlProp1249.xml"/><Relationship Id="rId9" Type="http://schemas.openxmlformats.org/officeDocument/2006/relationships/ctrlProp" Target="../ctrlProps/ctrlProp1254.xml"/><Relationship Id="rId14" Type="http://schemas.openxmlformats.org/officeDocument/2006/relationships/ctrlProp" Target="../ctrlProps/ctrlProp1259.xml"/></Relationships>
</file>

<file path=xl/worksheets/_rels/sheet109.xml.rels><?xml version="1.0" encoding="UTF-8" standalone="yes"?>
<Relationships xmlns="http://schemas.openxmlformats.org/package/2006/relationships"><Relationship Id="rId8" Type="http://schemas.openxmlformats.org/officeDocument/2006/relationships/ctrlProp" Target="../ctrlProps/ctrlProp1265.xml"/><Relationship Id="rId13" Type="http://schemas.openxmlformats.org/officeDocument/2006/relationships/ctrlProp" Target="../ctrlProps/ctrlProp1270.xml"/><Relationship Id="rId3" Type="http://schemas.openxmlformats.org/officeDocument/2006/relationships/ctrlProp" Target="../ctrlProps/ctrlProp1260.xml"/><Relationship Id="rId7" Type="http://schemas.openxmlformats.org/officeDocument/2006/relationships/ctrlProp" Target="../ctrlProps/ctrlProp1264.xml"/><Relationship Id="rId12" Type="http://schemas.openxmlformats.org/officeDocument/2006/relationships/ctrlProp" Target="../ctrlProps/ctrlProp1269.xml"/><Relationship Id="rId2" Type="http://schemas.openxmlformats.org/officeDocument/2006/relationships/vmlDrawing" Target="../drawings/vmlDrawing96.vml"/><Relationship Id="rId1" Type="http://schemas.openxmlformats.org/officeDocument/2006/relationships/drawing" Target="../drawings/drawing96.xml"/><Relationship Id="rId6" Type="http://schemas.openxmlformats.org/officeDocument/2006/relationships/ctrlProp" Target="../ctrlProps/ctrlProp1263.xml"/><Relationship Id="rId11" Type="http://schemas.openxmlformats.org/officeDocument/2006/relationships/ctrlProp" Target="../ctrlProps/ctrlProp1268.xml"/><Relationship Id="rId5" Type="http://schemas.openxmlformats.org/officeDocument/2006/relationships/ctrlProp" Target="../ctrlProps/ctrlProp1262.xml"/><Relationship Id="rId10" Type="http://schemas.openxmlformats.org/officeDocument/2006/relationships/ctrlProp" Target="../ctrlProps/ctrlProp1267.xml"/><Relationship Id="rId4" Type="http://schemas.openxmlformats.org/officeDocument/2006/relationships/ctrlProp" Target="../ctrlProps/ctrlProp1261.xml"/><Relationship Id="rId9" Type="http://schemas.openxmlformats.org/officeDocument/2006/relationships/ctrlProp" Target="../ctrlProps/ctrlProp1266.xml"/><Relationship Id="rId14" Type="http://schemas.openxmlformats.org/officeDocument/2006/relationships/ctrlProp" Target="../ctrlProps/ctrlProp127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6.xml"/><Relationship Id="rId13" Type="http://schemas.openxmlformats.org/officeDocument/2006/relationships/ctrlProp" Target="../ctrlProps/ctrlProp71.xml"/><Relationship Id="rId3" Type="http://schemas.openxmlformats.org/officeDocument/2006/relationships/ctrlProp" Target="../ctrlProps/ctrlProp61.xml"/><Relationship Id="rId7" Type="http://schemas.openxmlformats.org/officeDocument/2006/relationships/ctrlProp" Target="../ctrlProps/ctrlProp65.xml"/><Relationship Id="rId12" Type="http://schemas.openxmlformats.org/officeDocument/2006/relationships/ctrlProp" Target="../ctrlProps/ctrlProp70.xml"/><Relationship Id="rId2" Type="http://schemas.openxmlformats.org/officeDocument/2006/relationships/vmlDrawing" Target="../drawings/vmlDrawing6.vml"/><Relationship Id="rId1" Type="http://schemas.openxmlformats.org/officeDocument/2006/relationships/drawing" Target="../drawings/drawing6.xml"/><Relationship Id="rId6" Type="http://schemas.openxmlformats.org/officeDocument/2006/relationships/ctrlProp" Target="../ctrlProps/ctrlProp64.xml"/><Relationship Id="rId11" Type="http://schemas.openxmlformats.org/officeDocument/2006/relationships/ctrlProp" Target="../ctrlProps/ctrlProp69.xml"/><Relationship Id="rId5" Type="http://schemas.openxmlformats.org/officeDocument/2006/relationships/ctrlProp" Target="../ctrlProps/ctrlProp63.xml"/><Relationship Id="rId10" Type="http://schemas.openxmlformats.org/officeDocument/2006/relationships/ctrlProp" Target="../ctrlProps/ctrlProp68.xml"/><Relationship Id="rId4" Type="http://schemas.openxmlformats.org/officeDocument/2006/relationships/ctrlProp" Target="../ctrlProps/ctrlProp62.xml"/><Relationship Id="rId9" Type="http://schemas.openxmlformats.org/officeDocument/2006/relationships/ctrlProp" Target="../ctrlProps/ctrlProp67.xml"/><Relationship Id="rId14" Type="http://schemas.openxmlformats.org/officeDocument/2006/relationships/ctrlProp" Target="../ctrlProps/ctrlProp72.xml"/></Relationships>
</file>

<file path=xl/worksheets/_rels/sheet110.xml.rels><?xml version="1.0" encoding="UTF-8" standalone="yes"?>
<Relationships xmlns="http://schemas.openxmlformats.org/package/2006/relationships"><Relationship Id="rId8" Type="http://schemas.openxmlformats.org/officeDocument/2006/relationships/ctrlProp" Target="../ctrlProps/ctrlProp1277.xml"/><Relationship Id="rId13" Type="http://schemas.openxmlformats.org/officeDocument/2006/relationships/ctrlProp" Target="../ctrlProps/ctrlProp1282.xml"/><Relationship Id="rId18" Type="http://schemas.openxmlformats.org/officeDocument/2006/relationships/ctrlProp" Target="../ctrlProps/ctrlProp1287.xml"/><Relationship Id="rId26" Type="http://schemas.openxmlformats.org/officeDocument/2006/relationships/ctrlProp" Target="../ctrlProps/ctrlProp1295.xml"/><Relationship Id="rId3" Type="http://schemas.openxmlformats.org/officeDocument/2006/relationships/ctrlProp" Target="../ctrlProps/ctrlProp1272.xml"/><Relationship Id="rId21" Type="http://schemas.openxmlformats.org/officeDocument/2006/relationships/ctrlProp" Target="../ctrlProps/ctrlProp1290.xml"/><Relationship Id="rId7" Type="http://schemas.openxmlformats.org/officeDocument/2006/relationships/ctrlProp" Target="../ctrlProps/ctrlProp1276.xml"/><Relationship Id="rId12" Type="http://schemas.openxmlformats.org/officeDocument/2006/relationships/ctrlProp" Target="../ctrlProps/ctrlProp1281.xml"/><Relationship Id="rId17" Type="http://schemas.openxmlformats.org/officeDocument/2006/relationships/ctrlProp" Target="../ctrlProps/ctrlProp1286.xml"/><Relationship Id="rId25" Type="http://schemas.openxmlformats.org/officeDocument/2006/relationships/ctrlProp" Target="../ctrlProps/ctrlProp1294.xml"/><Relationship Id="rId2" Type="http://schemas.openxmlformats.org/officeDocument/2006/relationships/vmlDrawing" Target="../drawings/vmlDrawing97.vml"/><Relationship Id="rId16" Type="http://schemas.openxmlformats.org/officeDocument/2006/relationships/ctrlProp" Target="../ctrlProps/ctrlProp1285.xml"/><Relationship Id="rId20" Type="http://schemas.openxmlformats.org/officeDocument/2006/relationships/ctrlProp" Target="../ctrlProps/ctrlProp1289.xml"/><Relationship Id="rId1" Type="http://schemas.openxmlformats.org/officeDocument/2006/relationships/drawing" Target="../drawings/drawing97.xml"/><Relationship Id="rId6" Type="http://schemas.openxmlformats.org/officeDocument/2006/relationships/ctrlProp" Target="../ctrlProps/ctrlProp1275.xml"/><Relationship Id="rId11" Type="http://schemas.openxmlformats.org/officeDocument/2006/relationships/ctrlProp" Target="../ctrlProps/ctrlProp1280.xml"/><Relationship Id="rId24" Type="http://schemas.openxmlformats.org/officeDocument/2006/relationships/ctrlProp" Target="../ctrlProps/ctrlProp1293.xml"/><Relationship Id="rId5" Type="http://schemas.openxmlformats.org/officeDocument/2006/relationships/ctrlProp" Target="../ctrlProps/ctrlProp1274.xml"/><Relationship Id="rId15" Type="http://schemas.openxmlformats.org/officeDocument/2006/relationships/ctrlProp" Target="../ctrlProps/ctrlProp1284.xml"/><Relationship Id="rId23" Type="http://schemas.openxmlformats.org/officeDocument/2006/relationships/ctrlProp" Target="../ctrlProps/ctrlProp1292.xml"/><Relationship Id="rId10" Type="http://schemas.openxmlformats.org/officeDocument/2006/relationships/ctrlProp" Target="../ctrlProps/ctrlProp1279.xml"/><Relationship Id="rId19" Type="http://schemas.openxmlformats.org/officeDocument/2006/relationships/ctrlProp" Target="../ctrlProps/ctrlProp1288.xml"/><Relationship Id="rId4" Type="http://schemas.openxmlformats.org/officeDocument/2006/relationships/ctrlProp" Target="../ctrlProps/ctrlProp1273.xml"/><Relationship Id="rId9" Type="http://schemas.openxmlformats.org/officeDocument/2006/relationships/ctrlProp" Target="../ctrlProps/ctrlProp1278.xml"/><Relationship Id="rId14" Type="http://schemas.openxmlformats.org/officeDocument/2006/relationships/ctrlProp" Target="../ctrlProps/ctrlProp1283.xml"/><Relationship Id="rId22" Type="http://schemas.openxmlformats.org/officeDocument/2006/relationships/ctrlProp" Target="../ctrlProps/ctrlProp1291.xml"/></Relationships>
</file>

<file path=xl/worksheets/_rels/sheet111.xml.rels><?xml version="1.0" encoding="UTF-8" standalone="yes"?>
<Relationships xmlns="http://schemas.openxmlformats.org/package/2006/relationships"><Relationship Id="rId8" Type="http://schemas.openxmlformats.org/officeDocument/2006/relationships/ctrlProp" Target="../ctrlProps/ctrlProp1301.xml"/><Relationship Id="rId13" Type="http://schemas.openxmlformats.org/officeDocument/2006/relationships/ctrlProp" Target="../ctrlProps/ctrlProp1306.xml"/><Relationship Id="rId18" Type="http://schemas.openxmlformats.org/officeDocument/2006/relationships/ctrlProp" Target="../ctrlProps/ctrlProp1311.xml"/><Relationship Id="rId26" Type="http://schemas.openxmlformats.org/officeDocument/2006/relationships/ctrlProp" Target="../ctrlProps/ctrlProp1319.xml"/><Relationship Id="rId3" Type="http://schemas.openxmlformats.org/officeDocument/2006/relationships/ctrlProp" Target="../ctrlProps/ctrlProp1296.xml"/><Relationship Id="rId21" Type="http://schemas.openxmlformats.org/officeDocument/2006/relationships/ctrlProp" Target="../ctrlProps/ctrlProp1314.xml"/><Relationship Id="rId7" Type="http://schemas.openxmlformats.org/officeDocument/2006/relationships/ctrlProp" Target="../ctrlProps/ctrlProp1300.xml"/><Relationship Id="rId12" Type="http://schemas.openxmlformats.org/officeDocument/2006/relationships/ctrlProp" Target="../ctrlProps/ctrlProp1305.xml"/><Relationship Id="rId17" Type="http://schemas.openxmlformats.org/officeDocument/2006/relationships/ctrlProp" Target="../ctrlProps/ctrlProp1310.xml"/><Relationship Id="rId25" Type="http://schemas.openxmlformats.org/officeDocument/2006/relationships/ctrlProp" Target="../ctrlProps/ctrlProp1318.xml"/><Relationship Id="rId2" Type="http://schemas.openxmlformats.org/officeDocument/2006/relationships/vmlDrawing" Target="../drawings/vmlDrawing98.vml"/><Relationship Id="rId16" Type="http://schemas.openxmlformats.org/officeDocument/2006/relationships/ctrlProp" Target="../ctrlProps/ctrlProp1309.xml"/><Relationship Id="rId20" Type="http://schemas.openxmlformats.org/officeDocument/2006/relationships/ctrlProp" Target="../ctrlProps/ctrlProp1313.xml"/><Relationship Id="rId1" Type="http://schemas.openxmlformats.org/officeDocument/2006/relationships/drawing" Target="../drawings/drawing98.xml"/><Relationship Id="rId6" Type="http://schemas.openxmlformats.org/officeDocument/2006/relationships/ctrlProp" Target="../ctrlProps/ctrlProp1299.xml"/><Relationship Id="rId11" Type="http://schemas.openxmlformats.org/officeDocument/2006/relationships/ctrlProp" Target="../ctrlProps/ctrlProp1304.xml"/><Relationship Id="rId24" Type="http://schemas.openxmlformats.org/officeDocument/2006/relationships/ctrlProp" Target="../ctrlProps/ctrlProp1317.xml"/><Relationship Id="rId5" Type="http://schemas.openxmlformats.org/officeDocument/2006/relationships/ctrlProp" Target="../ctrlProps/ctrlProp1298.xml"/><Relationship Id="rId15" Type="http://schemas.openxmlformats.org/officeDocument/2006/relationships/ctrlProp" Target="../ctrlProps/ctrlProp1308.xml"/><Relationship Id="rId23" Type="http://schemas.openxmlformats.org/officeDocument/2006/relationships/ctrlProp" Target="../ctrlProps/ctrlProp1316.xml"/><Relationship Id="rId10" Type="http://schemas.openxmlformats.org/officeDocument/2006/relationships/ctrlProp" Target="../ctrlProps/ctrlProp1303.xml"/><Relationship Id="rId19" Type="http://schemas.openxmlformats.org/officeDocument/2006/relationships/ctrlProp" Target="../ctrlProps/ctrlProp1312.xml"/><Relationship Id="rId4" Type="http://schemas.openxmlformats.org/officeDocument/2006/relationships/ctrlProp" Target="../ctrlProps/ctrlProp1297.xml"/><Relationship Id="rId9" Type="http://schemas.openxmlformats.org/officeDocument/2006/relationships/ctrlProp" Target="../ctrlProps/ctrlProp1302.xml"/><Relationship Id="rId14" Type="http://schemas.openxmlformats.org/officeDocument/2006/relationships/ctrlProp" Target="../ctrlProps/ctrlProp1307.xml"/><Relationship Id="rId22" Type="http://schemas.openxmlformats.org/officeDocument/2006/relationships/ctrlProp" Target="../ctrlProps/ctrlProp1315.xml"/></Relationships>
</file>

<file path=xl/worksheets/_rels/sheet112.xml.rels><?xml version="1.0" encoding="UTF-8" standalone="yes"?>
<Relationships xmlns="http://schemas.openxmlformats.org/package/2006/relationships"><Relationship Id="rId8" Type="http://schemas.openxmlformats.org/officeDocument/2006/relationships/ctrlProp" Target="../ctrlProps/ctrlProp1325.xml"/><Relationship Id="rId13" Type="http://schemas.openxmlformats.org/officeDocument/2006/relationships/ctrlProp" Target="../ctrlProps/ctrlProp1330.xml"/><Relationship Id="rId18" Type="http://schemas.openxmlformats.org/officeDocument/2006/relationships/ctrlProp" Target="../ctrlProps/ctrlProp1335.xml"/><Relationship Id="rId26" Type="http://schemas.openxmlformats.org/officeDocument/2006/relationships/ctrlProp" Target="../ctrlProps/ctrlProp1343.xml"/><Relationship Id="rId3" Type="http://schemas.openxmlformats.org/officeDocument/2006/relationships/ctrlProp" Target="../ctrlProps/ctrlProp1320.xml"/><Relationship Id="rId21" Type="http://schemas.openxmlformats.org/officeDocument/2006/relationships/ctrlProp" Target="../ctrlProps/ctrlProp1338.xml"/><Relationship Id="rId7" Type="http://schemas.openxmlformats.org/officeDocument/2006/relationships/ctrlProp" Target="../ctrlProps/ctrlProp1324.xml"/><Relationship Id="rId12" Type="http://schemas.openxmlformats.org/officeDocument/2006/relationships/ctrlProp" Target="../ctrlProps/ctrlProp1329.xml"/><Relationship Id="rId17" Type="http://schemas.openxmlformats.org/officeDocument/2006/relationships/ctrlProp" Target="../ctrlProps/ctrlProp1334.xml"/><Relationship Id="rId25" Type="http://schemas.openxmlformats.org/officeDocument/2006/relationships/ctrlProp" Target="../ctrlProps/ctrlProp1342.xml"/><Relationship Id="rId2" Type="http://schemas.openxmlformats.org/officeDocument/2006/relationships/vmlDrawing" Target="../drawings/vmlDrawing99.vml"/><Relationship Id="rId16" Type="http://schemas.openxmlformats.org/officeDocument/2006/relationships/ctrlProp" Target="../ctrlProps/ctrlProp1333.xml"/><Relationship Id="rId20" Type="http://schemas.openxmlformats.org/officeDocument/2006/relationships/ctrlProp" Target="../ctrlProps/ctrlProp1337.xml"/><Relationship Id="rId1" Type="http://schemas.openxmlformats.org/officeDocument/2006/relationships/drawing" Target="../drawings/drawing99.xml"/><Relationship Id="rId6" Type="http://schemas.openxmlformats.org/officeDocument/2006/relationships/ctrlProp" Target="../ctrlProps/ctrlProp1323.xml"/><Relationship Id="rId11" Type="http://schemas.openxmlformats.org/officeDocument/2006/relationships/ctrlProp" Target="../ctrlProps/ctrlProp1328.xml"/><Relationship Id="rId24" Type="http://schemas.openxmlformats.org/officeDocument/2006/relationships/ctrlProp" Target="../ctrlProps/ctrlProp1341.xml"/><Relationship Id="rId5" Type="http://schemas.openxmlformats.org/officeDocument/2006/relationships/ctrlProp" Target="../ctrlProps/ctrlProp1322.xml"/><Relationship Id="rId15" Type="http://schemas.openxmlformats.org/officeDocument/2006/relationships/ctrlProp" Target="../ctrlProps/ctrlProp1332.xml"/><Relationship Id="rId23" Type="http://schemas.openxmlformats.org/officeDocument/2006/relationships/ctrlProp" Target="../ctrlProps/ctrlProp1340.xml"/><Relationship Id="rId10" Type="http://schemas.openxmlformats.org/officeDocument/2006/relationships/ctrlProp" Target="../ctrlProps/ctrlProp1327.xml"/><Relationship Id="rId19" Type="http://schemas.openxmlformats.org/officeDocument/2006/relationships/ctrlProp" Target="../ctrlProps/ctrlProp1336.xml"/><Relationship Id="rId4" Type="http://schemas.openxmlformats.org/officeDocument/2006/relationships/ctrlProp" Target="../ctrlProps/ctrlProp1321.xml"/><Relationship Id="rId9" Type="http://schemas.openxmlformats.org/officeDocument/2006/relationships/ctrlProp" Target="../ctrlProps/ctrlProp1326.xml"/><Relationship Id="rId14" Type="http://schemas.openxmlformats.org/officeDocument/2006/relationships/ctrlProp" Target="../ctrlProps/ctrlProp1331.xml"/><Relationship Id="rId22" Type="http://schemas.openxmlformats.org/officeDocument/2006/relationships/ctrlProp" Target="../ctrlProps/ctrlProp1339.xml"/></Relationships>
</file>

<file path=xl/worksheets/_rels/sheet113.xml.rels><?xml version="1.0" encoding="UTF-8" standalone="yes"?>
<Relationships xmlns="http://schemas.openxmlformats.org/package/2006/relationships"><Relationship Id="rId8" Type="http://schemas.openxmlformats.org/officeDocument/2006/relationships/ctrlProp" Target="../ctrlProps/ctrlProp1349.xml"/><Relationship Id="rId13" Type="http://schemas.openxmlformats.org/officeDocument/2006/relationships/ctrlProp" Target="../ctrlProps/ctrlProp1354.xml"/><Relationship Id="rId18" Type="http://schemas.openxmlformats.org/officeDocument/2006/relationships/ctrlProp" Target="../ctrlProps/ctrlProp1359.xml"/><Relationship Id="rId26" Type="http://schemas.openxmlformats.org/officeDocument/2006/relationships/ctrlProp" Target="../ctrlProps/ctrlProp1367.xml"/><Relationship Id="rId3" Type="http://schemas.openxmlformats.org/officeDocument/2006/relationships/ctrlProp" Target="../ctrlProps/ctrlProp1344.xml"/><Relationship Id="rId21" Type="http://schemas.openxmlformats.org/officeDocument/2006/relationships/ctrlProp" Target="../ctrlProps/ctrlProp1362.xml"/><Relationship Id="rId7" Type="http://schemas.openxmlformats.org/officeDocument/2006/relationships/ctrlProp" Target="../ctrlProps/ctrlProp1348.xml"/><Relationship Id="rId12" Type="http://schemas.openxmlformats.org/officeDocument/2006/relationships/ctrlProp" Target="../ctrlProps/ctrlProp1353.xml"/><Relationship Id="rId17" Type="http://schemas.openxmlformats.org/officeDocument/2006/relationships/ctrlProp" Target="../ctrlProps/ctrlProp1358.xml"/><Relationship Id="rId25" Type="http://schemas.openxmlformats.org/officeDocument/2006/relationships/ctrlProp" Target="../ctrlProps/ctrlProp1366.xml"/><Relationship Id="rId2" Type="http://schemas.openxmlformats.org/officeDocument/2006/relationships/vmlDrawing" Target="../drawings/vmlDrawing100.vml"/><Relationship Id="rId16" Type="http://schemas.openxmlformats.org/officeDocument/2006/relationships/ctrlProp" Target="../ctrlProps/ctrlProp1357.xml"/><Relationship Id="rId20" Type="http://schemas.openxmlformats.org/officeDocument/2006/relationships/ctrlProp" Target="../ctrlProps/ctrlProp1361.xml"/><Relationship Id="rId1" Type="http://schemas.openxmlformats.org/officeDocument/2006/relationships/drawing" Target="../drawings/drawing100.xml"/><Relationship Id="rId6" Type="http://schemas.openxmlformats.org/officeDocument/2006/relationships/ctrlProp" Target="../ctrlProps/ctrlProp1347.xml"/><Relationship Id="rId11" Type="http://schemas.openxmlformats.org/officeDocument/2006/relationships/ctrlProp" Target="../ctrlProps/ctrlProp1352.xml"/><Relationship Id="rId24" Type="http://schemas.openxmlformats.org/officeDocument/2006/relationships/ctrlProp" Target="../ctrlProps/ctrlProp1365.xml"/><Relationship Id="rId5" Type="http://schemas.openxmlformats.org/officeDocument/2006/relationships/ctrlProp" Target="../ctrlProps/ctrlProp1346.xml"/><Relationship Id="rId15" Type="http://schemas.openxmlformats.org/officeDocument/2006/relationships/ctrlProp" Target="../ctrlProps/ctrlProp1356.xml"/><Relationship Id="rId23" Type="http://schemas.openxmlformats.org/officeDocument/2006/relationships/ctrlProp" Target="../ctrlProps/ctrlProp1364.xml"/><Relationship Id="rId10" Type="http://schemas.openxmlformats.org/officeDocument/2006/relationships/ctrlProp" Target="../ctrlProps/ctrlProp1351.xml"/><Relationship Id="rId19" Type="http://schemas.openxmlformats.org/officeDocument/2006/relationships/ctrlProp" Target="../ctrlProps/ctrlProp1360.xml"/><Relationship Id="rId4" Type="http://schemas.openxmlformats.org/officeDocument/2006/relationships/ctrlProp" Target="../ctrlProps/ctrlProp1345.xml"/><Relationship Id="rId9" Type="http://schemas.openxmlformats.org/officeDocument/2006/relationships/ctrlProp" Target="../ctrlProps/ctrlProp1350.xml"/><Relationship Id="rId14" Type="http://schemas.openxmlformats.org/officeDocument/2006/relationships/ctrlProp" Target="../ctrlProps/ctrlProp1355.xml"/><Relationship Id="rId22" Type="http://schemas.openxmlformats.org/officeDocument/2006/relationships/ctrlProp" Target="../ctrlProps/ctrlProp1363.xml"/></Relationships>
</file>

<file path=xl/worksheets/_rels/sheet114.xml.rels><?xml version="1.0" encoding="UTF-8" standalone="yes"?>
<Relationships xmlns="http://schemas.openxmlformats.org/package/2006/relationships"><Relationship Id="rId8" Type="http://schemas.openxmlformats.org/officeDocument/2006/relationships/ctrlProp" Target="../ctrlProps/ctrlProp1373.xml"/><Relationship Id="rId13" Type="http://schemas.openxmlformats.org/officeDocument/2006/relationships/ctrlProp" Target="../ctrlProps/ctrlProp1378.xml"/><Relationship Id="rId18" Type="http://schemas.openxmlformats.org/officeDocument/2006/relationships/ctrlProp" Target="../ctrlProps/ctrlProp1383.xml"/><Relationship Id="rId26" Type="http://schemas.openxmlformats.org/officeDocument/2006/relationships/ctrlProp" Target="../ctrlProps/ctrlProp1391.xml"/><Relationship Id="rId3" Type="http://schemas.openxmlformats.org/officeDocument/2006/relationships/ctrlProp" Target="../ctrlProps/ctrlProp1368.xml"/><Relationship Id="rId21" Type="http://schemas.openxmlformats.org/officeDocument/2006/relationships/ctrlProp" Target="../ctrlProps/ctrlProp1386.xml"/><Relationship Id="rId7" Type="http://schemas.openxmlformats.org/officeDocument/2006/relationships/ctrlProp" Target="../ctrlProps/ctrlProp1372.xml"/><Relationship Id="rId12" Type="http://schemas.openxmlformats.org/officeDocument/2006/relationships/ctrlProp" Target="../ctrlProps/ctrlProp1377.xml"/><Relationship Id="rId17" Type="http://schemas.openxmlformats.org/officeDocument/2006/relationships/ctrlProp" Target="../ctrlProps/ctrlProp1382.xml"/><Relationship Id="rId25" Type="http://schemas.openxmlformats.org/officeDocument/2006/relationships/ctrlProp" Target="../ctrlProps/ctrlProp1390.xml"/><Relationship Id="rId2" Type="http://schemas.openxmlformats.org/officeDocument/2006/relationships/vmlDrawing" Target="../drawings/vmlDrawing101.vml"/><Relationship Id="rId16" Type="http://schemas.openxmlformats.org/officeDocument/2006/relationships/ctrlProp" Target="../ctrlProps/ctrlProp1381.xml"/><Relationship Id="rId20" Type="http://schemas.openxmlformats.org/officeDocument/2006/relationships/ctrlProp" Target="../ctrlProps/ctrlProp1385.xml"/><Relationship Id="rId1" Type="http://schemas.openxmlformats.org/officeDocument/2006/relationships/drawing" Target="../drawings/drawing101.xml"/><Relationship Id="rId6" Type="http://schemas.openxmlformats.org/officeDocument/2006/relationships/ctrlProp" Target="../ctrlProps/ctrlProp1371.xml"/><Relationship Id="rId11" Type="http://schemas.openxmlformats.org/officeDocument/2006/relationships/ctrlProp" Target="../ctrlProps/ctrlProp1376.xml"/><Relationship Id="rId24" Type="http://schemas.openxmlformats.org/officeDocument/2006/relationships/ctrlProp" Target="../ctrlProps/ctrlProp1389.xml"/><Relationship Id="rId5" Type="http://schemas.openxmlformats.org/officeDocument/2006/relationships/ctrlProp" Target="../ctrlProps/ctrlProp1370.xml"/><Relationship Id="rId15" Type="http://schemas.openxmlformats.org/officeDocument/2006/relationships/ctrlProp" Target="../ctrlProps/ctrlProp1380.xml"/><Relationship Id="rId23" Type="http://schemas.openxmlformats.org/officeDocument/2006/relationships/ctrlProp" Target="../ctrlProps/ctrlProp1388.xml"/><Relationship Id="rId10" Type="http://schemas.openxmlformats.org/officeDocument/2006/relationships/ctrlProp" Target="../ctrlProps/ctrlProp1375.xml"/><Relationship Id="rId19" Type="http://schemas.openxmlformats.org/officeDocument/2006/relationships/ctrlProp" Target="../ctrlProps/ctrlProp1384.xml"/><Relationship Id="rId4" Type="http://schemas.openxmlformats.org/officeDocument/2006/relationships/ctrlProp" Target="../ctrlProps/ctrlProp1369.xml"/><Relationship Id="rId9" Type="http://schemas.openxmlformats.org/officeDocument/2006/relationships/ctrlProp" Target="../ctrlProps/ctrlProp1374.xml"/><Relationship Id="rId14" Type="http://schemas.openxmlformats.org/officeDocument/2006/relationships/ctrlProp" Target="../ctrlProps/ctrlProp1379.xml"/><Relationship Id="rId22" Type="http://schemas.openxmlformats.org/officeDocument/2006/relationships/ctrlProp" Target="../ctrlProps/ctrlProp1387.xml"/></Relationships>
</file>

<file path=xl/worksheets/_rels/sheet115.xml.rels><?xml version="1.0" encoding="UTF-8" standalone="yes"?>
<Relationships xmlns="http://schemas.openxmlformats.org/package/2006/relationships"><Relationship Id="rId8" Type="http://schemas.openxmlformats.org/officeDocument/2006/relationships/ctrlProp" Target="../ctrlProps/ctrlProp1397.xml"/><Relationship Id="rId13" Type="http://schemas.openxmlformats.org/officeDocument/2006/relationships/ctrlProp" Target="../ctrlProps/ctrlProp1402.xml"/><Relationship Id="rId18" Type="http://schemas.openxmlformats.org/officeDocument/2006/relationships/ctrlProp" Target="../ctrlProps/ctrlProp1407.xml"/><Relationship Id="rId26" Type="http://schemas.openxmlformats.org/officeDocument/2006/relationships/ctrlProp" Target="../ctrlProps/ctrlProp1415.xml"/><Relationship Id="rId3" Type="http://schemas.openxmlformats.org/officeDocument/2006/relationships/ctrlProp" Target="../ctrlProps/ctrlProp1392.xml"/><Relationship Id="rId21" Type="http://schemas.openxmlformats.org/officeDocument/2006/relationships/ctrlProp" Target="../ctrlProps/ctrlProp1410.xml"/><Relationship Id="rId7" Type="http://schemas.openxmlformats.org/officeDocument/2006/relationships/ctrlProp" Target="../ctrlProps/ctrlProp1396.xml"/><Relationship Id="rId12" Type="http://schemas.openxmlformats.org/officeDocument/2006/relationships/ctrlProp" Target="../ctrlProps/ctrlProp1401.xml"/><Relationship Id="rId17" Type="http://schemas.openxmlformats.org/officeDocument/2006/relationships/ctrlProp" Target="../ctrlProps/ctrlProp1406.xml"/><Relationship Id="rId25" Type="http://schemas.openxmlformats.org/officeDocument/2006/relationships/ctrlProp" Target="../ctrlProps/ctrlProp1414.xml"/><Relationship Id="rId2" Type="http://schemas.openxmlformats.org/officeDocument/2006/relationships/vmlDrawing" Target="../drawings/vmlDrawing102.vml"/><Relationship Id="rId16" Type="http://schemas.openxmlformats.org/officeDocument/2006/relationships/ctrlProp" Target="../ctrlProps/ctrlProp1405.xml"/><Relationship Id="rId20" Type="http://schemas.openxmlformats.org/officeDocument/2006/relationships/ctrlProp" Target="../ctrlProps/ctrlProp1409.xml"/><Relationship Id="rId1" Type="http://schemas.openxmlformats.org/officeDocument/2006/relationships/drawing" Target="../drawings/drawing102.xml"/><Relationship Id="rId6" Type="http://schemas.openxmlformats.org/officeDocument/2006/relationships/ctrlProp" Target="../ctrlProps/ctrlProp1395.xml"/><Relationship Id="rId11" Type="http://schemas.openxmlformats.org/officeDocument/2006/relationships/ctrlProp" Target="../ctrlProps/ctrlProp1400.xml"/><Relationship Id="rId24" Type="http://schemas.openxmlformats.org/officeDocument/2006/relationships/ctrlProp" Target="../ctrlProps/ctrlProp1413.xml"/><Relationship Id="rId5" Type="http://schemas.openxmlformats.org/officeDocument/2006/relationships/ctrlProp" Target="../ctrlProps/ctrlProp1394.xml"/><Relationship Id="rId15" Type="http://schemas.openxmlformats.org/officeDocument/2006/relationships/ctrlProp" Target="../ctrlProps/ctrlProp1404.xml"/><Relationship Id="rId23" Type="http://schemas.openxmlformats.org/officeDocument/2006/relationships/ctrlProp" Target="../ctrlProps/ctrlProp1412.xml"/><Relationship Id="rId10" Type="http://schemas.openxmlformats.org/officeDocument/2006/relationships/ctrlProp" Target="../ctrlProps/ctrlProp1399.xml"/><Relationship Id="rId19" Type="http://schemas.openxmlformats.org/officeDocument/2006/relationships/ctrlProp" Target="../ctrlProps/ctrlProp1408.xml"/><Relationship Id="rId4" Type="http://schemas.openxmlformats.org/officeDocument/2006/relationships/ctrlProp" Target="../ctrlProps/ctrlProp1393.xml"/><Relationship Id="rId9" Type="http://schemas.openxmlformats.org/officeDocument/2006/relationships/ctrlProp" Target="../ctrlProps/ctrlProp1398.xml"/><Relationship Id="rId14" Type="http://schemas.openxmlformats.org/officeDocument/2006/relationships/ctrlProp" Target="../ctrlProps/ctrlProp1403.xml"/><Relationship Id="rId22" Type="http://schemas.openxmlformats.org/officeDocument/2006/relationships/ctrlProp" Target="../ctrlProps/ctrlProp1411.xml"/></Relationships>
</file>

<file path=xl/worksheets/_rels/sheet116.xml.rels><?xml version="1.0" encoding="UTF-8" standalone="yes"?>
<Relationships xmlns="http://schemas.openxmlformats.org/package/2006/relationships"><Relationship Id="rId8" Type="http://schemas.openxmlformats.org/officeDocument/2006/relationships/ctrlProp" Target="../ctrlProps/ctrlProp1421.xml"/><Relationship Id="rId13" Type="http://schemas.openxmlformats.org/officeDocument/2006/relationships/ctrlProp" Target="../ctrlProps/ctrlProp1426.xml"/><Relationship Id="rId3" Type="http://schemas.openxmlformats.org/officeDocument/2006/relationships/ctrlProp" Target="../ctrlProps/ctrlProp1416.xml"/><Relationship Id="rId7" Type="http://schemas.openxmlformats.org/officeDocument/2006/relationships/ctrlProp" Target="../ctrlProps/ctrlProp1420.xml"/><Relationship Id="rId12" Type="http://schemas.openxmlformats.org/officeDocument/2006/relationships/ctrlProp" Target="../ctrlProps/ctrlProp1425.xml"/><Relationship Id="rId2" Type="http://schemas.openxmlformats.org/officeDocument/2006/relationships/vmlDrawing" Target="../drawings/vmlDrawing103.vml"/><Relationship Id="rId1" Type="http://schemas.openxmlformats.org/officeDocument/2006/relationships/drawing" Target="../drawings/drawing103.xml"/><Relationship Id="rId6" Type="http://schemas.openxmlformats.org/officeDocument/2006/relationships/ctrlProp" Target="../ctrlProps/ctrlProp1419.xml"/><Relationship Id="rId11" Type="http://schemas.openxmlformats.org/officeDocument/2006/relationships/ctrlProp" Target="../ctrlProps/ctrlProp1424.xml"/><Relationship Id="rId5" Type="http://schemas.openxmlformats.org/officeDocument/2006/relationships/ctrlProp" Target="../ctrlProps/ctrlProp1418.xml"/><Relationship Id="rId10" Type="http://schemas.openxmlformats.org/officeDocument/2006/relationships/ctrlProp" Target="../ctrlProps/ctrlProp1423.xml"/><Relationship Id="rId4" Type="http://schemas.openxmlformats.org/officeDocument/2006/relationships/ctrlProp" Target="../ctrlProps/ctrlProp1417.xml"/><Relationship Id="rId9" Type="http://schemas.openxmlformats.org/officeDocument/2006/relationships/ctrlProp" Target="../ctrlProps/ctrlProp1422.xml"/><Relationship Id="rId14" Type="http://schemas.openxmlformats.org/officeDocument/2006/relationships/ctrlProp" Target="../ctrlProps/ctrlProp1427.xml"/></Relationships>
</file>

<file path=xl/worksheets/_rels/sheet117.xml.rels><?xml version="1.0" encoding="UTF-8" standalone="yes"?>
<Relationships xmlns="http://schemas.openxmlformats.org/package/2006/relationships"><Relationship Id="rId8" Type="http://schemas.openxmlformats.org/officeDocument/2006/relationships/ctrlProp" Target="../ctrlProps/ctrlProp1433.xml"/><Relationship Id="rId13" Type="http://schemas.openxmlformats.org/officeDocument/2006/relationships/ctrlProp" Target="../ctrlProps/ctrlProp1438.xml"/><Relationship Id="rId3" Type="http://schemas.openxmlformats.org/officeDocument/2006/relationships/ctrlProp" Target="../ctrlProps/ctrlProp1428.xml"/><Relationship Id="rId7" Type="http://schemas.openxmlformats.org/officeDocument/2006/relationships/ctrlProp" Target="../ctrlProps/ctrlProp1432.xml"/><Relationship Id="rId12" Type="http://schemas.openxmlformats.org/officeDocument/2006/relationships/ctrlProp" Target="../ctrlProps/ctrlProp1437.xml"/><Relationship Id="rId2" Type="http://schemas.openxmlformats.org/officeDocument/2006/relationships/vmlDrawing" Target="../drawings/vmlDrawing104.vml"/><Relationship Id="rId1" Type="http://schemas.openxmlformats.org/officeDocument/2006/relationships/drawing" Target="../drawings/drawing104.xml"/><Relationship Id="rId6" Type="http://schemas.openxmlformats.org/officeDocument/2006/relationships/ctrlProp" Target="../ctrlProps/ctrlProp1431.xml"/><Relationship Id="rId11" Type="http://schemas.openxmlformats.org/officeDocument/2006/relationships/ctrlProp" Target="../ctrlProps/ctrlProp1436.xml"/><Relationship Id="rId5" Type="http://schemas.openxmlformats.org/officeDocument/2006/relationships/ctrlProp" Target="../ctrlProps/ctrlProp1430.xml"/><Relationship Id="rId10" Type="http://schemas.openxmlformats.org/officeDocument/2006/relationships/ctrlProp" Target="../ctrlProps/ctrlProp1435.xml"/><Relationship Id="rId4" Type="http://schemas.openxmlformats.org/officeDocument/2006/relationships/ctrlProp" Target="../ctrlProps/ctrlProp1429.xml"/><Relationship Id="rId9" Type="http://schemas.openxmlformats.org/officeDocument/2006/relationships/ctrlProp" Target="../ctrlProps/ctrlProp1434.xml"/><Relationship Id="rId14" Type="http://schemas.openxmlformats.org/officeDocument/2006/relationships/ctrlProp" Target="../ctrlProps/ctrlProp1439.xml"/></Relationships>
</file>

<file path=xl/worksheets/_rels/sheet118.xml.rels><?xml version="1.0" encoding="UTF-8" standalone="yes"?>
<Relationships xmlns="http://schemas.openxmlformats.org/package/2006/relationships"><Relationship Id="rId8" Type="http://schemas.openxmlformats.org/officeDocument/2006/relationships/ctrlProp" Target="../ctrlProps/ctrlProp1445.xml"/><Relationship Id="rId13" Type="http://schemas.openxmlformats.org/officeDocument/2006/relationships/ctrlProp" Target="../ctrlProps/ctrlProp1450.xml"/><Relationship Id="rId3" Type="http://schemas.openxmlformats.org/officeDocument/2006/relationships/ctrlProp" Target="../ctrlProps/ctrlProp1440.xml"/><Relationship Id="rId7" Type="http://schemas.openxmlformats.org/officeDocument/2006/relationships/ctrlProp" Target="../ctrlProps/ctrlProp1444.xml"/><Relationship Id="rId12" Type="http://schemas.openxmlformats.org/officeDocument/2006/relationships/ctrlProp" Target="../ctrlProps/ctrlProp1449.xml"/><Relationship Id="rId2" Type="http://schemas.openxmlformats.org/officeDocument/2006/relationships/vmlDrawing" Target="../drawings/vmlDrawing105.vml"/><Relationship Id="rId1" Type="http://schemas.openxmlformats.org/officeDocument/2006/relationships/drawing" Target="../drawings/drawing105.xml"/><Relationship Id="rId6" Type="http://schemas.openxmlformats.org/officeDocument/2006/relationships/ctrlProp" Target="../ctrlProps/ctrlProp1443.xml"/><Relationship Id="rId11" Type="http://schemas.openxmlformats.org/officeDocument/2006/relationships/ctrlProp" Target="../ctrlProps/ctrlProp1448.xml"/><Relationship Id="rId5" Type="http://schemas.openxmlformats.org/officeDocument/2006/relationships/ctrlProp" Target="../ctrlProps/ctrlProp1442.xml"/><Relationship Id="rId10" Type="http://schemas.openxmlformats.org/officeDocument/2006/relationships/ctrlProp" Target="../ctrlProps/ctrlProp1447.xml"/><Relationship Id="rId4" Type="http://schemas.openxmlformats.org/officeDocument/2006/relationships/ctrlProp" Target="../ctrlProps/ctrlProp1441.xml"/><Relationship Id="rId9" Type="http://schemas.openxmlformats.org/officeDocument/2006/relationships/ctrlProp" Target="../ctrlProps/ctrlProp1446.xml"/><Relationship Id="rId14" Type="http://schemas.openxmlformats.org/officeDocument/2006/relationships/ctrlProp" Target="../ctrlProps/ctrlProp1451.xml"/></Relationships>
</file>

<file path=xl/worksheets/_rels/sheet119.xml.rels><?xml version="1.0" encoding="UTF-8" standalone="yes"?>
<Relationships xmlns="http://schemas.openxmlformats.org/package/2006/relationships"><Relationship Id="rId8" Type="http://schemas.openxmlformats.org/officeDocument/2006/relationships/ctrlProp" Target="../ctrlProps/ctrlProp1456.xml"/><Relationship Id="rId13" Type="http://schemas.openxmlformats.org/officeDocument/2006/relationships/ctrlProp" Target="../ctrlProps/ctrlProp1461.xml"/><Relationship Id="rId3" Type="http://schemas.openxmlformats.org/officeDocument/2006/relationships/vmlDrawing" Target="../drawings/vmlDrawing106.vml"/><Relationship Id="rId7" Type="http://schemas.openxmlformats.org/officeDocument/2006/relationships/ctrlProp" Target="../ctrlProps/ctrlProp1455.xml"/><Relationship Id="rId12" Type="http://schemas.openxmlformats.org/officeDocument/2006/relationships/ctrlProp" Target="../ctrlProps/ctrlProp1460.xml"/><Relationship Id="rId2" Type="http://schemas.openxmlformats.org/officeDocument/2006/relationships/drawing" Target="../drawings/drawing106.xml"/><Relationship Id="rId1" Type="http://schemas.openxmlformats.org/officeDocument/2006/relationships/printerSettings" Target="../printerSettings/printerSettings51.bin"/><Relationship Id="rId6" Type="http://schemas.openxmlformats.org/officeDocument/2006/relationships/ctrlProp" Target="../ctrlProps/ctrlProp1454.xml"/><Relationship Id="rId11" Type="http://schemas.openxmlformats.org/officeDocument/2006/relationships/ctrlProp" Target="../ctrlProps/ctrlProp1459.xml"/><Relationship Id="rId5" Type="http://schemas.openxmlformats.org/officeDocument/2006/relationships/ctrlProp" Target="../ctrlProps/ctrlProp1453.xml"/><Relationship Id="rId15" Type="http://schemas.openxmlformats.org/officeDocument/2006/relationships/ctrlProp" Target="../ctrlProps/ctrlProp1463.xml"/><Relationship Id="rId10" Type="http://schemas.openxmlformats.org/officeDocument/2006/relationships/ctrlProp" Target="../ctrlProps/ctrlProp1458.xml"/><Relationship Id="rId4" Type="http://schemas.openxmlformats.org/officeDocument/2006/relationships/ctrlProp" Target="../ctrlProps/ctrlProp1452.xml"/><Relationship Id="rId9" Type="http://schemas.openxmlformats.org/officeDocument/2006/relationships/ctrlProp" Target="../ctrlProps/ctrlProp1457.xml"/><Relationship Id="rId14" Type="http://schemas.openxmlformats.org/officeDocument/2006/relationships/ctrlProp" Target="../ctrlProps/ctrlProp146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78.xml"/><Relationship Id="rId13" Type="http://schemas.openxmlformats.org/officeDocument/2006/relationships/ctrlProp" Target="../ctrlProps/ctrlProp83.xml"/><Relationship Id="rId3" Type="http://schemas.openxmlformats.org/officeDocument/2006/relationships/ctrlProp" Target="../ctrlProps/ctrlProp73.xml"/><Relationship Id="rId7" Type="http://schemas.openxmlformats.org/officeDocument/2006/relationships/ctrlProp" Target="../ctrlProps/ctrlProp77.xml"/><Relationship Id="rId12" Type="http://schemas.openxmlformats.org/officeDocument/2006/relationships/ctrlProp" Target="../ctrlProps/ctrlProp82.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76.xml"/><Relationship Id="rId11" Type="http://schemas.openxmlformats.org/officeDocument/2006/relationships/ctrlProp" Target="../ctrlProps/ctrlProp81.xml"/><Relationship Id="rId5" Type="http://schemas.openxmlformats.org/officeDocument/2006/relationships/ctrlProp" Target="../ctrlProps/ctrlProp75.xml"/><Relationship Id="rId10" Type="http://schemas.openxmlformats.org/officeDocument/2006/relationships/ctrlProp" Target="../ctrlProps/ctrlProp80.xml"/><Relationship Id="rId4" Type="http://schemas.openxmlformats.org/officeDocument/2006/relationships/ctrlProp" Target="../ctrlProps/ctrlProp74.xml"/><Relationship Id="rId9" Type="http://schemas.openxmlformats.org/officeDocument/2006/relationships/ctrlProp" Target="../ctrlProps/ctrlProp79.xml"/><Relationship Id="rId14" Type="http://schemas.openxmlformats.org/officeDocument/2006/relationships/ctrlProp" Target="../ctrlProps/ctrlProp84.xml"/></Relationships>
</file>

<file path=xl/worksheets/_rels/sheet120.xml.rels><?xml version="1.0" encoding="UTF-8" standalone="yes"?>
<Relationships xmlns="http://schemas.openxmlformats.org/package/2006/relationships"><Relationship Id="rId8" Type="http://schemas.openxmlformats.org/officeDocument/2006/relationships/ctrlProp" Target="../ctrlProps/ctrlProp1469.xml"/><Relationship Id="rId13" Type="http://schemas.openxmlformats.org/officeDocument/2006/relationships/ctrlProp" Target="../ctrlProps/ctrlProp1474.xml"/><Relationship Id="rId3" Type="http://schemas.openxmlformats.org/officeDocument/2006/relationships/ctrlProp" Target="../ctrlProps/ctrlProp1464.xml"/><Relationship Id="rId7" Type="http://schemas.openxmlformats.org/officeDocument/2006/relationships/ctrlProp" Target="../ctrlProps/ctrlProp1468.xml"/><Relationship Id="rId12" Type="http://schemas.openxmlformats.org/officeDocument/2006/relationships/ctrlProp" Target="../ctrlProps/ctrlProp1473.xml"/><Relationship Id="rId2" Type="http://schemas.openxmlformats.org/officeDocument/2006/relationships/vmlDrawing" Target="../drawings/vmlDrawing107.vml"/><Relationship Id="rId1" Type="http://schemas.openxmlformats.org/officeDocument/2006/relationships/drawing" Target="../drawings/drawing107.xml"/><Relationship Id="rId6" Type="http://schemas.openxmlformats.org/officeDocument/2006/relationships/ctrlProp" Target="../ctrlProps/ctrlProp1467.xml"/><Relationship Id="rId11" Type="http://schemas.openxmlformats.org/officeDocument/2006/relationships/ctrlProp" Target="../ctrlProps/ctrlProp1472.xml"/><Relationship Id="rId5" Type="http://schemas.openxmlformats.org/officeDocument/2006/relationships/ctrlProp" Target="../ctrlProps/ctrlProp1466.xml"/><Relationship Id="rId10" Type="http://schemas.openxmlformats.org/officeDocument/2006/relationships/ctrlProp" Target="../ctrlProps/ctrlProp1471.xml"/><Relationship Id="rId4" Type="http://schemas.openxmlformats.org/officeDocument/2006/relationships/ctrlProp" Target="../ctrlProps/ctrlProp1465.xml"/><Relationship Id="rId9" Type="http://schemas.openxmlformats.org/officeDocument/2006/relationships/ctrlProp" Target="../ctrlProps/ctrlProp1470.xml"/><Relationship Id="rId14" Type="http://schemas.openxmlformats.org/officeDocument/2006/relationships/ctrlProp" Target="../ctrlProps/ctrlProp1475.xml"/></Relationships>
</file>

<file path=xl/worksheets/_rels/sheet121.xml.rels><?xml version="1.0" encoding="UTF-8" standalone="yes"?>
<Relationships xmlns="http://schemas.openxmlformats.org/package/2006/relationships"><Relationship Id="rId8" Type="http://schemas.openxmlformats.org/officeDocument/2006/relationships/ctrlProp" Target="../ctrlProps/ctrlProp1481.xml"/><Relationship Id="rId13" Type="http://schemas.openxmlformats.org/officeDocument/2006/relationships/ctrlProp" Target="../ctrlProps/ctrlProp1486.xml"/><Relationship Id="rId3" Type="http://schemas.openxmlformats.org/officeDocument/2006/relationships/ctrlProp" Target="../ctrlProps/ctrlProp1476.xml"/><Relationship Id="rId7" Type="http://schemas.openxmlformats.org/officeDocument/2006/relationships/ctrlProp" Target="../ctrlProps/ctrlProp1480.xml"/><Relationship Id="rId12" Type="http://schemas.openxmlformats.org/officeDocument/2006/relationships/ctrlProp" Target="../ctrlProps/ctrlProp1485.xml"/><Relationship Id="rId2" Type="http://schemas.openxmlformats.org/officeDocument/2006/relationships/vmlDrawing" Target="../drawings/vmlDrawing108.vml"/><Relationship Id="rId1" Type="http://schemas.openxmlformats.org/officeDocument/2006/relationships/drawing" Target="../drawings/drawing108.xml"/><Relationship Id="rId6" Type="http://schemas.openxmlformats.org/officeDocument/2006/relationships/ctrlProp" Target="../ctrlProps/ctrlProp1479.xml"/><Relationship Id="rId11" Type="http://schemas.openxmlformats.org/officeDocument/2006/relationships/ctrlProp" Target="../ctrlProps/ctrlProp1484.xml"/><Relationship Id="rId5" Type="http://schemas.openxmlformats.org/officeDocument/2006/relationships/ctrlProp" Target="../ctrlProps/ctrlProp1478.xml"/><Relationship Id="rId10" Type="http://schemas.openxmlformats.org/officeDocument/2006/relationships/ctrlProp" Target="../ctrlProps/ctrlProp1483.xml"/><Relationship Id="rId4" Type="http://schemas.openxmlformats.org/officeDocument/2006/relationships/ctrlProp" Target="../ctrlProps/ctrlProp1477.xml"/><Relationship Id="rId9" Type="http://schemas.openxmlformats.org/officeDocument/2006/relationships/ctrlProp" Target="../ctrlProps/ctrlProp1482.xml"/><Relationship Id="rId14" Type="http://schemas.openxmlformats.org/officeDocument/2006/relationships/ctrlProp" Target="../ctrlProps/ctrlProp1487.xml"/></Relationships>
</file>

<file path=xl/worksheets/_rels/sheet122.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table" Target="../tables/table34.xml"/></Relationships>
</file>

<file path=xl/worksheets/_rels/sheet123.xml.rels><?xml version="1.0" encoding="UTF-8" standalone="yes"?>
<Relationships xmlns="http://schemas.openxmlformats.org/package/2006/relationships"><Relationship Id="rId8" Type="http://schemas.openxmlformats.org/officeDocument/2006/relationships/ctrlProp" Target="../ctrlProps/ctrlProp1493.xml"/><Relationship Id="rId13" Type="http://schemas.openxmlformats.org/officeDocument/2006/relationships/ctrlProp" Target="../ctrlProps/ctrlProp1498.xml"/><Relationship Id="rId3" Type="http://schemas.openxmlformats.org/officeDocument/2006/relationships/ctrlProp" Target="../ctrlProps/ctrlProp1488.xml"/><Relationship Id="rId7" Type="http://schemas.openxmlformats.org/officeDocument/2006/relationships/ctrlProp" Target="../ctrlProps/ctrlProp1492.xml"/><Relationship Id="rId12" Type="http://schemas.openxmlformats.org/officeDocument/2006/relationships/ctrlProp" Target="../ctrlProps/ctrlProp1497.xml"/><Relationship Id="rId2" Type="http://schemas.openxmlformats.org/officeDocument/2006/relationships/vmlDrawing" Target="../drawings/vmlDrawing109.vml"/><Relationship Id="rId1" Type="http://schemas.openxmlformats.org/officeDocument/2006/relationships/drawing" Target="../drawings/drawing109.xml"/><Relationship Id="rId6" Type="http://schemas.openxmlformats.org/officeDocument/2006/relationships/ctrlProp" Target="../ctrlProps/ctrlProp1491.xml"/><Relationship Id="rId11" Type="http://schemas.openxmlformats.org/officeDocument/2006/relationships/ctrlProp" Target="../ctrlProps/ctrlProp1496.xml"/><Relationship Id="rId5" Type="http://schemas.openxmlformats.org/officeDocument/2006/relationships/ctrlProp" Target="../ctrlProps/ctrlProp1490.xml"/><Relationship Id="rId10" Type="http://schemas.openxmlformats.org/officeDocument/2006/relationships/ctrlProp" Target="../ctrlProps/ctrlProp1495.xml"/><Relationship Id="rId4" Type="http://schemas.openxmlformats.org/officeDocument/2006/relationships/ctrlProp" Target="../ctrlProps/ctrlProp1489.xml"/><Relationship Id="rId9" Type="http://schemas.openxmlformats.org/officeDocument/2006/relationships/ctrlProp" Target="../ctrlProps/ctrlProp1494.xml"/><Relationship Id="rId14" Type="http://schemas.openxmlformats.org/officeDocument/2006/relationships/ctrlProp" Target="../ctrlProps/ctrlProp1499.xml"/></Relationships>
</file>

<file path=xl/worksheets/_rels/sheet124.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table" Target="../tables/table36.xml"/><Relationship Id="rId1" Type="http://schemas.openxmlformats.org/officeDocument/2006/relationships/printerSettings" Target="../printerSettings/printerSettings52.bin"/><Relationship Id="rId4" Type="http://schemas.openxmlformats.org/officeDocument/2006/relationships/table" Target="../tables/table38.xml"/></Relationships>
</file>

<file path=xl/worksheets/_rels/sheet125.xml.rels><?xml version="1.0" encoding="UTF-8" standalone="yes"?>
<Relationships xmlns="http://schemas.openxmlformats.org/package/2006/relationships"><Relationship Id="rId8" Type="http://schemas.openxmlformats.org/officeDocument/2006/relationships/ctrlProp" Target="../ctrlProps/ctrlProp1505.xml"/><Relationship Id="rId13" Type="http://schemas.openxmlformats.org/officeDocument/2006/relationships/ctrlProp" Target="../ctrlProps/ctrlProp1510.xml"/><Relationship Id="rId3" Type="http://schemas.openxmlformats.org/officeDocument/2006/relationships/ctrlProp" Target="../ctrlProps/ctrlProp1500.xml"/><Relationship Id="rId7" Type="http://schemas.openxmlformats.org/officeDocument/2006/relationships/ctrlProp" Target="../ctrlProps/ctrlProp1504.xml"/><Relationship Id="rId12" Type="http://schemas.openxmlformats.org/officeDocument/2006/relationships/ctrlProp" Target="../ctrlProps/ctrlProp1509.xml"/><Relationship Id="rId2" Type="http://schemas.openxmlformats.org/officeDocument/2006/relationships/vmlDrawing" Target="../drawings/vmlDrawing110.vml"/><Relationship Id="rId1" Type="http://schemas.openxmlformats.org/officeDocument/2006/relationships/drawing" Target="../drawings/drawing110.xml"/><Relationship Id="rId6" Type="http://schemas.openxmlformats.org/officeDocument/2006/relationships/ctrlProp" Target="../ctrlProps/ctrlProp1503.xml"/><Relationship Id="rId11" Type="http://schemas.openxmlformats.org/officeDocument/2006/relationships/ctrlProp" Target="../ctrlProps/ctrlProp1508.xml"/><Relationship Id="rId5" Type="http://schemas.openxmlformats.org/officeDocument/2006/relationships/ctrlProp" Target="../ctrlProps/ctrlProp1502.xml"/><Relationship Id="rId10" Type="http://schemas.openxmlformats.org/officeDocument/2006/relationships/ctrlProp" Target="../ctrlProps/ctrlProp1507.xml"/><Relationship Id="rId4" Type="http://schemas.openxmlformats.org/officeDocument/2006/relationships/ctrlProp" Target="../ctrlProps/ctrlProp1501.xml"/><Relationship Id="rId9" Type="http://schemas.openxmlformats.org/officeDocument/2006/relationships/ctrlProp" Target="../ctrlProps/ctrlProp1506.xml"/><Relationship Id="rId14" Type="http://schemas.openxmlformats.org/officeDocument/2006/relationships/ctrlProp" Target="../ctrlProps/ctrlProp1511.xml"/></Relationships>
</file>

<file path=xl/worksheets/_rels/sheet126.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table" Target="../tables/table40.xml"/><Relationship Id="rId1" Type="http://schemas.openxmlformats.org/officeDocument/2006/relationships/table" Target="../tables/table39.xml"/></Relationships>
</file>

<file path=xl/worksheets/_rels/sheet127.xml.rels><?xml version="1.0" encoding="UTF-8" standalone="yes"?>
<Relationships xmlns="http://schemas.openxmlformats.org/package/2006/relationships"><Relationship Id="rId8" Type="http://schemas.openxmlformats.org/officeDocument/2006/relationships/ctrlProp" Target="../ctrlProps/ctrlProp1517.xml"/><Relationship Id="rId13" Type="http://schemas.openxmlformats.org/officeDocument/2006/relationships/ctrlProp" Target="../ctrlProps/ctrlProp1522.xml"/><Relationship Id="rId3" Type="http://schemas.openxmlformats.org/officeDocument/2006/relationships/ctrlProp" Target="../ctrlProps/ctrlProp1512.xml"/><Relationship Id="rId7" Type="http://schemas.openxmlformats.org/officeDocument/2006/relationships/ctrlProp" Target="../ctrlProps/ctrlProp1516.xml"/><Relationship Id="rId12" Type="http://schemas.openxmlformats.org/officeDocument/2006/relationships/ctrlProp" Target="../ctrlProps/ctrlProp1521.xml"/><Relationship Id="rId2" Type="http://schemas.openxmlformats.org/officeDocument/2006/relationships/vmlDrawing" Target="../drawings/vmlDrawing111.vml"/><Relationship Id="rId1" Type="http://schemas.openxmlformats.org/officeDocument/2006/relationships/drawing" Target="../drawings/drawing111.xml"/><Relationship Id="rId6" Type="http://schemas.openxmlformats.org/officeDocument/2006/relationships/ctrlProp" Target="../ctrlProps/ctrlProp1515.xml"/><Relationship Id="rId11" Type="http://schemas.openxmlformats.org/officeDocument/2006/relationships/ctrlProp" Target="../ctrlProps/ctrlProp1520.xml"/><Relationship Id="rId5" Type="http://schemas.openxmlformats.org/officeDocument/2006/relationships/ctrlProp" Target="../ctrlProps/ctrlProp1514.xml"/><Relationship Id="rId10" Type="http://schemas.openxmlformats.org/officeDocument/2006/relationships/ctrlProp" Target="../ctrlProps/ctrlProp1519.xml"/><Relationship Id="rId4" Type="http://schemas.openxmlformats.org/officeDocument/2006/relationships/ctrlProp" Target="../ctrlProps/ctrlProp1513.xml"/><Relationship Id="rId9" Type="http://schemas.openxmlformats.org/officeDocument/2006/relationships/ctrlProp" Target="../ctrlProps/ctrlProp1518.xml"/><Relationship Id="rId14" Type="http://schemas.openxmlformats.org/officeDocument/2006/relationships/ctrlProp" Target="../ctrlProps/ctrlProp1523.xml"/></Relationships>
</file>

<file path=xl/worksheets/_rels/sheet128.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table" Target="../tables/table43.xml"/><Relationship Id="rId1" Type="http://schemas.openxmlformats.org/officeDocument/2006/relationships/table" Target="../tables/table42.xml"/></Relationships>
</file>

<file path=xl/worksheets/_rels/sheet129.xml.rels><?xml version="1.0" encoding="UTF-8" standalone="yes"?>
<Relationships xmlns="http://schemas.openxmlformats.org/package/2006/relationships"><Relationship Id="rId8" Type="http://schemas.openxmlformats.org/officeDocument/2006/relationships/ctrlProp" Target="../ctrlProps/ctrlProp1529.xml"/><Relationship Id="rId13" Type="http://schemas.openxmlformats.org/officeDocument/2006/relationships/ctrlProp" Target="../ctrlProps/ctrlProp1534.xml"/><Relationship Id="rId3" Type="http://schemas.openxmlformats.org/officeDocument/2006/relationships/ctrlProp" Target="../ctrlProps/ctrlProp1524.xml"/><Relationship Id="rId7" Type="http://schemas.openxmlformats.org/officeDocument/2006/relationships/ctrlProp" Target="../ctrlProps/ctrlProp1528.xml"/><Relationship Id="rId12" Type="http://schemas.openxmlformats.org/officeDocument/2006/relationships/ctrlProp" Target="../ctrlProps/ctrlProp1533.xml"/><Relationship Id="rId2" Type="http://schemas.openxmlformats.org/officeDocument/2006/relationships/vmlDrawing" Target="../drawings/vmlDrawing112.vml"/><Relationship Id="rId1" Type="http://schemas.openxmlformats.org/officeDocument/2006/relationships/drawing" Target="../drawings/drawing112.xml"/><Relationship Id="rId6" Type="http://schemas.openxmlformats.org/officeDocument/2006/relationships/ctrlProp" Target="../ctrlProps/ctrlProp1527.xml"/><Relationship Id="rId11" Type="http://schemas.openxmlformats.org/officeDocument/2006/relationships/ctrlProp" Target="../ctrlProps/ctrlProp1532.xml"/><Relationship Id="rId5" Type="http://schemas.openxmlformats.org/officeDocument/2006/relationships/ctrlProp" Target="../ctrlProps/ctrlProp1526.xml"/><Relationship Id="rId10" Type="http://schemas.openxmlformats.org/officeDocument/2006/relationships/ctrlProp" Target="../ctrlProps/ctrlProp1531.xml"/><Relationship Id="rId4" Type="http://schemas.openxmlformats.org/officeDocument/2006/relationships/ctrlProp" Target="../ctrlProps/ctrlProp1525.xml"/><Relationship Id="rId9" Type="http://schemas.openxmlformats.org/officeDocument/2006/relationships/ctrlProp" Target="../ctrlProps/ctrlProp1530.xml"/><Relationship Id="rId14" Type="http://schemas.openxmlformats.org/officeDocument/2006/relationships/ctrlProp" Target="../ctrlProps/ctrlProp1535.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3" Type="http://schemas.openxmlformats.org/officeDocument/2006/relationships/vmlDrawing" Target="../drawings/vmlDrawing8.vml"/><Relationship Id="rId7" Type="http://schemas.openxmlformats.org/officeDocument/2006/relationships/ctrlProp" Target="../ctrlProps/ctrlProp88.xml"/><Relationship Id="rId12" Type="http://schemas.openxmlformats.org/officeDocument/2006/relationships/ctrlProp" Target="../ctrlProps/ctrlProp93.xml"/><Relationship Id="rId2" Type="http://schemas.openxmlformats.org/officeDocument/2006/relationships/drawing" Target="../drawings/drawing8.xml"/><Relationship Id="rId1" Type="http://schemas.openxmlformats.org/officeDocument/2006/relationships/printerSettings" Target="../printerSettings/printerSettings3.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5" Type="http://schemas.openxmlformats.org/officeDocument/2006/relationships/ctrlProp" Target="../ctrlProps/ctrlProp9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s>
</file>

<file path=xl/worksheets/_rels/sheet130.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table" Target="../tables/table45.xml"/><Relationship Id="rId1" Type="http://schemas.openxmlformats.org/officeDocument/2006/relationships/printerSettings" Target="../printerSettings/printerSettings53.bin"/></Relationships>
</file>

<file path=xl/worksheets/_rels/sheet131.xml.rels><?xml version="1.0" encoding="UTF-8" standalone="yes"?>
<Relationships xmlns="http://schemas.openxmlformats.org/package/2006/relationships"><Relationship Id="rId8" Type="http://schemas.openxmlformats.org/officeDocument/2006/relationships/ctrlProp" Target="../ctrlProps/ctrlProp1540.xml"/><Relationship Id="rId13" Type="http://schemas.openxmlformats.org/officeDocument/2006/relationships/ctrlProp" Target="../ctrlProps/ctrlProp1545.xml"/><Relationship Id="rId3" Type="http://schemas.openxmlformats.org/officeDocument/2006/relationships/vmlDrawing" Target="../drawings/vmlDrawing113.vml"/><Relationship Id="rId7" Type="http://schemas.openxmlformats.org/officeDocument/2006/relationships/ctrlProp" Target="../ctrlProps/ctrlProp1539.xml"/><Relationship Id="rId12" Type="http://schemas.openxmlformats.org/officeDocument/2006/relationships/ctrlProp" Target="../ctrlProps/ctrlProp1544.xml"/><Relationship Id="rId2" Type="http://schemas.openxmlformats.org/officeDocument/2006/relationships/drawing" Target="../drawings/drawing113.xml"/><Relationship Id="rId1" Type="http://schemas.openxmlformats.org/officeDocument/2006/relationships/printerSettings" Target="../printerSettings/printerSettings54.bin"/><Relationship Id="rId6" Type="http://schemas.openxmlformats.org/officeDocument/2006/relationships/ctrlProp" Target="../ctrlProps/ctrlProp1538.xml"/><Relationship Id="rId11" Type="http://schemas.openxmlformats.org/officeDocument/2006/relationships/ctrlProp" Target="../ctrlProps/ctrlProp1543.xml"/><Relationship Id="rId5" Type="http://schemas.openxmlformats.org/officeDocument/2006/relationships/ctrlProp" Target="../ctrlProps/ctrlProp1537.xml"/><Relationship Id="rId15" Type="http://schemas.openxmlformats.org/officeDocument/2006/relationships/ctrlProp" Target="../ctrlProps/ctrlProp1547.xml"/><Relationship Id="rId10" Type="http://schemas.openxmlformats.org/officeDocument/2006/relationships/ctrlProp" Target="../ctrlProps/ctrlProp1542.xml"/><Relationship Id="rId4" Type="http://schemas.openxmlformats.org/officeDocument/2006/relationships/ctrlProp" Target="../ctrlProps/ctrlProp1536.xml"/><Relationship Id="rId9" Type="http://schemas.openxmlformats.org/officeDocument/2006/relationships/ctrlProp" Target="../ctrlProps/ctrlProp1541.xml"/><Relationship Id="rId14" Type="http://schemas.openxmlformats.org/officeDocument/2006/relationships/ctrlProp" Target="../ctrlProps/ctrlProp1546.xml"/></Relationships>
</file>

<file path=xl/worksheets/_rels/sheet132.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table" Target="../tables/table48.xml"/><Relationship Id="rId1" Type="http://schemas.openxmlformats.org/officeDocument/2006/relationships/table" Target="../tables/table47.xml"/></Relationships>
</file>

<file path=xl/worksheets/_rels/sheet133.xml.rels><?xml version="1.0" encoding="UTF-8" standalone="yes"?>
<Relationships xmlns="http://schemas.openxmlformats.org/package/2006/relationships"><Relationship Id="rId8" Type="http://schemas.openxmlformats.org/officeDocument/2006/relationships/ctrlProp" Target="../ctrlProps/ctrlProp1553.xml"/><Relationship Id="rId13" Type="http://schemas.openxmlformats.org/officeDocument/2006/relationships/ctrlProp" Target="../ctrlProps/ctrlProp1558.xml"/><Relationship Id="rId3" Type="http://schemas.openxmlformats.org/officeDocument/2006/relationships/ctrlProp" Target="../ctrlProps/ctrlProp1548.xml"/><Relationship Id="rId7" Type="http://schemas.openxmlformats.org/officeDocument/2006/relationships/ctrlProp" Target="../ctrlProps/ctrlProp1552.xml"/><Relationship Id="rId12" Type="http://schemas.openxmlformats.org/officeDocument/2006/relationships/ctrlProp" Target="../ctrlProps/ctrlProp1557.xml"/><Relationship Id="rId2" Type="http://schemas.openxmlformats.org/officeDocument/2006/relationships/vmlDrawing" Target="../drawings/vmlDrawing114.vml"/><Relationship Id="rId1" Type="http://schemas.openxmlformats.org/officeDocument/2006/relationships/drawing" Target="../drawings/drawing114.xml"/><Relationship Id="rId6" Type="http://schemas.openxmlformats.org/officeDocument/2006/relationships/ctrlProp" Target="../ctrlProps/ctrlProp1551.xml"/><Relationship Id="rId11" Type="http://schemas.openxmlformats.org/officeDocument/2006/relationships/ctrlProp" Target="../ctrlProps/ctrlProp1556.xml"/><Relationship Id="rId5" Type="http://schemas.openxmlformats.org/officeDocument/2006/relationships/ctrlProp" Target="../ctrlProps/ctrlProp1550.xml"/><Relationship Id="rId10" Type="http://schemas.openxmlformats.org/officeDocument/2006/relationships/ctrlProp" Target="../ctrlProps/ctrlProp1555.xml"/><Relationship Id="rId4" Type="http://schemas.openxmlformats.org/officeDocument/2006/relationships/ctrlProp" Target="../ctrlProps/ctrlProp1549.xml"/><Relationship Id="rId9" Type="http://schemas.openxmlformats.org/officeDocument/2006/relationships/ctrlProp" Target="../ctrlProps/ctrlProp1554.xml"/><Relationship Id="rId14" Type="http://schemas.openxmlformats.org/officeDocument/2006/relationships/ctrlProp" Target="../ctrlProps/ctrlProp1559.xml"/></Relationships>
</file>

<file path=xl/worksheets/_rels/sheet134.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table" Target="../tables/table51.xml"/><Relationship Id="rId1" Type="http://schemas.openxmlformats.org/officeDocument/2006/relationships/table" Target="../tables/table50.xml"/></Relationships>
</file>

<file path=xl/worksheets/_rels/sheet135.xml.rels><?xml version="1.0" encoding="UTF-8" standalone="yes"?>
<Relationships xmlns="http://schemas.openxmlformats.org/package/2006/relationships"><Relationship Id="rId8" Type="http://schemas.openxmlformats.org/officeDocument/2006/relationships/ctrlProp" Target="../ctrlProps/ctrlProp1565.xml"/><Relationship Id="rId13" Type="http://schemas.openxmlformats.org/officeDocument/2006/relationships/ctrlProp" Target="../ctrlProps/ctrlProp1570.xml"/><Relationship Id="rId3" Type="http://schemas.openxmlformats.org/officeDocument/2006/relationships/ctrlProp" Target="../ctrlProps/ctrlProp1560.xml"/><Relationship Id="rId7" Type="http://schemas.openxmlformats.org/officeDocument/2006/relationships/ctrlProp" Target="../ctrlProps/ctrlProp1564.xml"/><Relationship Id="rId12" Type="http://schemas.openxmlformats.org/officeDocument/2006/relationships/ctrlProp" Target="../ctrlProps/ctrlProp1569.xml"/><Relationship Id="rId2" Type="http://schemas.openxmlformats.org/officeDocument/2006/relationships/vmlDrawing" Target="../drawings/vmlDrawing115.vml"/><Relationship Id="rId1" Type="http://schemas.openxmlformats.org/officeDocument/2006/relationships/drawing" Target="../drawings/drawing115.xml"/><Relationship Id="rId6" Type="http://schemas.openxmlformats.org/officeDocument/2006/relationships/ctrlProp" Target="../ctrlProps/ctrlProp1563.xml"/><Relationship Id="rId11" Type="http://schemas.openxmlformats.org/officeDocument/2006/relationships/ctrlProp" Target="../ctrlProps/ctrlProp1568.xml"/><Relationship Id="rId5" Type="http://schemas.openxmlformats.org/officeDocument/2006/relationships/ctrlProp" Target="../ctrlProps/ctrlProp1562.xml"/><Relationship Id="rId10" Type="http://schemas.openxmlformats.org/officeDocument/2006/relationships/ctrlProp" Target="../ctrlProps/ctrlProp1567.xml"/><Relationship Id="rId4" Type="http://schemas.openxmlformats.org/officeDocument/2006/relationships/ctrlProp" Target="../ctrlProps/ctrlProp1561.xml"/><Relationship Id="rId9" Type="http://schemas.openxmlformats.org/officeDocument/2006/relationships/ctrlProp" Target="../ctrlProps/ctrlProp1566.xml"/><Relationship Id="rId14" Type="http://schemas.openxmlformats.org/officeDocument/2006/relationships/ctrlProp" Target="../ctrlProps/ctrlProp1571.xml"/></Relationships>
</file>

<file path=xl/worksheets/_rels/sheet136.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table" Target="../tables/table53.xml"/><Relationship Id="rId1" Type="http://schemas.openxmlformats.org/officeDocument/2006/relationships/printerSettings" Target="../printerSettings/printerSettings55.bin"/><Relationship Id="rId4" Type="http://schemas.openxmlformats.org/officeDocument/2006/relationships/table" Target="../tables/table55.xml"/></Relationships>
</file>

<file path=xl/worksheets/_rels/sheet137.xml.rels><?xml version="1.0" encoding="UTF-8" standalone="yes"?>
<Relationships xmlns="http://schemas.openxmlformats.org/package/2006/relationships"><Relationship Id="rId8" Type="http://schemas.openxmlformats.org/officeDocument/2006/relationships/ctrlProp" Target="../ctrlProps/ctrlProp1576.xml"/><Relationship Id="rId13" Type="http://schemas.openxmlformats.org/officeDocument/2006/relationships/ctrlProp" Target="../ctrlProps/ctrlProp1581.xml"/><Relationship Id="rId3" Type="http://schemas.openxmlformats.org/officeDocument/2006/relationships/vmlDrawing" Target="../drawings/vmlDrawing116.vml"/><Relationship Id="rId7" Type="http://schemas.openxmlformats.org/officeDocument/2006/relationships/ctrlProp" Target="../ctrlProps/ctrlProp1575.xml"/><Relationship Id="rId12" Type="http://schemas.openxmlformats.org/officeDocument/2006/relationships/ctrlProp" Target="../ctrlProps/ctrlProp1580.xml"/><Relationship Id="rId2" Type="http://schemas.openxmlformats.org/officeDocument/2006/relationships/drawing" Target="../drawings/drawing116.xml"/><Relationship Id="rId1" Type="http://schemas.openxmlformats.org/officeDocument/2006/relationships/printerSettings" Target="../printerSettings/printerSettings56.bin"/><Relationship Id="rId6" Type="http://schemas.openxmlformats.org/officeDocument/2006/relationships/ctrlProp" Target="../ctrlProps/ctrlProp1574.xml"/><Relationship Id="rId11" Type="http://schemas.openxmlformats.org/officeDocument/2006/relationships/ctrlProp" Target="../ctrlProps/ctrlProp1579.xml"/><Relationship Id="rId5" Type="http://schemas.openxmlformats.org/officeDocument/2006/relationships/ctrlProp" Target="../ctrlProps/ctrlProp1573.xml"/><Relationship Id="rId15" Type="http://schemas.openxmlformats.org/officeDocument/2006/relationships/ctrlProp" Target="../ctrlProps/ctrlProp1583.xml"/><Relationship Id="rId10" Type="http://schemas.openxmlformats.org/officeDocument/2006/relationships/ctrlProp" Target="../ctrlProps/ctrlProp1578.xml"/><Relationship Id="rId4" Type="http://schemas.openxmlformats.org/officeDocument/2006/relationships/ctrlProp" Target="../ctrlProps/ctrlProp1572.xml"/><Relationship Id="rId9" Type="http://schemas.openxmlformats.org/officeDocument/2006/relationships/ctrlProp" Target="../ctrlProps/ctrlProp1577.xml"/><Relationship Id="rId14" Type="http://schemas.openxmlformats.org/officeDocument/2006/relationships/ctrlProp" Target="../ctrlProps/ctrlProp158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01.xml"/><Relationship Id="rId13" Type="http://schemas.openxmlformats.org/officeDocument/2006/relationships/ctrlProp" Target="../ctrlProps/ctrlProp106.xml"/><Relationship Id="rId3" Type="http://schemas.openxmlformats.org/officeDocument/2006/relationships/vmlDrawing" Target="../drawings/vmlDrawing9.vml"/><Relationship Id="rId7" Type="http://schemas.openxmlformats.org/officeDocument/2006/relationships/ctrlProp" Target="../ctrlProps/ctrlProp100.xml"/><Relationship Id="rId12" Type="http://schemas.openxmlformats.org/officeDocument/2006/relationships/ctrlProp" Target="../ctrlProps/ctrlProp105.xml"/><Relationship Id="rId2" Type="http://schemas.openxmlformats.org/officeDocument/2006/relationships/drawing" Target="../drawings/drawing9.xml"/><Relationship Id="rId1" Type="http://schemas.openxmlformats.org/officeDocument/2006/relationships/printerSettings" Target="../printerSettings/printerSettings4.bin"/><Relationship Id="rId6" Type="http://schemas.openxmlformats.org/officeDocument/2006/relationships/ctrlProp" Target="../ctrlProps/ctrlProp99.xml"/><Relationship Id="rId11" Type="http://schemas.openxmlformats.org/officeDocument/2006/relationships/ctrlProp" Target="../ctrlProps/ctrlProp104.xml"/><Relationship Id="rId5" Type="http://schemas.openxmlformats.org/officeDocument/2006/relationships/ctrlProp" Target="../ctrlProps/ctrlProp98.xml"/><Relationship Id="rId15" Type="http://schemas.openxmlformats.org/officeDocument/2006/relationships/ctrlProp" Target="../ctrlProps/ctrlProp108.xml"/><Relationship Id="rId10" Type="http://schemas.openxmlformats.org/officeDocument/2006/relationships/ctrlProp" Target="../ctrlProps/ctrlProp103.xml"/><Relationship Id="rId4" Type="http://schemas.openxmlformats.org/officeDocument/2006/relationships/ctrlProp" Target="../ctrlProps/ctrlProp97.xml"/><Relationship Id="rId9" Type="http://schemas.openxmlformats.org/officeDocument/2006/relationships/ctrlProp" Target="../ctrlProps/ctrlProp102.xml"/><Relationship Id="rId14" Type="http://schemas.openxmlformats.org/officeDocument/2006/relationships/ctrlProp" Target="../ctrlProps/ctrlProp10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3" Type="http://schemas.openxmlformats.org/officeDocument/2006/relationships/ctrlProp" Target="../ctrlProps/ctrlProp109.xml"/><Relationship Id="rId7" Type="http://schemas.openxmlformats.org/officeDocument/2006/relationships/ctrlProp" Target="../ctrlProps/ctrlProp113.xml"/><Relationship Id="rId12" Type="http://schemas.openxmlformats.org/officeDocument/2006/relationships/ctrlProp" Target="../ctrlProps/ctrlProp118.xml"/><Relationship Id="rId2" Type="http://schemas.openxmlformats.org/officeDocument/2006/relationships/vmlDrawing" Target="../drawings/vmlDrawing10.vml"/><Relationship Id="rId1" Type="http://schemas.openxmlformats.org/officeDocument/2006/relationships/drawing" Target="../drawings/drawing10.xml"/><Relationship Id="rId6" Type="http://schemas.openxmlformats.org/officeDocument/2006/relationships/ctrlProp" Target="../ctrlProps/ctrlProp112.xml"/><Relationship Id="rId11" Type="http://schemas.openxmlformats.org/officeDocument/2006/relationships/ctrlProp" Target="../ctrlProps/ctrlProp117.xml"/><Relationship Id="rId5" Type="http://schemas.openxmlformats.org/officeDocument/2006/relationships/ctrlProp" Target="../ctrlProps/ctrlProp111.xml"/><Relationship Id="rId10" Type="http://schemas.openxmlformats.org/officeDocument/2006/relationships/ctrlProp" Target="../ctrlProps/ctrlProp116.xml"/><Relationship Id="rId4" Type="http://schemas.openxmlformats.org/officeDocument/2006/relationships/ctrlProp" Target="../ctrlProps/ctrlProp110.xml"/><Relationship Id="rId9" Type="http://schemas.openxmlformats.org/officeDocument/2006/relationships/ctrlProp" Target="../ctrlProps/ctrlProp115.xml"/><Relationship Id="rId14" Type="http://schemas.openxmlformats.org/officeDocument/2006/relationships/ctrlProp" Target="../ctrlProps/ctrlProp12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3" Type="http://schemas.openxmlformats.org/officeDocument/2006/relationships/ctrlProp" Target="../ctrlProps/ctrlProp121.xml"/><Relationship Id="rId7" Type="http://schemas.openxmlformats.org/officeDocument/2006/relationships/ctrlProp" Target="../ctrlProps/ctrlProp125.xml"/><Relationship Id="rId12" Type="http://schemas.openxmlformats.org/officeDocument/2006/relationships/ctrlProp" Target="../ctrlProps/ctrlProp130.xml"/><Relationship Id="rId2" Type="http://schemas.openxmlformats.org/officeDocument/2006/relationships/vmlDrawing" Target="../drawings/vmlDrawing11.vml"/><Relationship Id="rId1" Type="http://schemas.openxmlformats.org/officeDocument/2006/relationships/drawing" Target="../drawings/drawing11.xml"/><Relationship Id="rId6" Type="http://schemas.openxmlformats.org/officeDocument/2006/relationships/ctrlProp" Target="../ctrlProps/ctrlProp124.xml"/><Relationship Id="rId11" Type="http://schemas.openxmlformats.org/officeDocument/2006/relationships/ctrlProp" Target="../ctrlProps/ctrlProp129.xml"/><Relationship Id="rId5" Type="http://schemas.openxmlformats.org/officeDocument/2006/relationships/ctrlProp" Target="../ctrlProps/ctrlProp123.xml"/><Relationship Id="rId10" Type="http://schemas.openxmlformats.org/officeDocument/2006/relationships/ctrlProp" Target="../ctrlProps/ctrlProp128.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3" Type="http://schemas.openxmlformats.org/officeDocument/2006/relationships/ctrlProp" Target="../ctrlProps/ctrlProp133.xml"/><Relationship Id="rId7" Type="http://schemas.openxmlformats.org/officeDocument/2006/relationships/ctrlProp" Target="../ctrlProps/ctrlProp137.xml"/><Relationship Id="rId12" Type="http://schemas.openxmlformats.org/officeDocument/2006/relationships/ctrlProp" Target="../ctrlProps/ctrlProp142.xml"/><Relationship Id="rId2" Type="http://schemas.openxmlformats.org/officeDocument/2006/relationships/vmlDrawing" Target="../drawings/vmlDrawing12.vml"/><Relationship Id="rId1" Type="http://schemas.openxmlformats.org/officeDocument/2006/relationships/drawing" Target="../drawings/drawing12.xml"/><Relationship Id="rId6" Type="http://schemas.openxmlformats.org/officeDocument/2006/relationships/ctrlProp" Target="../ctrlProps/ctrlProp136.xml"/><Relationship Id="rId11" Type="http://schemas.openxmlformats.org/officeDocument/2006/relationships/ctrlProp" Target="../ctrlProps/ctrlProp141.xml"/><Relationship Id="rId5" Type="http://schemas.openxmlformats.org/officeDocument/2006/relationships/ctrlProp" Target="../ctrlProps/ctrlProp135.xml"/><Relationship Id="rId10" Type="http://schemas.openxmlformats.org/officeDocument/2006/relationships/ctrlProp" Target="../ctrlProps/ctrlProp140.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50.xml"/><Relationship Id="rId13" Type="http://schemas.openxmlformats.org/officeDocument/2006/relationships/ctrlProp" Target="../ctrlProps/ctrlProp155.xml"/><Relationship Id="rId18" Type="http://schemas.openxmlformats.org/officeDocument/2006/relationships/ctrlProp" Target="../ctrlProps/ctrlProp160.xml"/><Relationship Id="rId26" Type="http://schemas.openxmlformats.org/officeDocument/2006/relationships/ctrlProp" Target="../ctrlProps/ctrlProp168.xml"/><Relationship Id="rId3" Type="http://schemas.openxmlformats.org/officeDocument/2006/relationships/ctrlProp" Target="../ctrlProps/ctrlProp145.xml"/><Relationship Id="rId21" Type="http://schemas.openxmlformats.org/officeDocument/2006/relationships/ctrlProp" Target="../ctrlProps/ctrlProp163.xml"/><Relationship Id="rId34" Type="http://schemas.openxmlformats.org/officeDocument/2006/relationships/ctrlProp" Target="../ctrlProps/ctrlProp176.xml"/><Relationship Id="rId7" Type="http://schemas.openxmlformats.org/officeDocument/2006/relationships/ctrlProp" Target="../ctrlProps/ctrlProp149.xml"/><Relationship Id="rId12" Type="http://schemas.openxmlformats.org/officeDocument/2006/relationships/ctrlProp" Target="../ctrlProps/ctrlProp154.xml"/><Relationship Id="rId17" Type="http://schemas.openxmlformats.org/officeDocument/2006/relationships/ctrlProp" Target="../ctrlProps/ctrlProp159.xml"/><Relationship Id="rId25" Type="http://schemas.openxmlformats.org/officeDocument/2006/relationships/ctrlProp" Target="../ctrlProps/ctrlProp167.xml"/><Relationship Id="rId33" Type="http://schemas.openxmlformats.org/officeDocument/2006/relationships/ctrlProp" Target="../ctrlProps/ctrlProp175.xml"/><Relationship Id="rId38" Type="http://schemas.openxmlformats.org/officeDocument/2006/relationships/ctrlProp" Target="../ctrlProps/ctrlProp180.xml"/><Relationship Id="rId2" Type="http://schemas.openxmlformats.org/officeDocument/2006/relationships/vmlDrawing" Target="../drawings/vmlDrawing13.vml"/><Relationship Id="rId16" Type="http://schemas.openxmlformats.org/officeDocument/2006/relationships/ctrlProp" Target="../ctrlProps/ctrlProp158.xml"/><Relationship Id="rId20" Type="http://schemas.openxmlformats.org/officeDocument/2006/relationships/ctrlProp" Target="../ctrlProps/ctrlProp162.xml"/><Relationship Id="rId29" Type="http://schemas.openxmlformats.org/officeDocument/2006/relationships/ctrlProp" Target="../ctrlProps/ctrlProp171.xml"/><Relationship Id="rId1" Type="http://schemas.openxmlformats.org/officeDocument/2006/relationships/drawing" Target="../drawings/drawing13.xml"/><Relationship Id="rId6" Type="http://schemas.openxmlformats.org/officeDocument/2006/relationships/ctrlProp" Target="../ctrlProps/ctrlProp148.xml"/><Relationship Id="rId11" Type="http://schemas.openxmlformats.org/officeDocument/2006/relationships/ctrlProp" Target="../ctrlProps/ctrlProp153.xml"/><Relationship Id="rId24" Type="http://schemas.openxmlformats.org/officeDocument/2006/relationships/ctrlProp" Target="../ctrlProps/ctrlProp166.xml"/><Relationship Id="rId32" Type="http://schemas.openxmlformats.org/officeDocument/2006/relationships/ctrlProp" Target="../ctrlProps/ctrlProp174.xml"/><Relationship Id="rId37" Type="http://schemas.openxmlformats.org/officeDocument/2006/relationships/ctrlProp" Target="../ctrlProps/ctrlProp179.xml"/><Relationship Id="rId5" Type="http://schemas.openxmlformats.org/officeDocument/2006/relationships/ctrlProp" Target="../ctrlProps/ctrlProp147.xml"/><Relationship Id="rId15" Type="http://schemas.openxmlformats.org/officeDocument/2006/relationships/ctrlProp" Target="../ctrlProps/ctrlProp157.xml"/><Relationship Id="rId23" Type="http://schemas.openxmlformats.org/officeDocument/2006/relationships/ctrlProp" Target="../ctrlProps/ctrlProp165.xml"/><Relationship Id="rId28" Type="http://schemas.openxmlformats.org/officeDocument/2006/relationships/ctrlProp" Target="../ctrlProps/ctrlProp170.xml"/><Relationship Id="rId36" Type="http://schemas.openxmlformats.org/officeDocument/2006/relationships/ctrlProp" Target="../ctrlProps/ctrlProp178.xml"/><Relationship Id="rId10" Type="http://schemas.openxmlformats.org/officeDocument/2006/relationships/ctrlProp" Target="../ctrlProps/ctrlProp152.xml"/><Relationship Id="rId19" Type="http://schemas.openxmlformats.org/officeDocument/2006/relationships/ctrlProp" Target="../ctrlProps/ctrlProp161.xml"/><Relationship Id="rId31" Type="http://schemas.openxmlformats.org/officeDocument/2006/relationships/ctrlProp" Target="../ctrlProps/ctrlProp173.xml"/><Relationship Id="rId4" Type="http://schemas.openxmlformats.org/officeDocument/2006/relationships/ctrlProp" Target="../ctrlProps/ctrlProp146.xml"/><Relationship Id="rId9" Type="http://schemas.openxmlformats.org/officeDocument/2006/relationships/ctrlProp" Target="../ctrlProps/ctrlProp151.xml"/><Relationship Id="rId14" Type="http://schemas.openxmlformats.org/officeDocument/2006/relationships/ctrlProp" Target="../ctrlProps/ctrlProp156.xml"/><Relationship Id="rId22" Type="http://schemas.openxmlformats.org/officeDocument/2006/relationships/ctrlProp" Target="../ctrlProps/ctrlProp164.xml"/><Relationship Id="rId27" Type="http://schemas.openxmlformats.org/officeDocument/2006/relationships/ctrlProp" Target="../ctrlProps/ctrlProp169.xml"/><Relationship Id="rId30" Type="http://schemas.openxmlformats.org/officeDocument/2006/relationships/ctrlProp" Target="../ctrlProps/ctrlProp172.xml"/><Relationship Id="rId35" Type="http://schemas.openxmlformats.org/officeDocument/2006/relationships/ctrlProp" Target="../ctrlProps/ctrlProp177.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86.xml"/><Relationship Id="rId13" Type="http://schemas.openxmlformats.org/officeDocument/2006/relationships/ctrlProp" Target="../ctrlProps/ctrlProp191.xml"/><Relationship Id="rId3" Type="http://schemas.openxmlformats.org/officeDocument/2006/relationships/ctrlProp" Target="../ctrlProps/ctrlProp181.xml"/><Relationship Id="rId7" Type="http://schemas.openxmlformats.org/officeDocument/2006/relationships/ctrlProp" Target="../ctrlProps/ctrlProp185.xml"/><Relationship Id="rId12" Type="http://schemas.openxmlformats.org/officeDocument/2006/relationships/ctrlProp" Target="../ctrlProps/ctrlProp19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84.xml"/><Relationship Id="rId11" Type="http://schemas.openxmlformats.org/officeDocument/2006/relationships/ctrlProp" Target="../ctrlProps/ctrlProp189.xml"/><Relationship Id="rId5" Type="http://schemas.openxmlformats.org/officeDocument/2006/relationships/ctrlProp" Target="../ctrlProps/ctrlProp183.xml"/><Relationship Id="rId10" Type="http://schemas.openxmlformats.org/officeDocument/2006/relationships/ctrlProp" Target="../ctrlProps/ctrlProp188.xml"/><Relationship Id="rId4" Type="http://schemas.openxmlformats.org/officeDocument/2006/relationships/ctrlProp" Target="../ctrlProps/ctrlProp182.xml"/><Relationship Id="rId9" Type="http://schemas.openxmlformats.org/officeDocument/2006/relationships/ctrlProp" Target="../ctrlProps/ctrlProp187.xml"/><Relationship Id="rId14" Type="http://schemas.openxmlformats.org/officeDocument/2006/relationships/ctrlProp" Target="../ctrlProps/ctrlProp19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3" Type="http://schemas.openxmlformats.org/officeDocument/2006/relationships/ctrlProp" Target="../ctrlProps/ctrlProp193.x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10.xml"/><Relationship Id="rId13" Type="http://schemas.openxmlformats.org/officeDocument/2006/relationships/ctrlProp" Target="../ctrlProps/ctrlProp215.xml"/><Relationship Id="rId3" Type="http://schemas.openxmlformats.org/officeDocument/2006/relationships/ctrlProp" Target="../ctrlProps/ctrlProp205.xml"/><Relationship Id="rId7" Type="http://schemas.openxmlformats.org/officeDocument/2006/relationships/ctrlProp" Target="../ctrlProps/ctrlProp209.xml"/><Relationship Id="rId12" Type="http://schemas.openxmlformats.org/officeDocument/2006/relationships/ctrlProp" Target="../ctrlProps/ctrlProp214.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208.xml"/><Relationship Id="rId11" Type="http://schemas.openxmlformats.org/officeDocument/2006/relationships/ctrlProp" Target="../ctrlProps/ctrlProp213.xml"/><Relationship Id="rId5" Type="http://schemas.openxmlformats.org/officeDocument/2006/relationships/ctrlProp" Target="../ctrlProps/ctrlProp207.xml"/><Relationship Id="rId10" Type="http://schemas.openxmlformats.org/officeDocument/2006/relationships/ctrlProp" Target="../ctrlProps/ctrlProp212.xml"/><Relationship Id="rId4" Type="http://schemas.openxmlformats.org/officeDocument/2006/relationships/ctrlProp" Target="../ctrlProps/ctrlProp206.xml"/><Relationship Id="rId9" Type="http://schemas.openxmlformats.org/officeDocument/2006/relationships/ctrlProp" Target="../ctrlProps/ctrlProp211.xml"/><Relationship Id="rId14" Type="http://schemas.openxmlformats.org/officeDocument/2006/relationships/ctrlProp" Target="../ctrlProps/ctrlProp216.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22.xml"/><Relationship Id="rId13" Type="http://schemas.openxmlformats.org/officeDocument/2006/relationships/ctrlProp" Target="../ctrlProps/ctrlProp227.xml"/><Relationship Id="rId3" Type="http://schemas.openxmlformats.org/officeDocument/2006/relationships/ctrlProp" Target="../ctrlProps/ctrlProp217.xml"/><Relationship Id="rId7" Type="http://schemas.openxmlformats.org/officeDocument/2006/relationships/ctrlProp" Target="../ctrlProps/ctrlProp221.xml"/><Relationship Id="rId12" Type="http://schemas.openxmlformats.org/officeDocument/2006/relationships/ctrlProp" Target="../ctrlProps/ctrlProp226.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220.xml"/><Relationship Id="rId11" Type="http://schemas.openxmlformats.org/officeDocument/2006/relationships/ctrlProp" Target="../ctrlProps/ctrlProp225.xml"/><Relationship Id="rId5" Type="http://schemas.openxmlformats.org/officeDocument/2006/relationships/ctrlProp" Target="../ctrlProps/ctrlProp219.xml"/><Relationship Id="rId10" Type="http://schemas.openxmlformats.org/officeDocument/2006/relationships/ctrlProp" Target="../ctrlProps/ctrlProp224.xml"/><Relationship Id="rId4" Type="http://schemas.openxmlformats.org/officeDocument/2006/relationships/ctrlProp" Target="../ctrlProps/ctrlProp218.xml"/><Relationship Id="rId9" Type="http://schemas.openxmlformats.org/officeDocument/2006/relationships/ctrlProp" Target="../ctrlProps/ctrlProp223.xml"/><Relationship Id="rId14" Type="http://schemas.openxmlformats.org/officeDocument/2006/relationships/ctrlProp" Target="../ctrlProps/ctrlProp228.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table" Target="../tables/table10.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34.xml"/><Relationship Id="rId13" Type="http://schemas.openxmlformats.org/officeDocument/2006/relationships/ctrlProp" Target="../ctrlProps/ctrlProp239.xml"/><Relationship Id="rId3" Type="http://schemas.openxmlformats.org/officeDocument/2006/relationships/ctrlProp" Target="../ctrlProps/ctrlProp229.xml"/><Relationship Id="rId7" Type="http://schemas.openxmlformats.org/officeDocument/2006/relationships/ctrlProp" Target="../ctrlProps/ctrlProp233.xml"/><Relationship Id="rId12" Type="http://schemas.openxmlformats.org/officeDocument/2006/relationships/ctrlProp" Target="../ctrlProps/ctrlProp238.xml"/><Relationship Id="rId2" Type="http://schemas.openxmlformats.org/officeDocument/2006/relationships/vmlDrawing" Target="../drawings/vmlDrawing18.vml"/><Relationship Id="rId1" Type="http://schemas.openxmlformats.org/officeDocument/2006/relationships/drawing" Target="../drawings/drawing18.xml"/><Relationship Id="rId6" Type="http://schemas.openxmlformats.org/officeDocument/2006/relationships/ctrlProp" Target="../ctrlProps/ctrlProp232.xml"/><Relationship Id="rId11" Type="http://schemas.openxmlformats.org/officeDocument/2006/relationships/ctrlProp" Target="../ctrlProps/ctrlProp237.xml"/><Relationship Id="rId5" Type="http://schemas.openxmlformats.org/officeDocument/2006/relationships/ctrlProp" Target="../ctrlProps/ctrlProp231.xml"/><Relationship Id="rId10" Type="http://schemas.openxmlformats.org/officeDocument/2006/relationships/ctrlProp" Target="../ctrlProps/ctrlProp236.xml"/><Relationship Id="rId4" Type="http://schemas.openxmlformats.org/officeDocument/2006/relationships/ctrlProp" Target="../ctrlProps/ctrlProp230.xml"/><Relationship Id="rId9" Type="http://schemas.openxmlformats.org/officeDocument/2006/relationships/ctrlProp" Target="../ctrlProps/ctrlProp235.xml"/><Relationship Id="rId14" Type="http://schemas.openxmlformats.org/officeDocument/2006/relationships/ctrlProp" Target="../ctrlProps/ctrlProp240.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table" Target="../tables/table13.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46.xml"/><Relationship Id="rId13" Type="http://schemas.openxmlformats.org/officeDocument/2006/relationships/ctrlProp" Target="../ctrlProps/ctrlProp251.xml"/><Relationship Id="rId3" Type="http://schemas.openxmlformats.org/officeDocument/2006/relationships/ctrlProp" Target="../ctrlProps/ctrlProp241.xml"/><Relationship Id="rId7" Type="http://schemas.openxmlformats.org/officeDocument/2006/relationships/ctrlProp" Target="../ctrlProps/ctrlProp245.xml"/><Relationship Id="rId12" Type="http://schemas.openxmlformats.org/officeDocument/2006/relationships/ctrlProp" Target="../ctrlProps/ctrlProp250.xml"/><Relationship Id="rId2" Type="http://schemas.openxmlformats.org/officeDocument/2006/relationships/vmlDrawing" Target="../drawings/vmlDrawing19.vml"/><Relationship Id="rId1" Type="http://schemas.openxmlformats.org/officeDocument/2006/relationships/drawing" Target="../drawings/drawing19.xml"/><Relationship Id="rId6" Type="http://schemas.openxmlformats.org/officeDocument/2006/relationships/ctrlProp" Target="../ctrlProps/ctrlProp244.xml"/><Relationship Id="rId11" Type="http://schemas.openxmlformats.org/officeDocument/2006/relationships/ctrlProp" Target="../ctrlProps/ctrlProp249.xml"/><Relationship Id="rId5" Type="http://schemas.openxmlformats.org/officeDocument/2006/relationships/ctrlProp" Target="../ctrlProps/ctrlProp243.xml"/><Relationship Id="rId10" Type="http://schemas.openxmlformats.org/officeDocument/2006/relationships/ctrlProp" Target="../ctrlProps/ctrlProp248.xml"/><Relationship Id="rId4" Type="http://schemas.openxmlformats.org/officeDocument/2006/relationships/ctrlProp" Target="../ctrlProps/ctrlProp242.xml"/><Relationship Id="rId9" Type="http://schemas.openxmlformats.org/officeDocument/2006/relationships/ctrlProp" Target="../ctrlProps/ctrlProp247.xml"/><Relationship Id="rId14" Type="http://schemas.openxmlformats.org/officeDocument/2006/relationships/ctrlProp" Target="../ctrlProps/ctrlProp252.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table" Target="../tables/table16.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258.xml"/><Relationship Id="rId13" Type="http://schemas.openxmlformats.org/officeDocument/2006/relationships/ctrlProp" Target="../ctrlProps/ctrlProp263.xml"/><Relationship Id="rId3" Type="http://schemas.openxmlformats.org/officeDocument/2006/relationships/ctrlProp" Target="../ctrlProps/ctrlProp253.xml"/><Relationship Id="rId7" Type="http://schemas.openxmlformats.org/officeDocument/2006/relationships/ctrlProp" Target="../ctrlProps/ctrlProp257.xml"/><Relationship Id="rId12" Type="http://schemas.openxmlformats.org/officeDocument/2006/relationships/ctrlProp" Target="../ctrlProps/ctrlProp262.xml"/><Relationship Id="rId2" Type="http://schemas.openxmlformats.org/officeDocument/2006/relationships/vmlDrawing" Target="../drawings/vmlDrawing20.vml"/><Relationship Id="rId1" Type="http://schemas.openxmlformats.org/officeDocument/2006/relationships/drawing" Target="../drawings/drawing20.xml"/><Relationship Id="rId6" Type="http://schemas.openxmlformats.org/officeDocument/2006/relationships/ctrlProp" Target="../ctrlProps/ctrlProp256.xml"/><Relationship Id="rId11" Type="http://schemas.openxmlformats.org/officeDocument/2006/relationships/ctrlProp" Target="../ctrlProps/ctrlProp261.xml"/><Relationship Id="rId5" Type="http://schemas.openxmlformats.org/officeDocument/2006/relationships/ctrlProp" Target="../ctrlProps/ctrlProp255.xml"/><Relationship Id="rId10" Type="http://schemas.openxmlformats.org/officeDocument/2006/relationships/ctrlProp" Target="../ctrlProps/ctrlProp260.xml"/><Relationship Id="rId4" Type="http://schemas.openxmlformats.org/officeDocument/2006/relationships/ctrlProp" Target="../ctrlProps/ctrlProp254.xml"/><Relationship Id="rId9" Type="http://schemas.openxmlformats.org/officeDocument/2006/relationships/ctrlProp" Target="../ctrlProps/ctrlProp259.xml"/><Relationship Id="rId14" Type="http://schemas.openxmlformats.org/officeDocument/2006/relationships/ctrlProp" Target="../ctrlProps/ctrlProp264.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table" Target="../tables/table1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270.xml"/><Relationship Id="rId13" Type="http://schemas.openxmlformats.org/officeDocument/2006/relationships/ctrlProp" Target="../ctrlProps/ctrlProp275.xml"/><Relationship Id="rId3" Type="http://schemas.openxmlformats.org/officeDocument/2006/relationships/ctrlProp" Target="../ctrlProps/ctrlProp265.xml"/><Relationship Id="rId7" Type="http://schemas.openxmlformats.org/officeDocument/2006/relationships/ctrlProp" Target="../ctrlProps/ctrlProp269.xml"/><Relationship Id="rId12" Type="http://schemas.openxmlformats.org/officeDocument/2006/relationships/ctrlProp" Target="../ctrlProps/ctrlProp274.xml"/><Relationship Id="rId2" Type="http://schemas.openxmlformats.org/officeDocument/2006/relationships/vmlDrawing" Target="../drawings/vmlDrawing21.vml"/><Relationship Id="rId1" Type="http://schemas.openxmlformats.org/officeDocument/2006/relationships/drawing" Target="../drawings/drawing21.xml"/><Relationship Id="rId6" Type="http://schemas.openxmlformats.org/officeDocument/2006/relationships/ctrlProp" Target="../ctrlProps/ctrlProp268.xml"/><Relationship Id="rId11" Type="http://schemas.openxmlformats.org/officeDocument/2006/relationships/ctrlProp" Target="../ctrlProps/ctrlProp273.xml"/><Relationship Id="rId5" Type="http://schemas.openxmlformats.org/officeDocument/2006/relationships/ctrlProp" Target="../ctrlProps/ctrlProp267.xml"/><Relationship Id="rId10" Type="http://schemas.openxmlformats.org/officeDocument/2006/relationships/ctrlProp" Target="../ctrlProps/ctrlProp272.xml"/><Relationship Id="rId4" Type="http://schemas.openxmlformats.org/officeDocument/2006/relationships/ctrlProp" Target="../ctrlProps/ctrlProp266.xml"/><Relationship Id="rId9" Type="http://schemas.openxmlformats.org/officeDocument/2006/relationships/ctrlProp" Target="../ctrlProps/ctrlProp271.xml"/><Relationship Id="rId14" Type="http://schemas.openxmlformats.org/officeDocument/2006/relationships/ctrlProp" Target="../ctrlProps/ctrlProp276.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282.xml"/><Relationship Id="rId13" Type="http://schemas.openxmlformats.org/officeDocument/2006/relationships/ctrlProp" Target="../ctrlProps/ctrlProp287.xml"/><Relationship Id="rId3" Type="http://schemas.openxmlformats.org/officeDocument/2006/relationships/ctrlProp" Target="../ctrlProps/ctrlProp277.xml"/><Relationship Id="rId7" Type="http://schemas.openxmlformats.org/officeDocument/2006/relationships/ctrlProp" Target="../ctrlProps/ctrlProp281.xml"/><Relationship Id="rId12" Type="http://schemas.openxmlformats.org/officeDocument/2006/relationships/ctrlProp" Target="../ctrlProps/ctrlProp286.xml"/><Relationship Id="rId2" Type="http://schemas.openxmlformats.org/officeDocument/2006/relationships/vmlDrawing" Target="../drawings/vmlDrawing22.vml"/><Relationship Id="rId1" Type="http://schemas.openxmlformats.org/officeDocument/2006/relationships/drawing" Target="../drawings/drawing22.xml"/><Relationship Id="rId6" Type="http://schemas.openxmlformats.org/officeDocument/2006/relationships/ctrlProp" Target="../ctrlProps/ctrlProp280.xml"/><Relationship Id="rId11" Type="http://schemas.openxmlformats.org/officeDocument/2006/relationships/ctrlProp" Target="../ctrlProps/ctrlProp285.xml"/><Relationship Id="rId5" Type="http://schemas.openxmlformats.org/officeDocument/2006/relationships/ctrlProp" Target="../ctrlProps/ctrlProp279.xml"/><Relationship Id="rId10" Type="http://schemas.openxmlformats.org/officeDocument/2006/relationships/ctrlProp" Target="../ctrlProps/ctrlProp284.xml"/><Relationship Id="rId4" Type="http://schemas.openxmlformats.org/officeDocument/2006/relationships/ctrlProp" Target="../ctrlProps/ctrlProp278.xml"/><Relationship Id="rId9" Type="http://schemas.openxmlformats.org/officeDocument/2006/relationships/ctrlProp" Target="../ctrlProps/ctrlProp283.xml"/><Relationship Id="rId14" Type="http://schemas.openxmlformats.org/officeDocument/2006/relationships/ctrlProp" Target="../ctrlProps/ctrlProp288.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table" Target="../tables/table25.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294.xml"/><Relationship Id="rId13" Type="http://schemas.openxmlformats.org/officeDocument/2006/relationships/ctrlProp" Target="../ctrlProps/ctrlProp299.xml"/><Relationship Id="rId3" Type="http://schemas.openxmlformats.org/officeDocument/2006/relationships/ctrlProp" Target="../ctrlProps/ctrlProp289.xml"/><Relationship Id="rId7" Type="http://schemas.openxmlformats.org/officeDocument/2006/relationships/ctrlProp" Target="../ctrlProps/ctrlProp293.xml"/><Relationship Id="rId12" Type="http://schemas.openxmlformats.org/officeDocument/2006/relationships/ctrlProp" Target="../ctrlProps/ctrlProp298.xml"/><Relationship Id="rId2" Type="http://schemas.openxmlformats.org/officeDocument/2006/relationships/vmlDrawing" Target="../drawings/vmlDrawing23.vml"/><Relationship Id="rId1" Type="http://schemas.openxmlformats.org/officeDocument/2006/relationships/drawing" Target="../drawings/drawing23.xml"/><Relationship Id="rId6" Type="http://schemas.openxmlformats.org/officeDocument/2006/relationships/ctrlProp" Target="../ctrlProps/ctrlProp292.xml"/><Relationship Id="rId11" Type="http://schemas.openxmlformats.org/officeDocument/2006/relationships/ctrlProp" Target="../ctrlProps/ctrlProp297.xml"/><Relationship Id="rId5" Type="http://schemas.openxmlformats.org/officeDocument/2006/relationships/ctrlProp" Target="../ctrlProps/ctrlProp291.xml"/><Relationship Id="rId10" Type="http://schemas.openxmlformats.org/officeDocument/2006/relationships/ctrlProp" Target="../ctrlProps/ctrlProp296.xml"/><Relationship Id="rId4" Type="http://schemas.openxmlformats.org/officeDocument/2006/relationships/ctrlProp" Target="../ctrlProps/ctrlProp290.xml"/><Relationship Id="rId9" Type="http://schemas.openxmlformats.org/officeDocument/2006/relationships/ctrlProp" Target="../ctrlProps/ctrlProp295.xml"/><Relationship Id="rId14" Type="http://schemas.openxmlformats.org/officeDocument/2006/relationships/ctrlProp" Target="../ctrlProps/ctrlProp300.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table" Target="../tables/table28.xml"/><Relationship Id="rId1" Type="http://schemas.openxmlformats.org/officeDocument/2006/relationships/printerSettings" Target="../printerSettings/printerSettings5.bin"/><Relationship Id="rId4" Type="http://schemas.openxmlformats.org/officeDocument/2006/relationships/table" Target="../tables/table30.xml"/></Relationships>
</file>

<file path=xl/worksheets/_rels/sheet36.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table" Target="../tables/table31.xml"/><Relationship Id="rId1" Type="http://schemas.openxmlformats.org/officeDocument/2006/relationships/printerSettings" Target="../printerSettings/printerSettings6.bin"/><Relationship Id="rId4" Type="http://schemas.openxmlformats.org/officeDocument/2006/relationships/table" Target="../tables/table33.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305.xml"/><Relationship Id="rId13" Type="http://schemas.openxmlformats.org/officeDocument/2006/relationships/ctrlProp" Target="../ctrlProps/ctrlProp310.xml"/><Relationship Id="rId3" Type="http://schemas.openxmlformats.org/officeDocument/2006/relationships/vmlDrawing" Target="../drawings/vmlDrawing24.vml"/><Relationship Id="rId7" Type="http://schemas.openxmlformats.org/officeDocument/2006/relationships/ctrlProp" Target="../ctrlProps/ctrlProp304.xml"/><Relationship Id="rId12" Type="http://schemas.openxmlformats.org/officeDocument/2006/relationships/ctrlProp" Target="../ctrlProps/ctrlProp309.xml"/><Relationship Id="rId2" Type="http://schemas.openxmlformats.org/officeDocument/2006/relationships/drawing" Target="../drawings/drawing24.xml"/><Relationship Id="rId1" Type="http://schemas.openxmlformats.org/officeDocument/2006/relationships/printerSettings" Target="../printerSettings/printerSettings7.bin"/><Relationship Id="rId6" Type="http://schemas.openxmlformats.org/officeDocument/2006/relationships/ctrlProp" Target="../ctrlProps/ctrlProp303.xml"/><Relationship Id="rId11" Type="http://schemas.openxmlformats.org/officeDocument/2006/relationships/ctrlProp" Target="../ctrlProps/ctrlProp308.xml"/><Relationship Id="rId5" Type="http://schemas.openxmlformats.org/officeDocument/2006/relationships/ctrlProp" Target="../ctrlProps/ctrlProp302.xml"/><Relationship Id="rId15" Type="http://schemas.openxmlformats.org/officeDocument/2006/relationships/ctrlProp" Target="../ctrlProps/ctrlProp312.xml"/><Relationship Id="rId10" Type="http://schemas.openxmlformats.org/officeDocument/2006/relationships/ctrlProp" Target="../ctrlProps/ctrlProp307.xml"/><Relationship Id="rId4" Type="http://schemas.openxmlformats.org/officeDocument/2006/relationships/ctrlProp" Target="../ctrlProps/ctrlProp301.xml"/><Relationship Id="rId9" Type="http://schemas.openxmlformats.org/officeDocument/2006/relationships/ctrlProp" Target="../ctrlProps/ctrlProp306.xml"/><Relationship Id="rId14" Type="http://schemas.openxmlformats.org/officeDocument/2006/relationships/ctrlProp" Target="../ctrlProps/ctrlProp31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317.xml"/><Relationship Id="rId13" Type="http://schemas.openxmlformats.org/officeDocument/2006/relationships/ctrlProp" Target="../ctrlProps/ctrlProp322.xml"/><Relationship Id="rId3" Type="http://schemas.openxmlformats.org/officeDocument/2006/relationships/vmlDrawing" Target="../drawings/vmlDrawing25.vml"/><Relationship Id="rId7" Type="http://schemas.openxmlformats.org/officeDocument/2006/relationships/ctrlProp" Target="../ctrlProps/ctrlProp316.xml"/><Relationship Id="rId12" Type="http://schemas.openxmlformats.org/officeDocument/2006/relationships/ctrlProp" Target="../ctrlProps/ctrlProp321.xml"/><Relationship Id="rId2" Type="http://schemas.openxmlformats.org/officeDocument/2006/relationships/drawing" Target="../drawings/drawing25.xml"/><Relationship Id="rId1" Type="http://schemas.openxmlformats.org/officeDocument/2006/relationships/printerSettings" Target="../printerSettings/printerSettings8.bin"/><Relationship Id="rId6" Type="http://schemas.openxmlformats.org/officeDocument/2006/relationships/ctrlProp" Target="../ctrlProps/ctrlProp315.xml"/><Relationship Id="rId11" Type="http://schemas.openxmlformats.org/officeDocument/2006/relationships/ctrlProp" Target="../ctrlProps/ctrlProp320.xml"/><Relationship Id="rId5" Type="http://schemas.openxmlformats.org/officeDocument/2006/relationships/ctrlProp" Target="../ctrlProps/ctrlProp314.xml"/><Relationship Id="rId15" Type="http://schemas.openxmlformats.org/officeDocument/2006/relationships/ctrlProp" Target="../ctrlProps/ctrlProp324.xml"/><Relationship Id="rId10" Type="http://schemas.openxmlformats.org/officeDocument/2006/relationships/ctrlProp" Target="../ctrlProps/ctrlProp319.xml"/><Relationship Id="rId4" Type="http://schemas.openxmlformats.org/officeDocument/2006/relationships/ctrlProp" Target="../ctrlProps/ctrlProp313.xml"/><Relationship Id="rId9" Type="http://schemas.openxmlformats.org/officeDocument/2006/relationships/ctrlProp" Target="../ctrlProps/ctrlProp318.xml"/><Relationship Id="rId14" Type="http://schemas.openxmlformats.org/officeDocument/2006/relationships/ctrlProp" Target="../ctrlProps/ctrlProp323.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329.xml"/><Relationship Id="rId13" Type="http://schemas.openxmlformats.org/officeDocument/2006/relationships/ctrlProp" Target="../ctrlProps/ctrlProp334.xml"/><Relationship Id="rId3" Type="http://schemas.openxmlformats.org/officeDocument/2006/relationships/vmlDrawing" Target="../drawings/vmlDrawing26.vml"/><Relationship Id="rId7" Type="http://schemas.openxmlformats.org/officeDocument/2006/relationships/ctrlProp" Target="../ctrlProps/ctrlProp328.xml"/><Relationship Id="rId12" Type="http://schemas.openxmlformats.org/officeDocument/2006/relationships/ctrlProp" Target="../ctrlProps/ctrlProp333.xml"/><Relationship Id="rId2" Type="http://schemas.openxmlformats.org/officeDocument/2006/relationships/drawing" Target="../drawings/drawing26.xml"/><Relationship Id="rId1" Type="http://schemas.openxmlformats.org/officeDocument/2006/relationships/printerSettings" Target="../printerSettings/printerSettings9.bin"/><Relationship Id="rId6" Type="http://schemas.openxmlformats.org/officeDocument/2006/relationships/ctrlProp" Target="../ctrlProps/ctrlProp327.xml"/><Relationship Id="rId11" Type="http://schemas.openxmlformats.org/officeDocument/2006/relationships/ctrlProp" Target="../ctrlProps/ctrlProp332.xml"/><Relationship Id="rId5" Type="http://schemas.openxmlformats.org/officeDocument/2006/relationships/ctrlProp" Target="../ctrlProps/ctrlProp326.xml"/><Relationship Id="rId15" Type="http://schemas.openxmlformats.org/officeDocument/2006/relationships/ctrlProp" Target="../ctrlProps/ctrlProp336.xml"/><Relationship Id="rId10" Type="http://schemas.openxmlformats.org/officeDocument/2006/relationships/ctrlProp" Target="../ctrlProps/ctrlProp331.xml"/><Relationship Id="rId4" Type="http://schemas.openxmlformats.org/officeDocument/2006/relationships/ctrlProp" Target="../ctrlProps/ctrlProp325.xml"/><Relationship Id="rId9" Type="http://schemas.openxmlformats.org/officeDocument/2006/relationships/ctrlProp" Target="../ctrlProps/ctrlProp330.xml"/><Relationship Id="rId14" Type="http://schemas.openxmlformats.org/officeDocument/2006/relationships/ctrlProp" Target="../ctrlProps/ctrlProp33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342.xml"/><Relationship Id="rId13" Type="http://schemas.openxmlformats.org/officeDocument/2006/relationships/ctrlProp" Target="../ctrlProps/ctrlProp347.xml"/><Relationship Id="rId3" Type="http://schemas.openxmlformats.org/officeDocument/2006/relationships/ctrlProp" Target="../ctrlProps/ctrlProp337.xml"/><Relationship Id="rId7" Type="http://schemas.openxmlformats.org/officeDocument/2006/relationships/ctrlProp" Target="../ctrlProps/ctrlProp341.xml"/><Relationship Id="rId12" Type="http://schemas.openxmlformats.org/officeDocument/2006/relationships/ctrlProp" Target="../ctrlProps/ctrlProp346.xml"/><Relationship Id="rId2" Type="http://schemas.openxmlformats.org/officeDocument/2006/relationships/vmlDrawing" Target="../drawings/vmlDrawing27.vml"/><Relationship Id="rId1" Type="http://schemas.openxmlformats.org/officeDocument/2006/relationships/drawing" Target="../drawings/drawing27.xml"/><Relationship Id="rId6" Type="http://schemas.openxmlformats.org/officeDocument/2006/relationships/ctrlProp" Target="../ctrlProps/ctrlProp340.xml"/><Relationship Id="rId11" Type="http://schemas.openxmlformats.org/officeDocument/2006/relationships/ctrlProp" Target="../ctrlProps/ctrlProp345.xml"/><Relationship Id="rId5" Type="http://schemas.openxmlformats.org/officeDocument/2006/relationships/ctrlProp" Target="../ctrlProps/ctrlProp339.xml"/><Relationship Id="rId10" Type="http://schemas.openxmlformats.org/officeDocument/2006/relationships/ctrlProp" Target="../ctrlProps/ctrlProp344.xml"/><Relationship Id="rId4" Type="http://schemas.openxmlformats.org/officeDocument/2006/relationships/ctrlProp" Target="../ctrlProps/ctrlProp338.xml"/><Relationship Id="rId9" Type="http://schemas.openxmlformats.org/officeDocument/2006/relationships/ctrlProp" Target="../ctrlProps/ctrlProp343.xml"/><Relationship Id="rId14" Type="http://schemas.openxmlformats.org/officeDocument/2006/relationships/ctrlProp" Target="../ctrlProps/ctrlProp348.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353.xml"/><Relationship Id="rId13" Type="http://schemas.openxmlformats.org/officeDocument/2006/relationships/ctrlProp" Target="../ctrlProps/ctrlProp358.xml"/><Relationship Id="rId3" Type="http://schemas.openxmlformats.org/officeDocument/2006/relationships/vmlDrawing" Target="../drawings/vmlDrawing28.vml"/><Relationship Id="rId7" Type="http://schemas.openxmlformats.org/officeDocument/2006/relationships/ctrlProp" Target="../ctrlProps/ctrlProp352.xml"/><Relationship Id="rId12" Type="http://schemas.openxmlformats.org/officeDocument/2006/relationships/ctrlProp" Target="../ctrlProps/ctrlProp357.xml"/><Relationship Id="rId2" Type="http://schemas.openxmlformats.org/officeDocument/2006/relationships/drawing" Target="../drawings/drawing28.xml"/><Relationship Id="rId1" Type="http://schemas.openxmlformats.org/officeDocument/2006/relationships/printerSettings" Target="../printerSettings/printerSettings10.bin"/><Relationship Id="rId6" Type="http://schemas.openxmlformats.org/officeDocument/2006/relationships/ctrlProp" Target="../ctrlProps/ctrlProp351.xml"/><Relationship Id="rId11" Type="http://schemas.openxmlformats.org/officeDocument/2006/relationships/ctrlProp" Target="../ctrlProps/ctrlProp356.xml"/><Relationship Id="rId5" Type="http://schemas.openxmlformats.org/officeDocument/2006/relationships/ctrlProp" Target="../ctrlProps/ctrlProp350.xml"/><Relationship Id="rId15" Type="http://schemas.openxmlformats.org/officeDocument/2006/relationships/ctrlProp" Target="../ctrlProps/ctrlProp360.xml"/><Relationship Id="rId10" Type="http://schemas.openxmlformats.org/officeDocument/2006/relationships/ctrlProp" Target="../ctrlProps/ctrlProp355.xml"/><Relationship Id="rId4" Type="http://schemas.openxmlformats.org/officeDocument/2006/relationships/ctrlProp" Target="../ctrlProps/ctrlProp349.xml"/><Relationship Id="rId9" Type="http://schemas.openxmlformats.org/officeDocument/2006/relationships/ctrlProp" Target="../ctrlProps/ctrlProp354.xml"/><Relationship Id="rId14" Type="http://schemas.openxmlformats.org/officeDocument/2006/relationships/ctrlProp" Target="../ctrlProps/ctrlProp359.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366.xml"/><Relationship Id="rId13" Type="http://schemas.openxmlformats.org/officeDocument/2006/relationships/ctrlProp" Target="../ctrlProps/ctrlProp371.xml"/><Relationship Id="rId3" Type="http://schemas.openxmlformats.org/officeDocument/2006/relationships/ctrlProp" Target="../ctrlProps/ctrlProp361.xml"/><Relationship Id="rId7" Type="http://schemas.openxmlformats.org/officeDocument/2006/relationships/ctrlProp" Target="../ctrlProps/ctrlProp365.xml"/><Relationship Id="rId12" Type="http://schemas.openxmlformats.org/officeDocument/2006/relationships/ctrlProp" Target="../ctrlProps/ctrlProp370.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364.xml"/><Relationship Id="rId11" Type="http://schemas.openxmlformats.org/officeDocument/2006/relationships/ctrlProp" Target="../ctrlProps/ctrlProp369.xml"/><Relationship Id="rId5" Type="http://schemas.openxmlformats.org/officeDocument/2006/relationships/ctrlProp" Target="../ctrlProps/ctrlProp363.xml"/><Relationship Id="rId10" Type="http://schemas.openxmlformats.org/officeDocument/2006/relationships/ctrlProp" Target="../ctrlProps/ctrlProp368.xml"/><Relationship Id="rId4" Type="http://schemas.openxmlformats.org/officeDocument/2006/relationships/ctrlProp" Target="../ctrlProps/ctrlProp362.xml"/><Relationship Id="rId9" Type="http://schemas.openxmlformats.org/officeDocument/2006/relationships/ctrlProp" Target="../ctrlProps/ctrlProp367.xml"/><Relationship Id="rId14" Type="http://schemas.openxmlformats.org/officeDocument/2006/relationships/ctrlProp" Target="../ctrlProps/ctrlProp372.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378.xml"/><Relationship Id="rId13" Type="http://schemas.openxmlformats.org/officeDocument/2006/relationships/ctrlProp" Target="../ctrlProps/ctrlProp383.xml"/><Relationship Id="rId3" Type="http://schemas.openxmlformats.org/officeDocument/2006/relationships/ctrlProp" Target="../ctrlProps/ctrlProp373.xml"/><Relationship Id="rId7" Type="http://schemas.openxmlformats.org/officeDocument/2006/relationships/ctrlProp" Target="../ctrlProps/ctrlProp377.xml"/><Relationship Id="rId12" Type="http://schemas.openxmlformats.org/officeDocument/2006/relationships/ctrlProp" Target="../ctrlProps/ctrlProp382.xml"/><Relationship Id="rId2" Type="http://schemas.openxmlformats.org/officeDocument/2006/relationships/vmlDrawing" Target="../drawings/vmlDrawing30.vml"/><Relationship Id="rId1" Type="http://schemas.openxmlformats.org/officeDocument/2006/relationships/drawing" Target="../drawings/drawing30.xml"/><Relationship Id="rId6" Type="http://schemas.openxmlformats.org/officeDocument/2006/relationships/ctrlProp" Target="../ctrlProps/ctrlProp376.xml"/><Relationship Id="rId11" Type="http://schemas.openxmlformats.org/officeDocument/2006/relationships/ctrlProp" Target="../ctrlProps/ctrlProp381.xml"/><Relationship Id="rId5" Type="http://schemas.openxmlformats.org/officeDocument/2006/relationships/ctrlProp" Target="../ctrlProps/ctrlProp375.xml"/><Relationship Id="rId10" Type="http://schemas.openxmlformats.org/officeDocument/2006/relationships/ctrlProp" Target="../ctrlProps/ctrlProp380.xml"/><Relationship Id="rId4" Type="http://schemas.openxmlformats.org/officeDocument/2006/relationships/ctrlProp" Target="../ctrlProps/ctrlProp374.xml"/><Relationship Id="rId9" Type="http://schemas.openxmlformats.org/officeDocument/2006/relationships/ctrlProp" Target="../ctrlProps/ctrlProp379.xml"/><Relationship Id="rId14" Type="http://schemas.openxmlformats.org/officeDocument/2006/relationships/ctrlProp" Target="../ctrlProps/ctrlProp384.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390.xml"/><Relationship Id="rId13" Type="http://schemas.openxmlformats.org/officeDocument/2006/relationships/ctrlProp" Target="../ctrlProps/ctrlProp395.xml"/><Relationship Id="rId3" Type="http://schemas.openxmlformats.org/officeDocument/2006/relationships/ctrlProp" Target="../ctrlProps/ctrlProp385.xml"/><Relationship Id="rId7" Type="http://schemas.openxmlformats.org/officeDocument/2006/relationships/ctrlProp" Target="../ctrlProps/ctrlProp389.xml"/><Relationship Id="rId12" Type="http://schemas.openxmlformats.org/officeDocument/2006/relationships/ctrlProp" Target="../ctrlProps/ctrlProp394.xml"/><Relationship Id="rId2" Type="http://schemas.openxmlformats.org/officeDocument/2006/relationships/vmlDrawing" Target="../drawings/vmlDrawing31.vml"/><Relationship Id="rId1" Type="http://schemas.openxmlformats.org/officeDocument/2006/relationships/drawing" Target="../drawings/drawing31.xml"/><Relationship Id="rId6" Type="http://schemas.openxmlformats.org/officeDocument/2006/relationships/ctrlProp" Target="../ctrlProps/ctrlProp388.xml"/><Relationship Id="rId11" Type="http://schemas.openxmlformats.org/officeDocument/2006/relationships/ctrlProp" Target="../ctrlProps/ctrlProp393.xml"/><Relationship Id="rId5" Type="http://schemas.openxmlformats.org/officeDocument/2006/relationships/ctrlProp" Target="../ctrlProps/ctrlProp387.xml"/><Relationship Id="rId10" Type="http://schemas.openxmlformats.org/officeDocument/2006/relationships/ctrlProp" Target="../ctrlProps/ctrlProp392.xml"/><Relationship Id="rId4" Type="http://schemas.openxmlformats.org/officeDocument/2006/relationships/ctrlProp" Target="../ctrlProps/ctrlProp386.xml"/><Relationship Id="rId9" Type="http://schemas.openxmlformats.org/officeDocument/2006/relationships/ctrlProp" Target="../ctrlProps/ctrlProp391.xml"/><Relationship Id="rId14" Type="http://schemas.openxmlformats.org/officeDocument/2006/relationships/ctrlProp" Target="../ctrlProps/ctrlProp396.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402.xml"/><Relationship Id="rId13" Type="http://schemas.openxmlformats.org/officeDocument/2006/relationships/ctrlProp" Target="../ctrlProps/ctrlProp407.xml"/><Relationship Id="rId3" Type="http://schemas.openxmlformats.org/officeDocument/2006/relationships/ctrlProp" Target="../ctrlProps/ctrlProp397.xml"/><Relationship Id="rId7" Type="http://schemas.openxmlformats.org/officeDocument/2006/relationships/ctrlProp" Target="../ctrlProps/ctrlProp401.xml"/><Relationship Id="rId12" Type="http://schemas.openxmlformats.org/officeDocument/2006/relationships/ctrlProp" Target="../ctrlProps/ctrlProp406.xml"/><Relationship Id="rId2" Type="http://schemas.openxmlformats.org/officeDocument/2006/relationships/vmlDrawing" Target="../drawings/vmlDrawing32.vml"/><Relationship Id="rId1" Type="http://schemas.openxmlformats.org/officeDocument/2006/relationships/drawing" Target="../drawings/drawing32.xml"/><Relationship Id="rId6" Type="http://schemas.openxmlformats.org/officeDocument/2006/relationships/ctrlProp" Target="../ctrlProps/ctrlProp400.xml"/><Relationship Id="rId11" Type="http://schemas.openxmlformats.org/officeDocument/2006/relationships/ctrlProp" Target="../ctrlProps/ctrlProp405.xml"/><Relationship Id="rId5" Type="http://schemas.openxmlformats.org/officeDocument/2006/relationships/ctrlProp" Target="../ctrlProps/ctrlProp399.xml"/><Relationship Id="rId10" Type="http://schemas.openxmlformats.org/officeDocument/2006/relationships/ctrlProp" Target="../ctrlProps/ctrlProp404.xml"/><Relationship Id="rId4" Type="http://schemas.openxmlformats.org/officeDocument/2006/relationships/ctrlProp" Target="../ctrlProps/ctrlProp398.xml"/><Relationship Id="rId9" Type="http://schemas.openxmlformats.org/officeDocument/2006/relationships/ctrlProp" Target="../ctrlProps/ctrlProp403.xml"/><Relationship Id="rId14" Type="http://schemas.openxmlformats.org/officeDocument/2006/relationships/ctrlProp" Target="../ctrlProps/ctrlProp408.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413.xml"/><Relationship Id="rId13" Type="http://schemas.openxmlformats.org/officeDocument/2006/relationships/ctrlProp" Target="../ctrlProps/ctrlProp418.xml"/><Relationship Id="rId3" Type="http://schemas.openxmlformats.org/officeDocument/2006/relationships/vmlDrawing" Target="../drawings/vmlDrawing33.vml"/><Relationship Id="rId7" Type="http://schemas.openxmlformats.org/officeDocument/2006/relationships/ctrlProp" Target="../ctrlProps/ctrlProp412.xml"/><Relationship Id="rId12" Type="http://schemas.openxmlformats.org/officeDocument/2006/relationships/ctrlProp" Target="../ctrlProps/ctrlProp417.xml"/><Relationship Id="rId2" Type="http://schemas.openxmlformats.org/officeDocument/2006/relationships/drawing" Target="../drawings/drawing33.xml"/><Relationship Id="rId1" Type="http://schemas.openxmlformats.org/officeDocument/2006/relationships/printerSettings" Target="../printerSettings/printerSettings11.bin"/><Relationship Id="rId6" Type="http://schemas.openxmlformats.org/officeDocument/2006/relationships/ctrlProp" Target="../ctrlProps/ctrlProp411.xml"/><Relationship Id="rId11" Type="http://schemas.openxmlformats.org/officeDocument/2006/relationships/ctrlProp" Target="../ctrlProps/ctrlProp416.xml"/><Relationship Id="rId5" Type="http://schemas.openxmlformats.org/officeDocument/2006/relationships/ctrlProp" Target="../ctrlProps/ctrlProp410.xml"/><Relationship Id="rId15" Type="http://schemas.openxmlformats.org/officeDocument/2006/relationships/ctrlProp" Target="../ctrlProps/ctrlProp420.xml"/><Relationship Id="rId10" Type="http://schemas.openxmlformats.org/officeDocument/2006/relationships/ctrlProp" Target="../ctrlProps/ctrlProp415.xml"/><Relationship Id="rId4" Type="http://schemas.openxmlformats.org/officeDocument/2006/relationships/ctrlProp" Target="../ctrlProps/ctrlProp409.xml"/><Relationship Id="rId9" Type="http://schemas.openxmlformats.org/officeDocument/2006/relationships/ctrlProp" Target="../ctrlProps/ctrlProp414.xml"/><Relationship Id="rId14" Type="http://schemas.openxmlformats.org/officeDocument/2006/relationships/ctrlProp" Target="../ctrlProps/ctrlProp419.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425.xml"/><Relationship Id="rId13" Type="http://schemas.openxmlformats.org/officeDocument/2006/relationships/ctrlProp" Target="../ctrlProps/ctrlProp430.xml"/><Relationship Id="rId3" Type="http://schemas.openxmlformats.org/officeDocument/2006/relationships/vmlDrawing" Target="../drawings/vmlDrawing34.vml"/><Relationship Id="rId7" Type="http://schemas.openxmlformats.org/officeDocument/2006/relationships/ctrlProp" Target="../ctrlProps/ctrlProp424.xml"/><Relationship Id="rId12" Type="http://schemas.openxmlformats.org/officeDocument/2006/relationships/ctrlProp" Target="../ctrlProps/ctrlProp429.xml"/><Relationship Id="rId2" Type="http://schemas.openxmlformats.org/officeDocument/2006/relationships/drawing" Target="../drawings/drawing34.xml"/><Relationship Id="rId1" Type="http://schemas.openxmlformats.org/officeDocument/2006/relationships/printerSettings" Target="../printerSettings/printerSettings12.bin"/><Relationship Id="rId6" Type="http://schemas.openxmlformats.org/officeDocument/2006/relationships/ctrlProp" Target="../ctrlProps/ctrlProp423.xml"/><Relationship Id="rId11" Type="http://schemas.openxmlformats.org/officeDocument/2006/relationships/ctrlProp" Target="../ctrlProps/ctrlProp428.xml"/><Relationship Id="rId5" Type="http://schemas.openxmlformats.org/officeDocument/2006/relationships/ctrlProp" Target="../ctrlProps/ctrlProp422.xml"/><Relationship Id="rId15" Type="http://schemas.openxmlformats.org/officeDocument/2006/relationships/ctrlProp" Target="../ctrlProps/ctrlProp432.xml"/><Relationship Id="rId10" Type="http://schemas.openxmlformats.org/officeDocument/2006/relationships/ctrlProp" Target="../ctrlProps/ctrlProp427.xml"/><Relationship Id="rId4" Type="http://schemas.openxmlformats.org/officeDocument/2006/relationships/ctrlProp" Target="../ctrlProps/ctrlProp421.xml"/><Relationship Id="rId9" Type="http://schemas.openxmlformats.org/officeDocument/2006/relationships/ctrlProp" Target="../ctrlProps/ctrlProp426.xml"/><Relationship Id="rId14" Type="http://schemas.openxmlformats.org/officeDocument/2006/relationships/ctrlProp" Target="../ctrlProps/ctrlProp431.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437.xml"/><Relationship Id="rId13" Type="http://schemas.openxmlformats.org/officeDocument/2006/relationships/ctrlProp" Target="../ctrlProps/ctrlProp442.xml"/><Relationship Id="rId3" Type="http://schemas.openxmlformats.org/officeDocument/2006/relationships/vmlDrawing" Target="../drawings/vmlDrawing35.vml"/><Relationship Id="rId7" Type="http://schemas.openxmlformats.org/officeDocument/2006/relationships/ctrlProp" Target="../ctrlProps/ctrlProp436.xml"/><Relationship Id="rId12" Type="http://schemas.openxmlformats.org/officeDocument/2006/relationships/ctrlProp" Target="../ctrlProps/ctrlProp441.xml"/><Relationship Id="rId2" Type="http://schemas.openxmlformats.org/officeDocument/2006/relationships/drawing" Target="../drawings/drawing35.xml"/><Relationship Id="rId1" Type="http://schemas.openxmlformats.org/officeDocument/2006/relationships/printerSettings" Target="../printerSettings/printerSettings13.bin"/><Relationship Id="rId6" Type="http://schemas.openxmlformats.org/officeDocument/2006/relationships/ctrlProp" Target="../ctrlProps/ctrlProp435.xml"/><Relationship Id="rId11" Type="http://schemas.openxmlformats.org/officeDocument/2006/relationships/ctrlProp" Target="../ctrlProps/ctrlProp440.xml"/><Relationship Id="rId5" Type="http://schemas.openxmlformats.org/officeDocument/2006/relationships/ctrlProp" Target="../ctrlProps/ctrlProp434.xml"/><Relationship Id="rId15" Type="http://schemas.openxmlformats.org/officeDocument/2006/relationships/ctrlProp" Target="../ctrlProps/ctrlProp444.xml"/><Relationship Id="rId10" Type="http://schemas.openxmlformats.org/officeDocument/2006/relationships/ctrlProp" Target="../ctrlProps/ctrlProp439.xml"/><Relationship Id="rId4" Type="http://schemas.openxmlformats.org/officeDocument/2006/relationships/ctrlProp" Target="../ctrlProps/ctrlProp433.xml"/><Relationship Id="rId9" Type="http://schemas.openxmlformats.org/officeDocument/2006/relationships/ctrlProp" Target="../ctrlProps/ctrlProp438.xml"/><Relationship Id="rId14" Type="http://schemas.openxmlformats.org/officeDocument/2006/relationships/ctrlProp" Target="../ctrlProps/ctrlProp443.x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449.xml"/><Relationship Id="rId13" Type="http://schemas.openxmlformats.org/officeDocument/2006/relationships/ctrlProp" Target="../ctrlProps/ctrlProp454.xml"/><Relationship Id="rId3" Type="http://schemas.openxmlformats.org/officeDocument/2006/relationships/vmlDrawing" Target="../drawings/vmlDrawing36.vml"/><Relationship Id="rId7" Type="http://schemas.openxmlformats.org/officeDocument/2006/relationships/ctrlProp" Target="../ctrlProps/ctrlProp448.xml"/><Relationship Id="rId12" Type="http://schemas.openxmlformats.org/officeDocument/2006/relationships/ctrlProp" Target="../ctrlProps/ctrlProp453.xml"/><Relationship Id="rId2" Type="http://schemas.openxmlformats.org/officeDocument/2006/relationships/drawing" Target="../drawings/drawing36.xml"/><Relationship Id="rId1" Type="http://schemas.openxmlformats.org/officeDocument/2006/relationships/printerSettings" Target="../printerSettings/printerSettings14.bin"/><Relationship Id="rId6" Type="http://schemas.openxmlformats.org/officeDocument/2006/relationships/ctrlProp" Target="../ctrlProps/ctrlProp447.xml"/><Relationship Id="rId11" Type="http://schemas.openxmlformats.org/officeDocument/2006/relationships/ctrlProp" Target="../ctrlProps/ctrlProp452.xml"/><Relationship Id="rId5" Type="http://schemas.openxmlformats.org/officeDocument/2006/relationships/ctrlProp" Target="../ctrlProps/ctrlProp446.xml"/><Relationship Id="rId15" Type="http://schemas.openxmlformats.org/officeDocument/2006/relationships/ctrlProp" Target="../ctrlProps/ctrlProp456.xml"/><Relationship Id="rId10" Type="http://schemas.openxmlformats.org/officeDocument/2006/relationships/ctrlProp" Target="../ctrlProps/ctrlProp451.xml"/><Relationship Id="rId4" Type="http://schemas.openxmlformats.org/officeDocument/2006/relationships/ctrlProp" Target="../ctrlProps/ctrlProp445.xml"/><Relationship Id="rId9" Type="http://schemas.openxmlformats.org/officeDocument/2006/relationships/ctrlProp" Target="../ctrlProps/ctrlProp450.xml"/><Relationship Id="rId14" Type="http://schemas.openxmlformats.org/officeDocument/2006/relationships/ctrlProp" Target="../ctrlProps/ctrlProp455.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461.xml"/><Relationship Id="rId13" Type="http://schemas.openxmlformats.org/officeDocument/2006/relationships/ctrlProp" Target="../ctrlProps/ctrlProp466.xml"/><Relationship Id="rId3" Type="http://schemas.openxmlformats.org/officeDocument/2006/relationships/vmlDrawing" Target="../drawings/vmlDrawing37.vml"/><Relationship Id="rId7" Type="http://schemas.openxmlformats.org/officeDocument/2006/relationships/ctrlProp" Target="../ctrlProps/ctrlProp460.xml"/><Relationship Id="rId12" Type="http://schemas.openxmlformats.org/officeDocument/2006/relationships/ctrlProp" Target="../ctrlProps/ctrlProp465.xml"/><Relationship Id="rId2" Type="http://schemas.openxmlformats.org/officeDocument/2006/relationships/drawing" Target="../drawings/drawing37.xml"/><Relationship Id="rId1" Type="http://schemas.openxmlformats.org/officeDocument/2006/relationships/printerSettings" Target="../printerSettings/printerSettings15.bin"/><Relationship Id="rId6" Type="http://schemas.openxmlformats.org/officeDocument/2006/relationships/ctrlProp" Target="../ctrlProps/ctrlProp459.xml"/><Relationship Id="rId11" Type="http://schemas.openxmlformats.org/officeDocument/2006/relationships/ctrlProp" Target="../ctrlProps/ctrlProp464.xml"/><Relationship Id="rId5" Type="http://schemas.openxmlformats.org/officeDocument/2006/relationships/ctrlProp" Target="../ctrlProps/ctrlProp458.xml"/><Relationship Id="rId15" Type="http://schemas.openxmlformats.org/officeDocument/2006/relationships/ctrlProp" Target="../ctrlProps/ctrlProp468.xml"/><Relationship Id="rId10" Type="http://schemas.openxmlformats.org/officeDocument/2006/relationships/ctrlProp" Target="../ctrlProps/ctrlProp463.xml"/><Relationship Id="rId4" Type="http://schemas.openxmlformats.org/officeDocument/2006/relationships/ctrlProp" Target="../ctrlProps/ctrlProp457.xml"/><Relationship Id="rId9" Type="http://schemas.openxmlformats.org/officeDocument/2006/relationships/ctrlProp" Target="../ctrlProps/ctrlProp462.xml"/><Relationship Id="rId14" Type="http://schemas.openxmlformats.org/officeDocument/2006/relationships/ctrlProp" Target="../ctrlProps/ctrlProp467.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473.xml"/><Relationship Id="rId13" Type="http://schemas.openxmlformats.org/officeDocument/2006/relationships/ctrlProp" Target="../ctrlProps/ctrlProp478.xml"/><Relationship Id="rId3" Type="http://schemas.openxmlformats.org/officeDocument/2006/relationships/vmlDrawing" Target="../drawings/vmlDrawing38.vml"/><Relationship Id="rId7" Type="http://schemas.openxmlformats.org/officeDocument/2006/relationships/ctrlProp" Target="../ctrlProps/ctrlProp472.xml"/><Relationship Id="rId12" Type="http://schemas.openxmlformats.org/officeDocument/2006/relationships/ctrlProp" Target="../ctrlProps/ctrlProp477.xml"/><Relationship Id="rId2" Type="http://schemas.openxmlformats.org/officeDocument/2006/relationships/drawing" Target="../drawings/drawing38.xml"/><Relationship Id="rId1" Type="http://schemas.openxmlformats.org/officeDocument/2006/relationships/printerSettings" Target="../printerSettings/printerSettings16.bin"/><Relationship Id="rId6" Type="http://schemas.openxmlformats.org/officeDocument/2006/relationships/ctrlProp" Target="../ctrlProps/ctrlProp471.xml"/><Relationship Id="rId11" Type="http://schemas.openxmlformats.org/officeDocument/2006/relationships/ctrlProp" Target="../ctrlProps/ctrlProp476.xml"/><Relationship Id="rId5" Type="http://schemas.openxmlformats.org/officeDocument/2006/relationships/ctrlProp" Target="../ctrlProps/ctrlProp470.xml"/><Relationship Id="rId15" Type="http://schemas.openxmlformats.org/officeDocument/2006/relationships/ctrlProp" Target="../ctrlProps/ctrlProp480.xml"/><Relationship Id="rId10" Type="http://schemas.openxmlformats.org/officeDocument/2006/relationships/ctrlProp" Target="../ctrlProps/ctrlProp475.xml"/><Relationship Id="rId4" Type="http://schemas.openxmlformats.org/officeDocument/2006/relationships/ctrlProp" Target="../ctrlProps/ctrlProp469.xml"/><Relationship Id="rId9" Type="http://schemas.openxmlformats.org/officeDocument/2006/relationships/ctrlProp" Target="../ctrlProps/ctrlProp474.xml"/><Relationship Id="rId14" Type="http://schemas.openxmlformats.org/officeDocument/2006/relationships/ctrlProp" Target="../ctrlProps/ctrlProp479.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485.xml"/><Relationship Id="rId13" Type="http://schemas.openxmlformats.org/officeDocument/2006/relationships/ctrlProp" Target="../ctrlProps/ctrlProp490.xml"/><Relationship Id="rId3" Type="http://schemas.openxmlformats.org/officeDocument/2006/relationships/vmlDrawing" Target="../drawings/vmlDrawing39.vml"/><Relationship Id="rId7" Type="http://schemas.openxmlformats.org/officeDocument/2006/relationships/ctrlProp" Target="../ctrlProps/ctrlProp484.xml"/><Relationship Id="rId12" Type="http://schemas.openxmlformats.org/officeDocument/2006/relationships/ctrlProp" Target="../ctrlProps/ctrlProp489.xml"/><Relationship Id="rId2" Type="http://schemas.openxmlformats.org/officeDocument/2006/relationships/drawing" Target="../drawings/drawing39.xml"/><Relationship Id="rId1" Type="http://schemas.openxmlformats.org/officeDocument/2006/relationships/printerSettings" Target="../printerSettings/printerSettings17.bin"/><Relationship Id="rId6" Type="http://schemas.openxmlformats.org/officeDocument/2006/relationships/ctrlProp" Target="../ctrlProps/ctrlProp483.xml"/><Relationship Id="rId11" Type="http://schemas.openxmlformats.org/officeDocument/2006/relationships/ctrlProp" Target="../ctrlProps/ctrlProp488.xml"/><Relationship Id="rId5" Type="http://schemas.openxmlformats.org/officeDocument/2006/relationships/ctrlProp" Target="../ctrlProps/ctrlProp482.xml"/><Relationship Id="rId15" Type="http://schemas.openxmlformats.org/officeDocument/2006/relationships/ctrlProp" Target="../ctrlProps/ctrlProp492.xml"/><Relationship Id="rId10" Type="http://schemas.openxmlformats.org/officeDocument/2006/relationships/ctrlProp" Target="../ctrlProps/ctrlProp487.xml"/><Relationship Id="rId4" Type="http://schemas.openxmlformats.org/officeDocument/2006/relationships/ctrlProp" Target="../ctrlProps/ctrlProp481.xml"/><Relationship Id="rId9" Type="http://schemas.openxmlformats.org/officeDocument/2006/relationships/ctrlProp" Target="../ctrlProps/ctrlProp486.xml"/><Relationship Id="rId14" Type="http://schemas.openxmlformats.org/officeDocument/2006/relationships/ctrlProp" Target="../ctrlProps/ctrlProp491.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497.xml"/><Relationship Id="rId13" Type="http://schemas.openxmlformats.org/officeDocument/2006/relationships/ctrlProp" Target="../ctrlProps/ctrlProp502.xml"/><Relationship Id="rId3" Type="http://schemas.openxmlformats.org/officeDocument/2006/relationships/vmlDrawing" Target="../drawings/vmlDrawing40.vml"/><Relationship Id="rId7" Type="http://schemas.openxmlformats.org/officeDocument/2006/relationships/ctrlProp" Target="../ctrlProps/ctrlProp496.xml"/><Relationship Id="rId12" Type="http://schemas.openxmlformats.org/officeDocument/2006/relationships/ctrlProp" Target="../ctrlProps/ctrlProp501.xml"/><Relationship Id="rId2" Type="http://schemas.openxmlformats.org/officeDocument/2006/relationships/drawing" Target="../drawings/drawing40.xml"/><Relationship Id="rId1" Type="http://schemas.openxmlformats.org/officeDocument/2006/relationships/printerSettings" Target="../printerSettings/printerSettings18.bin"/><Relationship Id="rId6" Type="http://schemas.openxmlformats.org/officeDocument/2006/relationships/ctrlProp" Target="../ctrlProps/ctrlProp495.xml"/><Relationship Id="rId11" Type="http://schemas.openxmlformats.org/officeDocument/2006/relationships/ctrlProp" Target="../ctrlProps/ctrlProp500.xml"/><Relationship Id="rId5" Type="http://schemas.openxmlformats.org/officeDocument/2006/relationships/ctrlProp" Target="../ctrlProps/ctrlProp494.xml"/><Relationship Id="rId15" Type="http://schemas.openxmlformats.org/officeDocument/2006/relationships/ctrlProp" Target="../ctrlProps/ctrlProp504.xml"/><Relationship Id="rId10" Type="http://schemas.openxmlformats.org/officeDocument/2006/relationships/ctrlProp" Target="../ctrlProps/ctrlProp499.xml"/><Relationship Id="rId4" Type="http://schemas.openxmlformats.org/officeDocument/2006/relationships/ctrlProp" Target="../ctrlProps/ctrlProp493.xml"/><Relationship Id="rId9" Type="http://schemas.openxmlformats.org/officeDocument/2006/relationships/ctrlProp" Target="../ctrlProps/ctrlProp498.xml"/><Relationship Id="rId14" Type="http://schemas.openxmlformats.org/officeDocument/2006/relationships/ctrlProp" Target="../ctrlProps/ctrlProp503.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509.xml"/><Relationship Id="rId13" Type="http://schemas.openxmlformats.org/officeDocument/2006/relationships/ctrlProp" Target="../ctrlProps/ctrlProp514.xml"/><Relationship Id="rId3" Type="http://schemas.openxmlformats.org/officeDocument/2006/relationships/vmlDrawing" Target="../drawings/vmlDrawing41.vml"/><Relationship Id="rId7" Type="http://schemas.openxmlformats.org/officeDocument/2006/relationships/ctrlProp" Target="../ctrlProps/ctrlProp508.xml"/><Relationship Id="rId12" Type="http://schemas.openxmlformats.org/officeDocument/2006/relationships/ctrlProp" Target="../ctrlProps/ctrlProp513.xml"/><Relationship Id="rId2" Type="http://schemas.openxmlformats.org/officeDocument/2006/relationships/drawing" Target="../drawings/drawing41.xml"/><Relationship Id="rId1" Type="http://schemas.openxmlformats.org/officeDocument/2006/relationships/printerSettings" Target="../printerSettings/printerSettings19.bin"/><Relationship Id="rId6" Type="http://schemas.openxmlformats.org/officeDocument/2006/relationships/ctrlProp" Target="../ctrlProps/ctrlProp507.xml"/><Relationship Id="rId11" Type="http://schemas.openxmlformats.org/officeDocument/2006/relationships/ctrlProp" Target="../ctrlProps/ctrlProp512.xml"/><Relationship Id="rId5" Type="http://schemas.openxmlformats.org/officeDocument/2006/relationships/ctrlProp" Target="../ctrlProps/ctrlProp506.xml"/><Relationship Id="rId15" Type="http://schemas.openxmlformats.org/officeDocument/2006/relationships/ctrlProp" Target="../ctrlProps/ctrlProp516.xml"/><Relationship Id="rId10" Type="http://schemas.openxmlformats.org/officeDocument/2006/relationships/ctrlProp" Target="../ctrlProps/ctrlProp511.xml"/><Relationship Id="rId4" Type="http://schemas.openxmlformats.org/officeDocument/2006/relationships/ctrlProp" Target="../ctrlProps/ctrlProp505.xml"/><Relationship Id="rId9" Type="http://schemas.openxmlformats.org/officeDocument/2006/relationships/ctrlProp" Target="../ctrlProps/ctrlProp510.xml"/><Relationship Id="rId14" Type="http://schemas.openxmlformats.org/officeDocument/2006/relationships/ctrlProp" Target="../ctrlProps/ctrlProp515.xml"/></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521.xml"/><Relationship Id="rId13" Type="http://schemas.openxmlformats.org/officeDocument/2006/relationships/ctrlProp" Target="../ctrlProps/ctrlProp526.xml"/><Relationship Id="rId3" Type="http://schemas.openxmlformats.org/officeDocument/2006/relationships/vmlDrawing" Target="../drawings/vmlDrawing42.vml"/><Relationship Id="rId7" Type="http://schemas.openxmlformats.org/officeDocument/2006/relationships/ctrlProp" Target="../ctrlProps/ctrlProp520.xml"/><Relationship Id="rId12" Type="http://schemas.openxmlformats.org/officeDocument/2006/relationships/ctrlProp" Target="../ctrlProps/ctrlProp525.xml"/><Relationship Id="rId2" Type="http://schemas.openxmlformats.org/officeDocument/2006/relationships/drawing" Target="../drawings/drawing42.xml"/><Relationship Id="rId1" Type="http://schemas.openxmlformats.org/officeDocument/2006/relationships/printerSettings" Target="../printerSettings/printerSettings20.bin"/><Relationship Id="rId6" Type="http://schemas.openxmlformats.org/officeDocument/2006/relationships/ctrlProp" Target="../ctrlProps/ctrlProp519.xml"/><Relationship Id="rId11" Type="http://schemas.openxmlformats.org/officeDocument/2006/relationships/ctrlProp" Target="../ctrlProps/ctrlProp524.xml"/><Relationship Id="rId5" Type="http://schemas.openxmlformats.org/officeDocument/2006/relationships/ctrlProp" Target="../ctrlProps/ctrlProp518.xml"/><Relationship Id="rId15" Type="http://schemas.openxmlformats.org/officeDocument/2006/relationships/ctrlProp" Target="../ctrlProps/ctrlProp528.xml"/><Relationship Id="rId10" Type="http://schemas.openxmlformats.org/officeDocument/2006/relationships/ctrlProp" Target="../ctrlProps/ctrlProp523.xml"/><Relationship Id="rId4" Type="http://schemas.openxmlformats.org/officeDocument/2006/relationships/ctrlProp" Target="../ctrlProps/ctrlProp517.xml"/><Relationship Id="rId9" Type="http://schemas.openxmlformats.org/officeDocument/2006/relationships/ctrlProp" Target="../ctrlProps/ctrlProp522.xml"/><Relationship Id="rId14" Type="http://schemas.openxmlformats.org/officeDocument/2006/relationships/ctrlProp" Target="../ctrlProps/ctrlProp527.xml"/></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533.xml"/><Relationship Id="rId13" Type="http://schemas.openxmlformats.org/officeDocument/2006/relationships/ctrlProp" Target="../ctrlProps/ctrlProp538.xml"/><Relationship Id="rId3" Type="http://schemas.openxmlformats.org/officeDocument/2006/relationships/vmlDrawing" Target="../drawings/vmlDrawing43.vml"/><Relationship Id="rId7" Type="http://schemas.openxmlformats.org/officeDocument/2006/relationships/ctrlProp" Target="../ctrlProps/ctrlProp532.xml"/><Relationship Id="rId12" Type="http://schemas.openxmlformats.org/officeDocument/2006/relationships/ctrlProp" Target="../ctrlProps/ctrlProp537.xml"/><Relationship Id="rId2" Type="http://schemas.openxmlformats.org/officeDocument/2006/relationships/drawing" Target="../drawings/drawing43.xml"/><Relationship Id="rId1" Type="http://schemas.openxmlformats.org/officeDocument/2006/relationships/printerSettings" Target="../printerSettings/printerSettings21.bin"/><Relationship Id="rId6" Type="http://schemas.openxmlformats.org/officeDocument/2006/relationships/ctrlProp" Target="../ctrlProps/ctrlProp531.xml"/><Relationship Id="rId11" Type="http://schemas.openxmlformats.org/officeDocument/2006/relationships/ctrlProp" Target="../ctrlProps/ctrlProp536.xml"/><Relationship Id="rId5" Type="http://schemas.openxmlformats.org/officeDocument/2006/relationships/ctrlProp" Target="../ctrlProps/ctrlProp530.xml"/><Relationship Id="rId15" Type="http://schemas.openxmlformats.org/officeDocument/2006/relationships/ctrlProp" Target="../ctrlProps/ctrlProp540.xml"/><Relationship Id="rId10" Type="http://schemas.openxmlformats.org/officeDocument/2006/relationships/ctrlProp" Target="../ctrlProps/ctrlProp535.xml"/><Relationship Id="rId4" Type="http://schemas.openxmlformats.org/officeDocument/2006/relationships/ctrlProp" Target="../ctrlProps/ctrlProp529.xml"/><Relationship Id="rId9" Type="http://schemas.openxmlformats.org/officeDocument/2006/relationships/ctrlProp" Target="../ctrlProps/ctrlProp534.xml"/><Relationship Id="rId14" Type="http://schemas.openxmlformats.org/officeDocument/2006/relationships/ctrlProp" Target="../ctrlProps/ctrlProp539.xml"/></Relationships>
</file>

<file path=xl/worksheets/_rels/sheet57.xml.rels><?xml version="1.0" encoding="UTF-8" standalone="yes"?>
<Relationships xmlns="http://schemas.openxmlformats.org/package/2006/relationships"><Relationship Id="rId8" Type="http://schemas.openxmlformats.org/officeDocument/2006/relationships/ctrlProp" Target="../ctrlProps/ctrlProp545.xml"/><Relationship Id="rId13" Type="http://schemas.openxmlformats.org/officeDocument/2006/relationships/ctrlProp" Target="../ctrlProps/ctrlProp550.xml"/><Relationship Id="rId3" Type="http://schemas.openxmlformats.org/officeDocument/2006/relationships/vmlDrawing" Target="../drawings/vmlDrawing44.vml"/><Relationship Id="rId7" Type="http://schemas.openxmlformats.org/officeDocument/2006/relationships/ctrlProp" Target="../ctrlProps/ctrlProp544.xml"/><Relationship Id="rId12" Type="http://schemas.openxmlformats.org/officeDocument/2006/relationships/ctrlProp" Target="../ctrlProps/ctrlProp549.xml"/><Relationship Id="rId2" Type="http://schemas.openxmlformats.org/officeDocument/2006/relationships/drawing" Target="../drawings/drawing44.xml"/><Relationship Id="rId1" Type="http://schemas.openxmlformats.org/officeDocument/2006/relationships/printerSettings" Target="../printerSettings/printerSettings22.bin"/><Relationship Id="rId6" Type="http://schemas.openxmlformats.org/officeDocument/2006/relationships/ctrlProp" Target="../ctrlProps/ctrlProp543.xml"/><Relationship Id="rId11" Type="http://schemas.openxmlformats.org/officeDocument/2006/relationships/ctrlProp" Target="../ctrlProps/ctrlProp548.xml"/><Relationship Id="rId5" Type="http://schemas.openxmlformats.org/officeDocument/2006/relationships/ctrlProp" Target="../ctrlProps/ctrlProp542.xml"/><Relationship Id="rId15" Type="http://schemas.openxmlformats.org/officeDocument/2006/relationships/ctrlProp" Target="../ctrlProps/ctrlProp552.xml"/><Relationship Id="rId10" Type="http://schemas.openxmlformats.org/officeDocument/2006/relationships/ctrlProp" Target="../ctrlProps/ctrlProp547.xml"/><Relationship Id="rId4" Type="http://schemas.openxmlformats.org/officeDocument/2006/relationships/ctrlProp" Target="../ctrlProps/ctrlProp541.xml"/><Relationship Id="rId9" Type="http://schemas.openxmlformats.org/officeDocument/2006/relationships/ctrlProp" Target="../ctrlProps/ctrlProp546.xml"/><Relationship Id="rId14" Type="http://schemas.openxmlformats.org/officeDocument/2006/relationships/ctrlProp" Target="../ctrlProps/ctrlProp551.xml"/></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557.xml"/><Relationship Id="rId13" Type="http://schemas.openxmlformats.org/officeDocument/2006/relationships/ctrlProp" Target="../ctrlProps/ctrlProp562.xml"/><Relationship Id="rId3" Type="http://schemas.openxmlformats.org/officeDocument/2006/relationships/vmlDrawing" Target="../drawings/vmlDrawing45.vml"/><Relationship Id="rId7" Type="http://schemas.openxmlformats.org/officeDocument/2006/relationships/ctrlProp" Target="../ctrlProps/ctrlProp556.xml"/><Relationship Id="rId12" Type="http://schemas.openxmlformats.org/officeDocument/2006/relationships/ctrlProp" Target="../ctrlProps/ctrlProp561.xml"/><Relationship Id="rId2" Type="http://schemas.openxmlformats.org/officeDocument/2006/relationships/drawing" Target="../drawings/drawing45.xml"/><Relationship Id="rId1" Type="http://schemas.openxmlformats.org/officeDocument/2006/relationships/printerSettings" Target="../printerSettings/printerSettings23.bin"/><Relationship Id="rId6" Type="http://schemas.openxmlformats.org/officeDocument/2006/relationships/ctrlProp" Target="../ctrlProps/ctrlProp555.xml"/><Relationship Id="rId11" Type="http://schemas.openxmlformats.org/officeDocument/2006/relationships/ctrlProp" Target="../ctrlProps/ctrlProp560.xml"/><Relationship Id="rId5" Type="http://schemas.openxmlformats.org/officeDocument/2006/relationships/ctrlProp" Target="../ctrlProps/ctrlProp554.xml"/><Relationship Id="rId15" Type="http://schemas.openxmlformats.org/officeDocument/2006/relationships/ctrlProp" Target="../ctrlProps/ctrlProp564.xml"/><Relationship Id="rId10" Type="http://schemas.openxmlformats.org/officeDocument/2006/relationships/ctrlProp" Target="../ctrlProps/ctrlProp559.xml"/><Relationship Id="rId4" Type="http://schemas.openxmlformats.org/officeDocument/2006/relationships/ctrlProp" Target="../ctrlProps/ctrlProp553.xml"/><Relationship Id="rId9" Type="http://schemas.openxmlformats.org/officeDocument/2006/relationships/ctrlProp" Target="../ctrlProps/ctrlProp558.xml"/><Relationship Id="rId14" Type="http://schemas.openxmlformats.org/officeDocument/2006/relationships/ctrlProp" Target="../ctrlProps/ctrlProp563.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569.xml"/><Relationship Id="rId13" Type="http://schemas.openxmlformats.org/officeDocument/2006/relationships/ctrlProp" Target="../ctrlProps/ctrlProp574.xml"/><Relationship Id="rId18" Type="http://schemas.openxmlformats.org/officeDocument/2006/relationships/ctrlProp" Target="../ctrlProps/ctrlProp579.xml"/><Relationship Id="rId26" Type="http://schemas.openxmlformats.org/officeDocument/2006/relationships/ctrlProp" Target="../ctrlProps/ctrlProp587.xml"/><Relationship Id="rId3" Type="http://schemas.openxmlformats.org/officeDocument/2006/relationships/vmlDrawing" Target="../drawings/vmlDrawing46.vml"/><Relationship Id="rId21" Type="http://schemas.openxmlformats.org/officeDocument/2006/relationships/ctrlProp" Target="../ctrlProps/ctrlProp582.xml"/><Relationship Id="rId7" Type="http://schemas.openxmlformats.org/officeDocument/2006/relationships/ctrlProp" Target="../ctrlProps/ctrlProp568.xml"/><Relationship Id="rId12" Type="http://schemas.openxmlformats.org/officeDocument/2006/relationships/ctrlProp" Target="../ctrlProps/ctrlProp573.xml"/><Relationship Id="rId17" Type="http://schemas.openxmlformats.org/officeDocument/2006/relationships/ctrlProp" Target="../ctrlProps/ctrlProp578.xml"/><Relationship Id="rId25" Type="http://schemas.openxmlformats.org/officeDocument/2006/relationships/ctrlProp" Target="../ctrlProps/ctrlProp586.xml"/><Relationship Id="rId2" Type="http://schemas.openxmlformats.org/officeDocument/2006/relationships/drawing" Target="../drawings/drawing46.xml"/><Relationship Id="rId16" Type="http://schemas.openxmlformats.org/officeDocument/2006/relationships/ctrlProp" Target="../ctrlProps/ctrlProp577.xml"/><Relationship Id="rId20" Type="http://schemas.openxmlformats.org/officeDocument/2006/relationships/ctrlProp" Target="../ctrlProps/ctrlProp581.xml"/><Relationship Id="rId1" Type="http://schemas.openxmlformats.org/officeDocument/2006/relationships/printerSettings" Target="../printerSettings/printerSettings24.bin"/><Relationship Id="rId6" Type="http://schemas.openxmlformats.org/officeDocument/2006/relationships/ctrlProp" Target="../ctrlProps/ctrlProp567.xml"/><Relationship Id="rId11" Type="http://schemas.openxmlformats.org/officeDocument/2006/relationships/ctrlProp" Target="../ctrlProps/ctrlProp572.xml"/><Relationship Id="rId24" Type="http://schemas.openxmlformats.org/officeDocument/2006/relationships/ctrlProp" Target="../ctrlProps/ctrlProp585.xml"/><Relationship Id="rId5" Type="http://schemas.openxmlformats.org/officeDocument/2006/relationships/ctrlProp" Target="../ctrlProps/ctrlProp566.xml"/><Relationship Id="rId15" Type="http://schemas.openxmlformats.org/officeDocument/2006/relationships/ctrlProp" Target="../ctrlProps/ctrlProp576.xml"/><Relationship Id="rId23" Type="http://schemas.openxmlformats.org/officeDocument/2006/relationships/ctrlProp" Target="../ctrlProps/ctrlProp584.xml"/><Relationship Id="rId10" Type="http://schemas.openxmlformats.org/officeDocument/2006/relationships/ctrlProp" Target="../ctrlProps/ctrlProp571.xml"/><Relationship Id="rId19" Type="http://schemas.openxmlformats.org/officeDocument/2006/relationships/ctrlProp" Target="../ctrlProps/ctrlProp580.xml"/><Relationship Id="rId4" Type="http://schemas.openxmlformats.org/officeDocument/2006/relationships/ctrlProp" Target="../ctrlProps/ctrlProp565.xml"/><Relationship Id="rId9" Type="http://schemas.openxmlformats.org/officeDocument/2006/relationships/ctrlProp" Target="../ctrlProps/ctrlProp570.xml"/><Relationship Id="rId14" Type="http://schemas.openxmlformats.org/officeDocument/2006/relationships/ctrlProp" Target="../ctrlProps/ctrlProp575.xml"/><Relationship Id="rId22" Type="http://schemas.openxmlformats.org/officeDocument/2006/relationships/ctrlProp" Target="../ctrlProps/ctrlProp583.xml"/><Relationship Id="rId27" Type="http://schemas.openxmlformats.org/officeDocument/2006/relationships/ctrlProp" Target="../ctrlProps/ctrlProp588.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3" Type="http://schemas.openxmlformats.org/officeDocument/2006/relationships/ctrlProp" Target="../ctrlProps/ctrlProp25.xml"/><Relationship Id="rId7" Type="http://schemas.openxmlformats.org/officeDocument/2006/relationships/ctrlProp" Target="../ctrlProps/ctrlProp29.xml"/><Relationship Id="rId12" Type="http://schemas.openxmlformats.org/officeDocument/2006/relationships/ctrlProp" Target="../ctrlProps/ctrlProp34.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593.xml"/><Relationship Id="rId13" Type="http://schemas.openxmlformats.org/officeDocument/2006/relationships/ctrlProp" Target="../ctrlProps/ctrlProp598.xml"/><Relationship Id="rId18" Type="http://schemas.openxmlformats.org/officeDocument/2006/relationships/ctrlProp" Target="../ctrlProps/ctrlProp603.xml"/><Relationship Id="rId26" Type="http://schemas.openxmlformats.org/officeDocument/2006/relationships/ctrlProp" Target="../ctrlProps/ctrlProp611.xml"/><Relationship Id="rId3" Type="http://schemas.openxmlformats.org/officeDocument/2006/relationships/vmlDrawing" Target="../drawings/vmlDrawing47.vml"/><Relationship Id="rId21" Type="http://schemas.openxmlformats.org/officeDocument/2006/relationships/ctrlProp" Target="../ctrlProps/ctrlProp606.xml"/><Relationship Id="rId7" Type="http://schemas.openxmlformats.org/officeDocument/2006/relationships/ctrlProp" Target="../ctrlProps/ctrlProp592.xml"/><Relationship Id="rId12" Type="http://schemas.openxmlformats.org/officeDocument/2006/relationships/ctrlProp" Target="../ctrlProps/ctrlProp597.xml"/><Relationship Id="rId17" Type="http://schemas.openxmlformats.org/officeDocument/2006/relationships/ctrlProp" Target="../ctrlProps/ctrlProp602.xml"/><Relationship Id="rId25" Type="http://schemas.openxmlformats.org/officeDocument/2006/relationships/ctrlProp" Target="../ctrlProps/ctrlProp610.xml"/><Relationship Id="rId2" Type="http://schemas.openxmlformats.org/officeDocument/2006/relationships/drawing" Target="../drawings/drawing47.xml"/><Relationship Id="rId16" Type="http://schemas.openxmlformats.org/officeDocument/2006/relationships/ctrlProp" Target="../ctrlProps/ctrlProp601.xml"/><Relationship Id="rId20" Type="http://schemas.openxmlformats.org/officeDocument/2006/relationships/ctrlProp" Target="../ctrlProps/ctrlProp605.xml"/><Relationship Id="rId1" Type="http://schemas.openxmlformats.org/officeDocument/2006/relationships/printerSettings" Target="../printerSettings/printerSettings25.bin"/><Relationship Id="rId6" Type="http://schemas.openxmlformats.org/officeDocument/2006/relationships/ctrlProp" Target="../ctrlProps/ctrlProp591.xml"/><Relationship Id="rId11" Type="http://schemas.openxmlformats.org/officeDocument/2006/relationships/ctrlProp" Target="../ctrlProps/ctrlProp596.xml"/><Relationship Id="rId24" Type="http://schemas.openxmlformats.org/officeDocument/2006/relationships/ctrlProp" Target="../ctrlProps/ctrlProp609.xml"/><Relationship Id="rId5" Type="http://schemas.openxmlformats.org/officeDocument/2006/relationships/ctrlProp" Target="../ctrlProps/ctrlProp590.xml"/><Relationship Id="rId15" Type="http://schemas.openxmlformats.org/officeDocument/2006/relationships/ctrlProp" Target="../ctrlProps/ctrlProp600.xml"/><Relationship Id="rId23" Type="http://schemas.openxmlformats.org/officeDocument/2006/relationships/ctrlProp" Target="../ctrlProps/ctrlProp608.xml"/><Relationship Id="rId10" Type="http://schemas.openxmlformats.org/officeDocument/2006/relationships/ctrlProp" Target="../ctrlProps/ctrlProp595.xml"/><Relationship Id="rId19" Type="http://schemas.openxmlformats.org/officeDocument/2006/relationships/ctrlProp" Target="../ctrlProps/ctrlProp604.xml"/><Relationship Id="rId4" Type="http://schemas.openxmlformats.org/officeDocument/2006/relationships/ctrlProp" Target="../ctrlProps/ctrlProp589.xml"/><Relationship Id="rId9" Type="http://schemas.openxmlformats.org/officeDocument/2006/relationships/ctrlProp" Target="../ctrlProps/ctrlProp594.xml"/><Relationship Id="rId14" Type="http://schemas.openxmlformats.org/officeDocument/2006/relationships/ctrlProp" Target="../ctrlProps/ctrlProp599.xml"/><Relationship Id="rId22" Type="http://schemas.openxmlformats.org/officeDocument/2006/relationships/ctrlProp" Target="../ctrlProps/ctrlProp607.xml"/><Relationship Id="rId27" Type="http://schemas.openxmlformats.org/officeDocument/2006/relationships/ctrlProp" Target="../ctrlProps/ctrlProp612.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617.xml"/><Relationship Id="rId13" Type="http://schemas.openxmlformats.org/officeDocument/2006/relationships/ctrlProp" Target="../ctrlProps/ctrlProp622.xml"/><Relationship Id="rId3" Type="http://schemas.openxmlformats.org/officeDocument/2006/relationships/vmlDrawing" Target="../drawings/vmlDrawing48.vml"/><Relationship Id="rId7" Type="http://schemas.openxmlformats.org/officeDocument/2006/relationships/ctrlProp" Target="../ctrlProps/ctrlProp616.xml"/><Relationship Id="rId12" Type="http://schemas.openxmlformats.org/officeDocument/2006/relationships/ctrlProp" Target="../ctrlProps/ctrlProp621.xml"/><Relationship Id="rId2" Type="http://schemas.openxmlformats.org/officeDocument/2006/relationships/drawing" Target="../drawings/drawing48.xml"/><Relationship Id="rId1" Type="http://schemas.openxmlformats.org/officeDocument/2006/relationships/printerSettings" Target="../printerSettings/printerSettings26.bin"/><Relationship Id="rId6" Type="http://schemas.openxmlformats.org/officeDocument/2006/relationships/ctrlProp" Target="../ctrlProps/ctrlProp615.xml"/><Relationship Id="rId11" Type="http://schemas.openxmlformats.org/officeDocument/2006/relationships/ctrlProp" Target="../ctrlProps/ctrlProp620.xml"/><Relationship Id="rId5" Type="http://schemas.openxmlformats.org/officeDocument/2006/relationships/ctrlProp" Target="../ctrlProps/ctrlProp614.xml"/><Relationship Id="rId15" Type="http://schemas.openxmlformats.org/officeDocument/2006/relationships/ctrlProp" Target="../ctrlProps/ctrlProp624.xml"/><Relationship Id="rId10" Type="http://schemas.openxmlformats.org/officeDocument/2006/relationships/ctrlProp" Target="../ctrlProps/ctrlProp619.xml"/><Relationship Id="rId4" Type="http://schemas.openxmlformats.org/officeDocument/2006/relationships/ctrlProp" Target="../ctrlProps/ctrlProp613.xml"/><Relationship Id="rId9" Type="http://schemas.openxmlformats.org/officeDocument/2006/relationships/ctrlProp" Target="../ctrlProps/ctrlProp618.xml"/><Relationship Id="rId14" Type="http://schemas.openxmlformats.org/officeDocument/2006/relationships/ctrlProp" Target="../ctrlProps/ctrlProp623.xml"/></Relationships>
</file>

<file path=xl/worksheets/_rels/sheet62.xml.rels><?xml version="1.0" encoding="UTF-8" standalone="yes"?>
<Relationships xmlns="http://schemas.openxmlformats.org/package/2006/relationships"><Relationship Id="rId8" Type="http://schemas.openxmlformats.org/officeDocument/2006/relationships/ctrlProp" Target="../ctrlProps/ctrlProp630.xml"/><Relationship Id="rId13" Type="http://schemas.openxmlformats.org/officeDocument/2006/relationships/ctrlProp" Target="../ctrlProps/ctrlProp635.xml"/><Relationship Id="rId3" Type="http://schemas.openxmlformats.org/officeDocument/2006/relationships/ctrlProp" Target="../ctrlProps/ctrlProp625.xml"/><Relationship Id="rId7" Type="http://schemas.openxmlformats.org/officeDocument/2006/relationships/ctrlProp" Target="../ctrlProps/ctrlProp629.xml"/><Relationship Id="rId12" Type="http://schemas.openxmlformats.org/officeDocument/2006/relationships/ctrlProp" Target="../ctrlProps/ctrlProp634.xml"/><Relationship Id="rId2" Type="http://schemas.openxmlformats.org/officeDocument/2006/relationships/vmlDrawing" Target="../drawings/vmlDrawing49.vml"/><Relationship Id="rId1" Type="http://schemas.openxmlformats.org/officeDocument/2006/relationships/drawing" Target="../drawings/drawing49.xml"/><Relationship Id="rId6" Type="http://schemas.openxmlformats.org/officeDocument/2006/relationships/ctrlProp" Target="../ctrlProps/ctrlProp628.xml"/><Relationship Id="rId11" Type="http://schemas.openxmlformats.org/officeDocument/2006/relationships/ctrlProp" Target="../ctrlProps/ctrlProp633.xml"/><Relationship Id="rId5" Type="http://schemas.openxmlformats.org/officeDocument/2006/relationships/ctrlProp" Target="../ctrlProps/ctrlProp627.xml"/><Relationship Id="rId10" Type="http://schemas.openxmlformats.org/officeDocument/2006/relationships/ctrlProp" Target="../ctrlProps/ctrlProp632.xml"/><Relationship Id="rId4" Type="http://schemas.openxmlformats.org/officeDocument/2006/relationships/ctrlProp" Target="../ctrlProps/ctrlProp626.xml"/><Relationship Id="rId9" Type="http://schemas.openxmlformats.org/officeDocument/2006/relationships/ctrlProp" Target="../ctrlProps/ctrlProp631.xml"/></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640.xml"/><Relationship Id="rId13" Type="http://schemas.openxmlformats.org/officeDocument/2006/relationships/ctrlProp" Target="../ctrlProps/ctrlProp645.xml"/><Relationship Id="rId3" Type="http://schemas.openxmlformats.org/officeDocument/2006/relationships/vmlDrawing" Target="../drawings/vmlDrawing50.vml"/><Relationship Id="rId7" Type="http://schemas.openxmlformats.org/officeDocument/2006/relationships/ctrlProp" Target="../ctrlProps/ctrlProp639.xml"/><Relationship Id="rId12" Type="http://schemas.openxmlformats.org/officeDocument/2006/relationships/ctrlProp" Target="../ctrlProps/ctrlProp644.xml"/><Relationship Id="rId2" Type="http://schemas.openxmlformats.org/officeDocument/2006/relationships/drawing" Target="../drawings/drawing50.xml"/><Relationship Id="rId1" Type="http://schemas.openxmlformats.org/officeDocument/2006/relationships/printerSettings" Target="../printerSettings/printerSettings27.bin"/><Relationship Id="rId6" Type="http://schemas.openxmlformats.org/officeDocument/2006/relationships/ctrlProp" Target="../ctrlProps/ctrlProp638.xml"/><Relationship Id="rId11" Type="http://schemas.openxmlformats.org/officeDocument/2006/relationships/ctrlProp" Target="../ctrlProps/ctrlProp643.xml"/><Relationship Id="rId5" Type="http://schemas.openxmlformats.org/officeDocument/2006/relationships/ctrlProp" Target="../ctrlProps/ctrlProp637.xml"/><Relationship Id="rId15" Type="http://schemas.openxmlformats.org/officeDocument/2006/relationships/ctrlProp" Target="../ctrlProps/ctrlProp647.xml"/><Relationship Id="rId10" Type="http://schemas.openxmlformats.org/officeDocument/2006/relationships/ctrlProp" Target="../ctrlProps/ctrlProp642.xml"/><Relationship Id="rId4" Type="http://schemas.openxmlformats.org/officeDocument/2006/relationships/ctrlProp" Target="../ctrlProps/ctrlProp636.xml"/><Relationship Id="rId9" Type="http://schemas.openxmlformats.org/officeDocument/2006/relationships/ctrlProp" Target="../ctrlProps/ctrlProp641.xml"/><Relationship Id="rId14" Type="http://schemas.openxmlformats.org/officeDocument/2006/relationships/ctrlProp" Target="../ctrlProps/ctrlProp646.x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652.xml"/><Relationship Id="rId13" Type="http://schemas.openxmlformats.org/officeDocument/2006/relationships/ctrlProp" Target="../ctrlProps/ctrlProp657.xml"/><Relationship Id="rId3" Type="http://schemas.openxmlformats.org/officeDocument/2006/relationships/vmlDrawing" Target="../drawings/vmlDrawing51.vml"/><Relationship Id="rId7" Type="http://schemas.openxmlformats.org/officeDocument/2006/relationships/ctrlProp" Target="../ctrlProps/ctrlProp651.xml"/><Relationship Id="rId12" Type="http://schemas.openxmlformats.org/officeDocument/2006/relationships/ctrlProp" Target="../ctrlProps/ctrlProp656.xml"/><Relationship Id="rId2" Type="http://schemas.openxmlformats.org/officeDocument/2006/relationships/drawing" Target="../drawings/drawing51.xml"/><Relationship Id="rId1" Type="http://schemas.openxmlformats.org/officeDocument/2006/relationships/printerSettings" Target="../printerSettings/printerSettings28.bin"/><Relationship Id="rId6" Type="http://schemas.openxmlformats.org/officeDocument/2006/relationships/ctrlProp" Target="../ctrlProps/ctrlProp650.xml"/><Relationship Id="rId11" Type="http://schemas.openxmlformats.org/officeDocument/2006/relationships/ctrlProp" Target="../ctrlProps/ctrlProp655.xml"/><Relationship Id="rId5" Type="http://schemas.openxmlformats.org/officeDocument/2006/relationships/ctrlProp" Target="../ctrlProps/ctrlProp649.xml"/><Relationship Id="rId15" Type="http://schemas.openxmlformats.org/officeDocument/2006/relationships/ctrlProp" Target="../ctrlProps/ctrlProp659.xml"/><Relationship Id="rId10" Type="http://schemas.openxmlformats.org/officeDocument/2006/relationships/ctrlProp" Target="../ctrlProps/ctrlProp654.xml"/><Relationship Id="rId4" Type="http://schemas.openxmlformats.org/officeDocument/2006/relationships/ctrlProp" Target="../ctrlProps/ctrlProp648.xml"/><Relationship Id="rId9" Type="http://schemas.openxmlformats.org/officeDocument/2006/relationships/ctrlProp" Target="../ctrlProps/ctrlProp653.xml"/><Relationship Id="rId14" Type="http://schemas.openxmlformats.org/officeDocument/2006/relationships/ctrlProp" Target="../ctrlProps/ctrlProp658.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664.xml"/><Relationship Id="rId13" Type="http://schemas.openxmlformats.org/officeDocument/2006/relationships/ctrlProp" Target="../ctrlProps/ctrlProp669.xml"/><Relationship Id="rId18" Type="http://schemas.openxmlformats.org/officeDocument/2006/relationships/ctrlProp" Target="../ctrlProps/ctrlProp674.xml"/><Relationship Id="rId26" Type="http://schemas.openxmlformats.org/officeDocument/2006/relationships/ctrlProp" Target="../ctrlProps/ctrlProp682.xml"/><Relationship Id="rId3" Type="http://schemas.openxmlformats.org/officeDocument/2006/relationships/vmlDrawing" Target="../drawings/vmlDrawing52.vml"/><Relationship Id="rId21" Type="http://schemas.openxmlformats.org/officeDocument/2006/relationships/ctrlProp" Target="../ctrlProps/ctrlProp677.xml"/><Relationship Id="rId7" Type="http://schemas.openxmlformats.org/officeDocument/2006/relationships/ctrlProp" Target="../ctrlProps/ctrlProp663.xml"/><Relationship Id="rId12" Type="http://schemas.openxmlformats.org/officeDocument/2006/relationships/ctrlProp" Target="../ctrlProps/ctrlProp668.xml"/><Relationship Id="rId17" Type="http://schemas.openxmlformats.org/officeDocument/2006/relationships/ctrlProp" Target="../ctrlProps/ctrlProp673.xml"/><Relationship Id="rId25" Type="http://schemas.openxmlformats.org/officeDocument/2006/relationships/ctrlProp" Target="../ctrlProps/ctrlProp681.xml"/><Relationship Id="rId2" Type="http://schemas.openxmlformats.org/officeDocument/2006/relationships/drawing" Target="../drawings/drawing52.xml"/><Relationship Id="rId16" Type="http://schemas.openxmlformats.org/officeDocument/2006/relationships/ctrlProp" Target="../ctrlProps/ctrlProp672.xml"/><Relationship Id="rId20" Type="http://schemas.openxmlformats.org/officeDocument/2006/relationships/ctrlProp" Target="../ctrlProps/ctrlProp676.xml"/><Relationship Id="rId1" Type="http://schemas.openxmlformats.org/officeDocument/2006/relationships/printerSettings" Target="../printerSettings/printerSettings29.bin"/><Relationship Id="rId6" Type="http://schemas.openxmlformats.org/officeDocument/2006/relationships/ctrlProp" Target="../ctrlProps/ctrlProp662.xml"/><Relationship Id="rId11" Type="http://schemas.openxmlformats.org/officeDocument/2006/relationships/ctrlProp" Target="../ctrlProps/ctrlProp667.xml"/><Relationship Id="rId24" Type="http://schemas.openxmlformats.org/officeDocument/2006/relationships/ctrlProp" Target="../ctrlProps/ctrlProp680.xml"/><Relationship Id="rId5" Type="http://schemas.openxmlformats.org/officeDocument/2006/relationships/ctrlProp" Target="../ctrlProps/ctrlProp661.xml"/><Relationship Id="rId15" Type="http://schemas.openxmlformats.org/officeDocument/2006/relationships/ctrlProp" Target="../ctrlProps/ctrlProp671.xml"/><Relationship Id="rId23" Type="http://schemas.openxmlformats.org/officeDocument/2006/relationships/ctrlProp" Target="../ctrlProps/ctrlProp679.xml"/><Relationship Id="rId10" Type="http://schemas.openxmlformats.org/officeDocument/2006/relationships/ctrlProp" Target="../ctrlProps/ctrlProp666.xml"/><Relationship Id="rId19" Type="http://schemas.openxmlformats.org/officeDocument/2006/relationships/ctrlProp" Target="../ctrlProps/ctrlProp675.xml"/><Relationship Id="rId4" Type="http://schemas.openxmlformats.org/officeDocument/2006/relationships/ctrlProp" Target="../ctrlProps/ctrlProp660.xml"/><Relationship Id="rId9" Type="http://schemas.openxmlformats.org/officeDocument/2006/relationships/ctrlProp" Target="../ctrlProps/ctrlProp665.xml"/><Relationship Id="rId14" Type="http://schemas.openxmlformats.org/officeDocument/2006/relationships/ctrlProp" Target="../ctrlProps/ctrlProp670.xml"/><Relationship Id="rId22" Type="http://schemas.openxmlformats.org/officeDocument/2006/relationships/ctrlProp" Target="../ctrlProps/ctrlProp678.xml"/><Relationship Id="rId27" Type="http://schemas.openxmlformats.org/officeDocument/2006/relationships/ctrlProp" Target="../ctrlProps/ctrlProp683.xml"/></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689.xml"/><Relationship Id="rId13" Type="http://schemas.openxmlformats.org/officeDocument/2006/relationships/ctrlProp" Target="../ctrlProps/ctrlProp694.xml"/><Relationship Id="rId3" Type="http://schemas.openxmlformats.org/officeDocument/2006/relationships/ctrlProp" Target="../ctrlProps/ctrlProp684.xml"/><Relationship Id="rId7" Type="http://schemas.openxmlformats.org/officeDocument/2006/relationships/ctrlProp" Target="../ctrlProps/ctrlProp688.xml"/><Relationship Id="rId12" Type="http://schemas.openxmlformats.org/officeDocument/2006/relationships/ctrlProp" Target="../ctrlProps/ctrlProp693.xml"/><Relationship Id="rId2" Type="http://schemas.openxmlformats.org/officeDocument/2006/relationships/vmlDrawing" Target="../drawings/vmlDrawing53.vml"/><Relationship Id="rId1" Type="http://schemas.openxmlformats.org/officeDocument/2006/relationships/drawing" Target="../drawings/drawing53.xml"/><Relationship Id="rId6" Type="http://schemas.openxmlformats.org/officeDocument/2006/relationships/ctrlProp" Target="../ctrlProps/ctrlProp687.xml"/><Relationship Id="rId11" Type="http://schemas.openxmlformats.org/officeDocument/2006/relationships/ctrlProp" Target="../ctrlProps/ctrlProp692.xml"/><Relationship Id="rId5" Type="http://schemas.openxmlformats.org/officeDocument/2006/relationships/ctrlProp" Target="../ctrlProps/ctrlProp686.xml"/><Relationship Id="rId10" Type="http://schemas.openxmlformats.org/officeDocument/2006/relationships/ctrlProp" Target="../ctrlProps/ctrlProp691.xml"/><Relationship Id="rId4" Type="http://schemas.openxmlformats.org/officeDocument/2006/relationships/ctrlProp" Target="../ctrlProps/ctrlProp685.xml"/><Relationship Id="rId9" Type="http://schemas.openxmlformats.org/officeDocument/2006/relationships/ctrlProp" Target="../ctrlProps/ctrlProp690.xml"/><Relationship Id="rId14" Type="http://schemas.openxmlformats.org/officeDocument/2006/relationships/ctrlProp" Target="../ctrlProps/ctrlProp695.xml"/></Relationships>
</file>

<file path=xl/worksheets/_rels/sheet67.xml.rels><?xml version="1.0" encoding="UTF-8" standalone="yes"?>
<Relationships xmlns="http://schemas.openxmlformats.org/package/2006/relationships"><Relationship Id="rId8" Type="http://schemas.openxmlformats.org/officeDocument/2006/relationships/ctrlProp" Target="../ctrlProps/ctrlProp701.xml"/><Relationship Id="rId13" Type="http://schemas.openxmlformats.org/officeDocument/2006/relationships/ctrlProp" Target="../ctrlProps/ctrlProp706.xml"/><Relationship Id="rId3" Type="http://schemas.openxmlformats.org/officeDocument/2006/relationships/ctrlProp" Target="../ctrlProps/ctrlProp696.xml"/><Relationship Id="rId7" Type="http://schemas.openxmlformats.org/officeDocument/2006/relationships/ctrlProp" Target="../ctrlProps/ctrlProp700.xml"/><Relationship Id="rId12" Type="http://schemas.openxmlformats.org/officeDocument/2006/relationships/ctrlProp" Target="../ctrlProps/ctrlProp705.xml"/><Relationship Id="rId2" Type="http://schemas.openxmlformats.org/officeDocument/2006/relationships/vmlDrawing" Target="../drawings/vmlDrawing54.vml"/><Relationship Id="rId1" Type="http://schemas.openxmlformats.org/officeDocument/2006/relationships/drawing" Target="../drawings/drawing54.xml"/><Relationship Id="rId6" Type="http://schemas.openxmlformats.org/officeDocument/2006/relationships/ctrlProp" Target="../ctrlProps/ctrlProp699.xml"/><Relationship Id="rId11" Type="http://schemas.openxmlformats.org/officeDocument/2006/relationships/ctrlProp" Target="../ctrlProps/ctrlProp704.xml"/><Relationship Id="rId5" Type="http://schemas.openxmlformats.org/officeDocument/2006/relationships/ctrlProp" Target="../ctrlProps/ctrlProp698.xml"/><Relationship Id="rId10" Type="http://schemas.openxmlformats.org/officeDocument/2006/relationships/ctrlProp" Target="../ctrlProps/ctrlProp703.xml"/><Relationship Id="rId4" Type="http://schemas.openxmlformats.org/officeDocument/2006/relationships/ctrlProp" Target="../ctrlProps/ctrlProp697.xml"/><Relationship Id="rId9" Type="http://schemas.openxmlformats.org/officeDocument/2006/relationships/ctrlProp" Target="../ctrlProps/ctrlProp702.xml"/><Relationship Id="rId14" Type="http://schemas.openxmlformats.org/officeDocument/2006/relationships/ctrlProp" Target="../ctrlProps/ctrlProp707.xml"/></Relationships>
</file>

<file path=xl/worksheets/_rels/sheet68.xml.rels><?xml version="1.0" encoding="UTF-8" standalone="yes"?>
<Relationships xmlns="http://schemas.openxmlformats.org/package/2006/relationships"><Relationship Id="rId8" Type="http://schemas.openxmlformats.org/officeDocument/2006/relationships/ctrlProp" Target="../ctrlProps/ctrlProp713.xml"/><Relationship Id="rId13" Type="http://schemas.openxmlformats.org/officeDocument/2006/relationships/ctrlProp" Target="../ctrlProps/ctrlProp718.xml"/><Relationship Id="rId3" Type="http://schemas.openxmlformats.org/officeDocument/2006/relationships/ctrlProp" Target="../ctrlProps/ctrlProp708.xml"/><Relationship Id="rId7" Type="http://schemas.openxmlformats.org/officeDocument/2006/relationships/ctrlProp" Target="../ctrlProps/ctrlProp712.xml"/><Relationship Id="rId12" Type="http://schemas.openxmlformats.org/officeDocument/2006/relationships/ctrlProp" Target="../ctrlProps/ctrlProp717.xml"/><Relationship Id="rId2" Type="http://schemas.openxmlformats.org/officeDocument/2006/relationships/vmlDrawing" Target="../drawings/vmlDrawing55.vml"/><Relationship Id="rId1" Type="http://schemas.openxmlformats.org/officeDocument/2006/relationships/drawing" Target="../drawings/drawing55.xml"/><Relationship Id="rId6" Type="http://schemas.openxmlformats.org/officeDocument/2006/relationships/ctrlProp" Target="../ctrlProps/ctrlProp711.xml"/><Relationship Id="rId11" Type="http://schemas.openxmlformats.org/officeDocument/2006/relationships/ctrlProp" Target="../ctrlProps/ctrlProp716.xml"/><Relationship Id="rId5" Type="http://schemas.openxmlformats.org/officeDocument/2006/relationships/ctrlProp" Target="../ctrlProps/ctrlProp710.xml"/><Relationship Id="rId10" Type="http://schemas.openxmlformats.org/officeDocument/2006/relationships/ctrlProp" Target="../ctrlProps/ctrlProp715.xml"/><Relationship Id="rId4" Type="http://schemas.openxmlformats.org/officeDocument/2006/relationships/ctrlProp" Target="../ctrlProps/ctrlProp709.xml"/><Relationship Id="rId9" Type="http://schemas.openxmlformats.org/officeDocument/2006/relationships/ctrlProp" Target="../ctrlProps/ctrlProp714.xml"/><Relationship Id="rId14" Type="http://schemas.openxmlformats.org/officeDocument/2006/relationships/ctrlProp" Target="../ctrlProps/ctrlProp719.xml"/></Relationships>
</file>

<file path=xl/worksheets/_rels/sheet69.xml.rels><?xml version="1.0" encoding="UTF-8" standalone="yes"?>
<Relationships xmlns="http://schemas.openxmlformats.org/package/2006/relationships"><Relationship Id="rId3" Type="http://schemas.openxmlformats.org/officeDocument/2006/relationships/ctrlProp" Target="../ctrlProps/ctrlProp720.xml"/><Relationship Id="rId2" Type="http://schemas.openxmlformats.org/officeDocument/2006/relationships/vmlDrawing" Target="../drawings/vmlDrawing56.vml"/><Relationship Id="rId1" Type="http://schemas.openxmlformats.org/officeDocument/2006/relationships/drawing" Target="../drawings/drawing5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726.xml"/><Relationship Id="rId13" Type="http://schemas.openxmlformats.org/officeDocument/2006/relationships/ctrlProp" Target="../ctrlProps/ctrlProp731.xml"/><Relationship Id="rId3" Type="http://schemas.openxmlformats.org/officeDocument/2006/relationships/ctrlProp" Target="../ctrlProps/ctrlProp721.xml"/><Relationship Id="rId7" Type="http://schemas.openxmlformats.org/officeDocument/2006/relationships/ctrlProp" Target="../ctrlProps/ctrlProp725.xml"/><Relationship Id="rId12" Type="http://schemas.openxmlformats.org/officeDocument/2006/relationships/ctrlProp" Target="../ctrlProps/ctrlProp730.xml"/><Relationship Id="rId2" Type="http://schemas.openxmlformats.org/officeDocument/2006/relationships/vmlDrawing" Target="../drawings/vmlDrawing57.vml"/><Relationship Id="rId1" Type="http://schemas.openxmlformats.org/officeDocument/2006/relationships/drawing" Target="../drawings/drawing57.xml"/><Relationship Id="rId6" Type="http://schemas.openxmlformats.org/officeDocument/2006/relationships/ctrlProp" Target="../ctrlProps/ctrlProp724.xml"/><Relationship Id="rId11" Type="http://schemas.openxmlformats.org/officeDocument/2006/relationships/ctrlProp" Target="../ctrlProps/ctrlProp729.xml"/><Relationship Id="rId5" Type="http://schemas.openxmlformats.org/officeDocument/2006/relationships/ctrlProp" Target="../ctrlProps/ctrlProp723.xml"/><Relationship Id="rId10" Type="http://schemas.openxmlformats.org/officeDocument/2006/relationships/ctrlProp" Target="../ctrlProps/ctrlProp728.xml"/><Relationship Id="rId4" Type="http://schemas.openxmlformats.org/officeDocument/2006/relationships/ctrlProp" Target="../ctrlProps/ctrlProp722.xml"/><Relationship Id="rId9" Type="http://schemas.openxmlformats.org/officeDocument/2006/relationships/ctrlProp" Target="../ctrlProps/ctrlProp727.xml"/><Relationship Id="rId14" Type="http://schemas.openxmlformats.org/officeDocument/2006/relationships/ctrlProp" Target="../ctrlProps/ctrlProp732.xml"/></Relationships>
</file>

<file path=xl/worksheets/_rels/sheet71.xml.rels><?xml version="1.0" encoding="UTF-8" standalone="yes"?>
<Relationships xmlns="http://schemas.openxmlformats.org/package/2006/relationships"><Relationship Id="rId8" Type="http://schemas.openxmlformats.org/officeDocument/2006/relationships/ctrlProp" Target="../ctrlProps/ctrlProp738.xml"/><Relationship Id="rId13" Type="http://schemas.openxmlformats.org/officeDocument/2006/relationships/ctrlProp" Target="../ctrlProps/ctrlProp743.xml"/><Relationship Id="rId3" Type="http://schemas.openxmlformats.org/officeDocument/2006/relationships/ctrlProp" Target="../ctrlProps/ctrlProp733.xml"/><Relationship Id="rId7" Type="http://schemas.openxmlformats.org/officeDocument/2006/relationships/ctrlProp" Target="../ctrlProps/ctrlProp737.xml"/><Relationship Id="rId12" Type="http://schemas.openxmlformats.org/officeDocument/2006/relationships/ctrlProp" Target="../ctrlProps/ctrlProp742.xml"/><Relationship Id="rId2" Type="http://schemas.openxmlformats.org/officeDocument/2006/relationships/vmlDrawing" Target="../drawings/vmlDrawing58.vml"/><Relationship Id="rId1" Type="http://schemas.openxmlformats.org/officeDocument/2006/relationships/drawing" Target="../drawings/drawing58.xml"/><Relationship Id="rId6" Type="http://schemas.openxmlformats.org/officeDocument/2006/relationships/ctrlProp" Target="../ctrlProps/ctrlProp736.xml"/><Relationship Id="rId11" Type="http://schemas.openxmlformats.org/officeDocument/2006/relationships/ctrlProp" Target="../ctrlProps/ctrlProp741.xml"/><Relationship Id="rId5" Type="http://schemas.openxmlformats.org/officeDocument/2006/relationships/ctrlProp" Target="../ctrlProps/ctrlProp735.xml"/><Relationship Id="rId10" Type="http://schemas.openxmlformats.org/officeDocument/2006/relationships/ctrlProp" Target="../ctrlProps/ctrlProp740.xml"/><Relationship Id="rId4" Type="http://schemas.openxmlformats.org/officeDocument/2006/relationships/ctrlProp" Target="../ctrlProps/ctrlProp734.xml"/><Relationship Id="rId9" Type="http://schemas.openxmlformats.org/officeDocument/2006/relationships/ctrlProp" Target="../ctrlProps/ctrlProp739.xml"/><Relationship Id="rId14" Type="http://schemas.openxmlformats.org/officeDocument/2006/relationships/ctrlProp" Target="../ctrlProps/ctrlProp744.xml"/></Relationships>
</file>

<file path=xl/worksheets/_rels/sheet72.xml.rels><?xml version="1.0" encoding="UTF-8" standalone="yes"?>
<Relationships xmlns="http://schemas.openxmlformats.org/package/2006/relationships"><Relationship Id="rId8" Type="http://schemas.openxmlformats.org/officeDocument/2006/relationships/ctrlProp" Target="../ctrlProps/ctrlProp750.xml"/><Relationship Id="rId13" Type="http://schemas.openxmlformats.org/officeDocument/2006/relationships/ctrlProp" Target="../ctrlProps/ctrlProp755.xml"/><Relationship Id="rId3" Type="http://schemas.openxmlformats.org/officeDocument/2006/relationships/ctrlProp" Target="../ctrlProps/ctrlProp745.xml"/><Relationship Id="rId7" Type="http://schemas.openxmlformats.org/officeDocument/2006/relationships/ctrlProp" Target="../ctrlProps/ctrlProp749.xml"/><Relationship Id="rId12" Type="http://schemas.openxmlformats.org/officeDocument/2006/relationships/ctrlProp" Target="../ctrlProps/ctrlProp754.xml"/><Relationship Id="rId2" Type="http://schemas.openxmlformats.org/officeDocument/2006/relationships/vmlDrawing" Target="../drawings/vmlDrawing59.vml"/><Relationship Id="rId1" Type="http://schemas.openxmlformats.org/officeDocument/2006/relationships/drawing" Target="../drawings/drawing59.xml"/><Relationship Id="rId6" Type="http://schemas.openxmlformats.org/officeDocument/2006/relationships/ctrlProp" Target="../ctrlProps/ctrlProp748.xml"/><Relationship Id="rId11" Type="http://schemas.openxmlformats.org/officeDocument/2006/relationships/ctrlProp" Target="../ctrlProps/ctrlProp753.xml"/><Relationship Id="rId5" Type="http://schemas.openxmlformats.org/officeDocument/2006/relationships/ctrlProp" Target="../ctrlProps/ctrlProp747.xml"/><Relationship Id="rId10" Type="http://schemas.openxmlformats.org/officeDocument/2006/relationships/ctrlProp" Target="../ctrlProps/ctrlProp752.xml"/><Relationship Id="rId4" Type="http://schemas.openxmlformats.org/officeDocument/2006/relationships/ctrlProp" Target="../ctrlProps/ctrlProp746.xml"/><Relationship Id="rId9" Type="http://schemas.openxmlformats.org/officeDocument/2006/relationships/ctrlProp" Target="../ctrlProps/ctrlProp751.xml"/><Relationship Id="rId14" Type="http://schemas.openxmlformats.org/officeDocument/2006/relationships/ctrlProp" Target="../ctrlProps/ctrlProp756.xml"/></Relationships>
</file>

<file path=xl/worksheets/_rels/sheet73.xml.rels><?xml version="1.0" encoding="UTF-8" standalone="yes"?>
<Relationships xmlns="http://schemas.openxmlformats.org/package/2006/relationships"><Relationship Id="rId8" Type="http://schemas.openxmlformats.org/officeDocument/2006/relationships/ctrlProp" Target="../ctrlProps/ctrlProp761.xml"/><Relationship Id="rId13" Type="http://schemas.openxmlformats.org/officeDocument/2006/relationships/ctrlProp" Target="../ctrlProps/ctrlProp766.xml"/><Relationship Id="rId3" Type="http://schemas.openxmlformats.org/officeDocument/2006/relationships/vmlDrawing" Target="../drawings/vmlDrawing60.vml"/><Relationship Id="rId7" Type="http://schemas.openxmlformats.org/officeDocument/2006/relationships/ctrlProp" Target="../ctrlProps/ctrlProp760.xml"/><Relationship Id="rId12" Type="http://schemas.openxmlformats.org/officeDocument/2006/relationships/ctrlProp" Target="../ctrlProps/ctrlProp765.xml"/><Relationship Id="rId2" Type="http://schemas.openxmlformats.org/officeDocument/2006/relationships/drawing" Target="../drawings/drawing60.xml"/><Relationship Id="rId1" Type="http://schemas.openxmlformats.org/officeDocument/2006/relationships/printerSettings" Target="../printerSettings/printerSettings30.bin"/><Relationship Id="rId6" Type="http://schemas.openxmlformats.org/officeDocument/2006/relationships/ctrlProp" Target="../ctrlProps/ctrlProp759.xml"/><Relationship Id="rId11" Type="http://schemas.openxmlformats.org/officeDocument/2006/relationships/ctrlProp" Target="../ctrlProps/ctrlProp764.xml"/><Relationship Id="rId5" Type="http://schemas.openxmlformats.org/officeDocument/2006/relationships/ctrlProp" Target="../ctrlProps/ctrlProp758.xml"/><Relationship Id="rId15" Type="http://schemas.openxmlformats.org/officeDocument/2006/relationships/ctrlProp" Target="../ctrlProps/ctrlProp768.xml"/><Relationship Id="rId10" Type="http://schemas.openxmlformats.org/officeDocument/2006/relationships/ctrlProp" Target="../ctrlProps/ctrlProp763.xml"/><Relationship Id="rId4" Type="http://schemas.openxmlformats.org/officeDocument/2006/relationships/ctrlProp" Target="../ctrlProps/ctrlProp757.xml"/><Relationship Id="rId9" Type="http://schemas.openxmlformats.org/officeDocument/2006/relationships/ctrlProp" Target="../ctrlProps/ctrlProp762.xml"/><Relationship Id="rId14" Type="http://schemas.openxmlformats.org/officeDocument/2006/relationships/ctrlProp" Target="../ctrlProps/ctrlProp767.xml"/></Relationships>
</file>

<file path=xl/worksheets/_rels/sheet74.xml.rels><?xml version="1.0" encoding="UTF-8" standalone="yes"?>
<Relationships xmlns="http://schemas.openxmlformats.org/package/2006/relationships"><Relationship Id="rId8" Type="http://schemas.openxmlformats.org/officeDocument/2006/relationships/ctrlProp" Target="../ctrlProps/ctrlProp774.xml"/><Relationship Id="rId13" Type="http://schemas.openxmlformats.org/officeDocument/2006/relationships/ctrlProp" Target="../ctrlProps/ctrlProp779.xml"/><Relationship Id="rId18" Type="http://schemas.openxmlformats.org/officeDocument/2006/relationships/ctrlProp" Target="../ctrlProps/ctrlProp784.xml"/><Relationship Id="rId26" Type="http://schemas.openxmlformats.org/officeDocument/2006/relationships/ctrlProp" Target="../ctrlProps/ctrlProp792.xml"/><Relationship Id="rId3" Type="http://schemas.openxmlformats.org/officeDocument/2006/relationships/ctrlProp" Target="../ctrlProps/ctrlProp769.xml"/><Relationship Id="rId21" Type="http://schemas.openxmlformats.org/officeDocument/2006/relationships/ctrlProp" Target="../ctrlProps/ctrlProp787.xml"/><Relationship Id="rId7" Type="http://schemas.openxmlformats.org/officeDocument/2006/relationships/ctrlProp" Target="../ctrlProps/ctrlProp773.xml"/><Relationship Id="rId12" Type="http://schemas.openxmlformats.org/officeDocument/2006/relationships/ctrlProp" Target="../ctrlProps/ctrlProp778.xml"/><Relationship Id="rId17" Type="http://schemas.openxmlformats.org/officeDocument/2006/relationships/ctrlProp" Target="../ctrlProps/ctrlProp783.xml"/><Relationship Id="rId25" Type="http://schemas.openxmlformats.org/officeDocument/2006/relationships/ctrlProp" Target="../ctrlProps/ctrlProp791.xml"/><Relationship Id="rId2" Type="http://schemas.openxmlformats.org/officeDocument/2006/relationships/vmlDrawing" Target="../drawings/vmlDrawing61.vml"/><Relationship Id="rId16" Type="http://schemas.openxmlformats.org/officeDocument/2006/relationships/ctrlProp" Target="../ctrlProps/ctrlProp782.xml"/><Relationship Id="rId20" Type="http://schemas.openxmlformats.org/officeDocument/2006/relationships/ctrlProp" Target="../ctrlProps/ctrlProp786.xml"/><Relationship Id="rId1" Type="http://schemas.openxmlformats.org/officeDocument/2006/relationships/drawing" Target="../drawings/drawing61.xml"/><Relationship Id="rId6" Type="http://schemas.openxmlformats.org/officeDocument/2006/relationships/ctrlProp" Target="../ctrlProps/ctrlProp772.xml"/><Relationship Id="rId11" Type="http://schemas.openxmlformats.org/officeDocument/2006/relationships/ctrlProp" Target="../ctrlProps/ctrlProp777.xml"/><Relationship Id="rId24" Type="http://schemas.openxmlformats.org/officeDocument/2006/relationships/ctrlProp" Target="../ctrlProps/ctrlProp790.xml"/><Relationship Id="rId5" Type="http://schemas.openxmlformats.org/officeDocument/2006/relationships/ctrlProp" Target="../ctrlProps/ctrlProp771.xml"/><Relationship Id="rId15" Type="http://schemas.openxmlformats.org/officeDocument/2006/relationships/ctrlProp" Target="../ctrlProps/ctrlProp781.xml"/><Relationship Id="rId23" Type="http://schemas.openxmlformats.org/officeDocument/2006/relationships/ctrlProp" Target="../ctrlProps/ctrlProp789.xml"/><Relationship Id="rId10" Type="http://schemas.openxmlformats.org/officeDocument/2006/relationships/ctrlProp" Target="../ctrlProps/ctrlProp776.xml"/><Relationship Id="rId19" Type="http://schemas.openxmlformats.org/officeDocument/2006/relationships/ctrlProp" Target="../ctrlProps/ctrlProp785.xml"/><Relationship Id="rId4" Type="http://schemas.openxmlformats.org/officeDocument/2006/relationships/ctrlProp" Target="../ctrlProps/ctrlProp770.xml"/><Relationship Id="rId9" Type="http://schemas.openxmlformats.org/officeDocument/2006/relationships/ctrlProp" Target="../ctrlProps/ctrlProp775.xml"/><Relationship Id="rId14" Type="http://schemas.openxmlformats.org/officeDocument/2006/relationships/ctrlProp" Target="../ctrlProps/ctrlProp780.xml"/><Relationship Id="rId22" Type="http://schemas.openxmlformats.org/officeDocument/2006/relationships/ctrlProp" Target="../ctrlProps/ctrlProp788.xml"/></Relationships>
</file>

<file path=xl/worksheets/_rels/sheet75.xml.rels><?xml version="1.0" encoding="UTF-8" standalone="yes"?>
<Relationships xmlns="http://schemas.openxmlformats.org/package/2006/relationships"><Relationship Id="rId8" Type="http://schemas.openxmlformats.org/officeDocument/2006/relationships/ctrlProp" Target="../ctrlProps/ctrlProp798.xml"/><Relationship Id="rId13" Type="http://schemas.openxmlformats.org/officeDocument/2006/relationships/ctrlProp" Target="../ctrlProps/ctrlProp803.xml"/><Relationship Id="rId18" Type="http://schemas.openxmlformats.org/officeDocument/2006/relationships/ctrlProp" Target="../ctrlProps/ctrlProp808.xml"/><Relationship Id="rId26" Type="http://schemas.openxmlformats.org/officeDocument/2006/relationships/ctrlProp" Target="../ctrlProps/ctrlProp816.xml"/><Relationship Id="rId3" Type="http://schemas.openxmlformats.org/officeDocument/2006/relationships/ctrlProp" Target="../ctrlProps/ctrlProp793.xml"/><Relationship Id="rId21" Type="http://schemas.openxmlformats.org/officeDocument/2006/relationships/ctrlProp" Target="../ctrlProps/ctrlProp811.xml"/><Relationship Id="rId7" Type="http://schemas.openxmlformats.org/officeDocument/2006/relationships/ctrlProp" Target="../ctrlProps/ctrlProp797.xml"/><Relationship Id="rId12" Type="http://schemas.openxmlformats.org/officeDocument/2006/relationships/ctrlProp" Target="../ctrlProps/ctrlProp802.xml"/><Relationship Id="rId17" Type="http://schemas.openxmlformats.org/officeDocument/2006/relationships/ctrlProp" Target="../ctrlProps/ctrlProp807.xml"/><Relationship Id="rId25" Type="http://schemas.openxmlformats.org/officeDocument/2006/relationships/ctrlProp" Target="../ctrlProps/ctrlProp815.xml"/><Relationship Id="rId2" Type="http://schemas.openxmlformats.org/officeDocument/2006/relationships/vmlDrawing" Target="../drawings/vmlDrawing62.vml"/><Relationship Id="rId16" Type="http://schemas.openxmlformats.org/officeDocument/2006/relationships/ctrlProp" Target="../ctrlProps/ctrlProp806.xml"/><Relationship Id="rId20" Type="http://schemas.openxmlformats.org/officeDocument/2006/relationships/ctrlProp" Target="../ctrlProps/ctrlProp810.xml"/><Relationship Id="rId1" Type="http://schemas.openxmlformats.org/officeDocument/2006/relationships/drawing" Target="../drawings/drawing62.xml"/><Relationship Id="rId6" Type="http://schemas.openxmlformats.org/officeDocument/2006/relationships/ctrlProp" Target="../ctrlProps/ctrlProp796.xml"/><Relationship Id="rId11" Type="http://schemas.openxmlformats.org/officeDocument/2006/relationships/ctrlProp" Target="../ctrlProps/ctrlProp801.xml"/><Relationship Id="rId24" Type="http://schemas.openxmlformats.org/officeDocument/2006/relationships/ctrlProp" Target="../ctrlProps/ctrlProp814.xml"/><Relationship Id="rId5" Type="http://schemas.openxmlformats.org/officeDocument/2006/relationships/ctrlProp" Target="../ctrlProps/ctrlProp795.xml"/><Relationship Id="rId15" Type="http://schemas.openxmlformats.org/officeDocument/2006/relationships/ctrlProp" Target="../ctrlProps/ctrlProp805.xml"/><Relationship Id="rId23" Type="http://schemas.openxmlformats.org/officeDocument/2006/relationships/ctrlProp" Target="../ctrlProps/ctrlProp813.xml"/><Relationship Id="rId10" Type="http://schemas.openxmlformats.org/officeDocument/2006/relationships/ctrlProp" Target="../ctrlProps/ctrlProp800.xml"/><Relationship Id="rId19" Type="http://schemas.openxmlformats.org/officeDocument/2006/relationships/ctrlProp" Target="../ctrlProps/ctrlProp809.xml"/><Relationship Id="rId4" Type="http://schemas.openxmlformats.org/officeDocument/2006/relationships/ctrlProp" Target="../ctrlProps/ctrlProp794.xml"/><Relationship Id="rId9" Type="http://schemas.openxmlformats.org/officeDocument/2006/relationships/ctrlProp" Target="../ctrlProps/ctrlProp799.xml"/><Relationship Id="rId14" Type="http://schemas.openxmlformats.org/officeDocument/2006/relationships/ctrlProp" Target="../ctrlProps/ctrlProp804.xml"/><Relationship Id="rId22" Type="http://schemas.openxmlformats.org/officeDocument/2006/relationships/ctrlProp" Target="../ctrlProps/ctrlProp812.xml"/></Relationships>
</file>

<file path=xl/worksheets/_rels/sheet76.xml.rels><?xml version="1.0" encoding="UTF-8" standalone="yes"?>
<Relationships xmlns="http://schemas.openxmlformats.org/package/2006/relationships"><Relationship Id="rId3" Type="http://schemas.openxmlformats.org/officeDocument/2006/relationships/ctrlProp" Target="../ctrlProps/ctrlProp817.xml"/><Relationship Id="rId2" Type="http://schemas.openxmlformats.org/officeDocument/2006/relationships/vmlDrawing" Target="../drawings/vmlDrawing63.vml"/><Relationship Id="rId1" Type="http://schemas.openxmlformats.org/officeDocument/2006/relationships/drawing" Target="../drawings/drawing63.xml"/><Relationship Id="rId4" Type="http://schemas.openxmlformats.org/officeDocument/2006/relationships/ctrlProp" Target="../ctrlProps/ctrlProp818.xml"/></Relationships>
</file>

<file path=xl/worksheets/_rels/sheet77.xml.rels><?xml version="1.0" encoding="UTF-8" standalone="yes"?>
<Relationships xmlns="http://schemas.openxmlformats.org/package/2006/relationships"><Relationship Id="rId8" Type="http://schemas.openxmlformats.org/officeDocument/2006/relationships/ctrlProp" Target="../ctrlProps/ctrlProp824.xml"/><Relationship Id="rId13" Type="http://schemas.openxmlformats.org/officeDocument/2006/relationships/ctrlProp" Target="../ctrlProps/ctrlProp829.xml"/><Relationship Id="rId3" Type="http://schemas.openxmlformats.org/officeDocument/2006/relationships/ctrlProp" Target="../ctrlProps/ctrlProp819.xml"/><Relationship Id="rId7" Type="http://schemas.openxmlformats.org/officeDocument/2006/relationships/ctrlProp" Target="../ctrlProps/ctrlProp823.xml"/><Relationship Id="rId12" Type="http://schemas.openxmlformats.org/officeDocument/2006/relationships/ctrlProp" Target="../ctrlProps/ctrlProp828.xml"/><Relationship Id="rId2" Type="http://schemas.openxmlformats.org/officeDocument/2006/relationships/vmlDrawing" Target="../drawings/vmlDrawing64.vml"/><Relationship Id="rId1" Type="http://schemas.openxmlformats.org/officeDocument/2006/relationships/drawing" Target="../drawings/drawing64.xml"/><Relationship Id="rId6" Type="http://schemas.openxmlformats.org/officeDocument/2006/relationships/ctrlProp" Target="../ctrlProps/ctrlProp822.xml"/><Relationship Id="rId11" Type="http://schemas.openxmlformats.org/officeDocument/2006/relationships/ctrlProp" Target="../ctrlProps/ctrlProp827.xml"/><Relationship Id="rId5" Type="http://schemas.openxmlformats.org/officeDocument/2006/relationships/ctrlProp" Target="../ctrlProps/ctrlProp821.xml"/><Relationship Id="rId10" Type="http://schemas.openxmlformats.org/officeDocument/2006/relationships/ctrlProp" Target="../ctrlProps/ctrlProp826.xml"/><Relationship Id="rId4" Type="http://schemas.openxmlformats.org/officeDocument/2006/relationships/ctrlProp" Target="../ctrlProps/ctrlProp820.xml"/><Relationship Id="rId9" Type="http://schemas.openxmlformats.org/officeDocument/2006/relationships/ctrlProp" Target="../ctrlProps/ctrlProp825.xml"/><Relationship Id="rId14" Type="http://schemas.openxmlformats.org/officeDocument/2006/relationships/ctrlProp" Target="../ctrlProps/ctrlProp830.xml"/></Relationships>
</file>

<file path=xl/worksheets/_rels/sheet78.xml.rels><?xml version="1.0" encoding="UTF-8" standalone="yes"?>
<Relationships xmlns="http://schemas.openxmlformats.org/package/2006/relationships"><Relationship Id="rId8" Type="http://schemas.openxmlformats.org/officeDocument/2006/relationships/ctrlProp" Target="../ctrlProps/ctrlProp836.xml"/><Relationship Id="rId13" Type="http://schemas.openxmlformats.org/officeDocument/2006/relationships/ctrlProp" Target="../ctrlProps/ctrlProp841.xml"/><Relationship Id="rId3" Type="http://schemas.openxmlformats.org/officeDocument/2006/relationships/ctrlProp" Target="../ctrlProps/ctrlProp831.xml"/><Relationship Id="rId7" Type="http://schemas.openxmlformats.org/officeDocument/2006/relationships/ctrlProp" Target="../ctrlProps/ctrlProp835.xml"/><Relationship Id="rId12" Type="http://schemas.openxmlformats.org/officeDocument/2006/relationships/ctrlProp" Target="../ctrlProps/ctrlProp840.xml"/><Relationship Id="rId2" Type="http://schemas.openxmlformats.org/officeDocument/2006/relationships/vmlDrawing" Target="../drawings/vmlDrawing65.vml"/><Relationship Id="rId1" Type="http://schemas.openxmlformats.org/officeDocument/2006/relationships/drawing" Target="../drawings/drawing65.xml"/><Relationship Id="rId6" Type="http://schemas.openxmlformats.org/officeDocument/2006/relationships/ctrlProp" Target="../ctrlProps/ctrlProp834.xml"/><Relationship Id="rId11" Type="http://schemas.openxmlformats.org/officeDocument/2006/relationships/ctrlProp" Target="../ctrlProps/ctrlProp839.xml"/><Relationship Id="rId5" Type="http://schemas.openxmlformats.org/officeDocument/2006/relationships/ctrlProp" Target="../ctrlProps/ctrlProp833.xml"/><Relationship Id="rId10" Type="http://schemas.openxmlformats.org/officeDocument/2006/relationships/ctrlProp" Target="../ctrlProps/ctrlProp838.xml"/><Relationship Id="rId4" Type="http://schemas.openxmlformats.org/officeDocument/2006/relationships/ctrlProp" Target="../ctrlProps/ctrlProp832.xml"/><Relationship Id="rId9" Type="http://schemas.openxmlformats.org/officeDocument/2006/relationships/ctrlProp" Target="../ctrlProps/ctrlProp837.xml"/><Relationship Id="rId14" Type="http://schemas.openxmlformats.org/officeDocument/2006/relationships/ctrlProp" Target="../ctrlProps/ctrlProp842.xml"/></Relationships>
</file>

<file path=xl/worksheets/_rels/sheet79.xml.rels><?xml version="1.0" encoding="UTF-8" standalone="yes"?>
<Relationships xmlns="http://schemas.openxmlformats.org/package/2006/relationships"><Relationship Id="rId8" Type="http://schemas.openxmlformats.org/officeDocument/2006/relationships/ctrlProp" Target="../ctrlProps/ctrlProp848.xml"/><Relationship Id="rId13" Type="http://schemas.openxmlformats.org/officeDocument/2006/relationships/ctrlProp" Target="../ctrlProps/ctrlProp853.xml"/><Relationship Id="rId3" Type="http://schemas.openxmlformats.org/officeDocument/2006/relationships/ctrlProp" Target="../ctrlProps/ctrlProp843.xml"/><Relationship Id="rId7" Type="http://schemas.openxmlformats.org/officeDocument/2006/relationships/ctrlProp" Target="../ctrlProps/ctrlProp847.xml"/><Relationship Id="rId12" Type="http://schemas.openxmlformats.org/officeDocument/2006/relationships/ctrlProp" Target="../ctrlProps/ctrlProp852.xml"/><Relationship Id="rId2" Type="http://schemas.openxmlformats.org/officeDocument/2006/relationships/vmlDrawing" Target="../drawings/vmlDrawing66.vml"/><Relationship Id="rId1" Type="http://schemas.openxmlformats.org/officeDocument/2006/relationships/drawing" Target="../drawings/drawing66.xml"/><Relationship Id="rId6" Type="http://schemas.openxmlformats.org/officeDocument/2006/relationships/ctrlProp" Target="../ctrlProps/ctrlProp846.xml"/><Relationship Id="rId11" Type="http://schemas.openxmlformats.org/officeDocument/2006/relationships/ctrlProp" Target="../ctrlProps/ctrlProp851.xml"/><Relationship Id="rId5" Type="http://schemas.openxmlformats.org/officeDocument/2006/relationships/ctrlProp" Target="../ctrlProps/ctrlProp845.xml"/><Relationship Id="rId10" Type="http://schemas.openxmlformats.org/officeDocument/2006/relationships/ctrlProp" Target="../ctrlProps/ctrlProp850.xml"/><Relationship Id="rId4" Type="http://schemas.openxmlformats.org/officeDocument/2006/relationships/ctrlProp" Target="../ctrlProps/ctrlProp844.xml"/><Relationship Id="rId9" Type="http://schemas.openxmlformats.org/officeDocument/2006/relationships/ctrlProp" Target="../ctrlProps/ctrlProp849.xml"/><Relationship Id="rId14" Type="http://schemas.openxmlformats.org/officeDocument/2006/relationships/ctrlProp" Target="../ctrlProps/ctrlProp85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2.xml"/><Relationship Id="rId13" Type="http://schemas.openxmlformats.org/officeDocument/2006/relationships/ctrlProp" Target="../ctrlProps/ctrlProp47.xml"/><Relationship Id="rId3" Type="http://schemas.openxmlformats.org/officeDocument/2006/relationships/ctrlProp" Target="../ctrlProps/ctrlProp37.xml"/><Relationship Id="rId7" Type="http://schemas.openxmlformats.org/officeDocument/2006/relationships/ctrlProp" Target="../ctrlProps/ctrlProp41.xml"/><Relationship Id="rId12" Type="http://schemas.openxmlformats.org/officeDocument/2006/relationships/ctrlProp" Target="../ctrlProps/ctrlProp46.xml"/><Relationship Id="rId2" Type="http://schemas.openxmlformats.org/officeDocument/2006/relationships/vmlDrawing" Target="../drawings/vmlDrawing4.vml"/><Relationship Id="rId1" Type="http://schemas.openxmlformats.org/officeDocument/2006/relationships/drawing" Target="../drawings/drawing4.xml"/><Relationship Id="rId6" Type="http://schemas.openxmlformats.org/officeDocument/2006/relationships/ctrlProp" Target="../ctrlProps/ctrlProp40.xml"/><Relationship Id="rId11" Type="http://schemas.openxmlformats.org/officeDocument/2006/relationships/ctrlProp" Target="../ctrlProps/ctrlProp45.xml"/><Relationship Id="rId5" Type="http://schemas.openxmlformats.org/officeDocument/2006/relationships/ctrlProp" Target="../ctrlProps/ctrlProp39.xml"/><Relationship Id="rId10" Type="http://schemas.openxmlformats.org/officeDocument/2006/relationships/ctrlProp" Target="../ctrlProps/ctrlProp44.xml"/><Relationship Id="rId4" Type="http://schemas.openxmlformats.org/officeDocument/2006/relationships/ctrlProp" Target="../ctrlProps/ctrlProp38.xml"/><Relationship Id="rId9" Type="http://schemas.openxmlformats.org/officeDocument/2006/relationships/ctrlProp" Target="../ctrlProps/ctrlProp43.xml"/><Relationship Id="rId14" Type="http://schemas.openxmlformats.org/officeDocument/2006/relationships/ctrlProp" Target="../ctrlProps/ctrlProp48.xml"/></Relationships>
</file>

<file path=xl/worksheets/_rels/sheet80.xml.rels><?xml version="1.0" encoding="UTF-8" standalone="yes"?>
<Relationships xmlns="http://schemas.openxmlformats.org/package/2006/relationships"><Relationship Id="rId8" Type="http://schemas.openxmlformats.org/officeDocument/2006/relationships/ctrlProp" Target="../ctrlProps/ctrlProp859.xml"/><Relationship Id="rId13" Type="http://schemas.openxmlformats.org/officeDocument/2006/relationships/ctrlProp" Target="../ctrlProps/ctrlProp864.xml"/><Relationship Id="rId18" Type="http://schemas.openxmlformats.org/officeDocument/2006/relationships/ctrlProp" Target="../ctrlProps/ctrlProp869.xml"/><Relationship Id="rId26" Type="http://schemas.openxmlformats.org/officeDocument/2006/relationships/ctrlProp" Target="../ctrlProps/ctrlProp877.xml"/><Relationship Id="rId3" Type="http://schemas.openxmlformats.org/officeDocument/2006/relationships/vmlDrawing" Target="../drawings/vmlDrawing67.vml"/><Relationship Id="rId21" Type="http://schemas.openxmlformats.org/officeDocument/2006/relationships/ctrlProp" Target="../ctrlProps/ctrlProp872.xml"/><Relationship Id="rId7" Type="http://schemas.openxmlformats.org/officeDocument/2006/relationships/ctrlProp" Target="../ctrlProps/ctrlProp858.xml"/><Relationship Id="rId12" Type="http://schemas.openxmlformats.org/officeDocument/2006/relationships/ctrlProp" Target="../ctrlProps/ctrlProp863.xml"/><Relationship Id="rId17" Type="http://schemas.openxmlformats.org/officeDocument/2006/relationships/ctrlProp" Target="../ctrlProps/ctrlProp868.xml"/><Relationship Id="rId25" Type="http://schemas.openxmlformats.org/officeDocument/2006/relationships/ctrlProp" Target="../ctrlProps/ctrlProp876.xml"/><Relationship Id="rId2" Type="http://schemas.openxmlformats.org/officeDocument/2006/relationships/drawing" Target="../drawings/drawing67.xml"/><Relationship Id="rId16" Type="http://schemas.openxmlformats.org/officeDocument/2006/relationships/ctrlProp" Target="../ctrlProps/ctrlProp867.xml"/><Relationship Id="rId20" Type="http://schemas.openxmlformats.org/officeDocument/2006/relationships/ctrlProp" Target="../ctrlProps/ctrlProp871.xml"/><Relationship Id="rId1" Type="http://schemas.openxmlformats.org/officeDocument/2006/relationships/printerSettings" Target="../printerSettings/printerSettings31.bin"/><Relationship Id="rId6" Type="http://schemas.openxmlformats.org/officeDocument/2006/relationships/ctrlProp" Target="../ctrlProps/ctrlProp857.xml"/><Relationship Id="rId11" Type="http://schemas.openxmlformats.org/officeDocument/2006/relationships/ctrlProp" Target="../ctrlProps/ctrlProp862.xml"/><Relationship Id="rId24" Type="http://schemas.openxmlformats.org/officeDocument/2006/relationships/ctrlProp" Target="../ctrlProps/ctrlProp875.xml"/><Relationship Id="rId5" Type="http://schemas.openxmlformats.org/officeDocument/2006/relationships/ctrlProp" Target="../ctrlProps/ctrlProp856.xml"/><Relationship Id="rId15" Type="http://schemas.openxmlformats.org/officeDocument/2006/relationships/ctrlProp" Target="../ctrlProps/ctrlProp866.xml"/><Relationship Id="rId23" Type="http://schemas.openxmlformats.org/officeDocument/2006/relationships/ctrlProp" Target="../ctrlProps/ctrlProp874.xml"/><Relationship Id="rId10" Type="http://schemas.openxmlformats.org/officeDocument/2006/relationships/ctrlProp" Target="../ctrlProps/ctrlProp861.xml"/><Relationship Id="rId19" Type="http://schemas.openxmlformats.org/officeDocument/2006/relationships/ctrlProp" Target="../ctrlProps/ctrlProp870.xml"/><Relationship Id="rId4" Type="http://schemas.openxmlformats.org/officeDocument/2006/relationships/ctrlProp" Target="../ctrlProps/ctrlProp855.xml"/><Relationship Id="rId9" Type="http://schemas.openxmlformats.org/officeDocument/2006/relationships/ctrlProp" Target="../ctrlProps/ctrlProp860.xml"/><Relationship Id="rId14" Type="http://schemas.openxmlformats.org/officeDocument/2006/relationships/ctrlProp" Target="../ctrlProps/ctrlProp865.xml"/><Relationship Id="rId22" Type="http://schemas.openxmlformats.org/officeDocument/2006/relationships/ctrlProp" Target="../ctrlProps/ctrlProp873.xml"/><Relationship Id="rId27" Type="http://schemas.openxmlformats.org/officeDocument/2006/relationships/ctrlProp" Target="../ctrlProps/ctrlProp878.xml"/></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883.xml"/><Relationship Id="rId13" Type="http://schemas.openxmlformats.org/officeDocument/2006/relationships/ctrlProp" Target="../ctrlProps/ctrlProp888.xml"/><Relationship Id="rId3" Type="http://schemas.openxmlformats.org/officeDocument/2006/relationships/vmlDrawing" Target="../drawings/vmlDrawing68.vml"/><Relationship Id="rId7" Type="http://schemas.openxmlformats.org/officeDocument/2006/relationships/ctrlProp" Target="../ctrlProps/ctrlProp882.xml"/><Relationship Id="rId12" Type="http://schemas.openxmlformats.org/officeDocument/2006/relationships/ctrlProp" Target="../ctrlProps/ctrlProp887.xml"/><Relationship Id="rId2" Type="http://schemas.openxmlformats.org/officeDocument/2006/relationships/drawing" Target="../drawings/drawing68.xml"/><Relationship Id="rId1" Type="http://schemas.openxmlformats.org/officeDocument/2006/relationships/printerSettings" Target="../printerSettings/printerSettings32.bin"/><Relationship Id="rId6" Type="http://schemas.openxmlformats.org/officeDocument/2006/relationships/ctrlProp" Target="../ctrlProps/ctrlProp881.xml"/><Relationship Id="rId11" Type="http://schemas.openxmlformats.org/officeDocument/2006/relationships/ctrlProp" Target="../ctrlProps/ctrlProp886.xml"/><Relationship Id="rId5" Type="http://schemas.openxmlformats.org/officeDocument/2006/relationships/ctrlProp" Target="../ctrlProps/ctrlProp880.xml"/><Relationship Id="rId15" Type="http://schemas.openxmlformats.org/officeDocument/2006/relationships/ctrlProp" Target="../ctrlProps/ctrlProp890.xml"/><Relationship Id="rId10" Type="http://schemas.openxmlformats.org/officeDocument/2006/relationships/ctrlProp" Target="../ctrlProps/ctrlProp885.xml"/><Relationship Id="rId4" Type="http://schemas.openxmlformats.org/officeDocument/2006/relationships/ctrlProp" Target="../ctrlProps/ctrlProp879.xml"/><Relationship Id="rId9" Type="http://schemas.openxmlformats.org/officeDocument/2006/relationships/ctrlProp" Target="../ctrlProps/ctrlProp884.xml"/><Relationship Id="rId14" Type="http://schemas.openxmlformats.org/officeDocument/2006/relationships/ctrlProp" Target="../ctrlProps/ctrlProp889.xml"/></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895.xml"/><Relationship Id="rId13" Type="http://schemas.openxmlformats.org/officeDocument/2006/relationships/ctrlProp" Target="../ctrlProps/ctrlProp900.xml"/><Relationship Id="rId3" Type="http://schemas.openxmlformats.org/officeDocument/2006/relationships/vmlDrawing" Target="../drawings/vmlDrawing69.vml"/><Relationship Id="rId7" Type="http://schemas.openxmlformats.org/officeDocument/2006/relationships/ctrlProp" Target="../ctrlProps/ctrlProp894.xml"/><Relationship Id="rId12" Type="http://schemas.openxmlformats.org/officeDocument/2006/relationships/ctrlProp" Target="../ctrlProps/ctrlProp899.xml"/><Relationship Id="rId2" Type="http://schemas.openxmlformats.org/officeDocument/2006/relationships/drawing" Target="../drawings/drawing69.xml"/><Relationship Id="rId1" Type="http://schemas.openxmlformats.org/officeDocument/2006/relationships/printerSettings" Target="../printerSettings/printerSettings33.bin"/><Relationship Id="rId6" Type="http://schemas.openxmlformats.org/officeDocument/2006/relationships/ctrlProp" Target="../ctrlProps/ctrlProp893.xml"/><Relationship Id="rId11" Type="http://schemas.openxmlformats.org/officeDocument/2006/relationships/ctrlProp" Target="../ctrlProps/ctrlProp898.xml"/><Relationship Id="rId5" Type="http://schemas.openxmlformats.org/officeDocument/2006/relationships/ctrlProp" Target="../ctrlProps/ctrlProp892.xml"/><Relationship Id="rId15" Type="http://schemas.openxmlformats.org/officeDocument/2006/relationships/ctrlProp" Target="../ctrlProps/ctrlProp902.xml"/><Relationship Id="rId10" Type="http://schemas.openxmlformats.org/officeDocument/2006/relationships/ctrlProp" Target="../ctrlProps/ctrlProp897.xml"/><Relationship Id="rId4" Type="http://schemas.openxmlformats.org/officeDocument/2006/relationships/ctrlProp" Target="../ctrlProps/ctrlProp891.xml"/><Relationship Id="rId9" Type="http://schemas.openxmlformats.org/officeDocument/2006/relationships/ctrlProp" Target="../ctrlProps/ctrlProp896.xml"/><Relationship Id="rId14" Type="http://schemas.openxmlformats.org/officeDocument/2006/relationships/ctrlProp" Target="../ctrlProps/ctrlProp901.xml"/></Relationships>
</file>

<file path=xl/worksheets/_rels/sheet83.xml.rels><?xml version="1.0" encoding="UTF-8" standalone="yes"?>
<Relationships xmlns="http://schemas.openxmlformats.org/package/2006/relationships"><Relationship Id="rId8" Type="http://schemas.openxmlformats.org/officeDocument/2006/relationships/ctrlProp" Target="../ctrlProps/ctrlProp907.xml"/><Relationship Id="rId13" Type="http://schemas.openxmlformats.org/officeDocument/2006/relationships/ctrlProp" Target="../ctrlProps/ctrlProp912.xml"/><Relationship Id="rId3" Type="http://schemas.openxmlformats.org/officeDocument/2006/relationships/vmlDrawing" Target="../drawings/vmlDrawing70.vml"/><Relationship Id="rId7" Type="http://schemas.openxmlformats.org/officeDocument/2006/relationships/ctrlProp" Target="../ctrlProps/ctrlProp906.xml"/><Relationship Id="rId12" Type="http://schemas.openxmlformats.org/officeDocument/2006/relationships/ctrlProp" Target="../ctrlProps/ctrlProp911.xml"/><Relationship Id="rId2" Type="http://schemas.openxmlformats.org/officeDocument/2006/relationships/drawing" Target="../drawings/drawing70.xml"/><Relationship Id="rId1" Type="http://schemas.openxmlformats.org/officeDocument/2006/relationships/printerSettings" Target="../printerSettings/printerSettings34.bin"/><Relationship Id="rId6" Type="http://schemas.openxmlformats.org/officeDocument/2006/relationships/ctrlProp" Target="../ctrlProps/ctrlProp905.xml"/><Relationship Id="rId11" Type="http://schemas.openxmlformats.org/officeDocument/2006/relationships/ctrlProp" Target="../ctrlProps/ctrlProp910.xml"/><Relationship Id="rId5" Type="http://schemas.openxmlformats.org/officeDocument/2006/relationships/ctrlProp" Target="../ctrlProps/ctrlProp904.xml"/><Relationship Id="rId15" Type="http://schemas.openxmlformats.org/officeDocument/2006/relationships/ctrlProp" Target="../ctrlProps/ctrlProp914.xml"/><Relationship Id="rId10" Type="http://schemas.openxmlformats.org/officeDocument/2006/relationships/ctrlProp" Target="../ctrlProps/ctrlProp909.xml"/><Relationship Id="rId4" Type="http://schemas.openxmlformats.org/officeDocument/2006/relationships/ctrlProp" Target="../ctrlProps/ctrlProp903.xml"/><Relationship Id="rId9" Type="http://schemas.openxmlformats.org/officeDocument/2006/relationships/ctrlProp" Target="../ctrlProps/ctrlProp908.xml"/><Relationship Id="rId14" Type="http://schemas.openxmlformats.org/officeDocument/2006/relationships/ctrlProp" Target="../ctrlProps/ctrlProp913.xml"/></Relationships>
</file>

<file path=xl/worksheets/_rels/sheet84.xml.rels><?xml version="1.0" encoding="UTF-8" standalone="yes"?>
<Relationships xmlns="http://schemas.openxmlformats.org/package/2006/relationships"><Relationship Id="rId8" Type="http://schemas.openxmlformats.org/officeDocument/2006/relationships/ctrlProp" Target="../ctrlProps/ctrlProp919.xml"/><Relationship Id="rId13" Type="http://schemas.openxmlformats.org/officeDocument/2006/relationships/ctrlProp" Target="../ctrlProps/ctrlProp924.xml"/><Relationship Id="rId3" Type="http://schemas.openxmlformats.org/officeDocument/2006/relationships/vmlDrawing" Target="../drawings/vmlDrawing71.vml"/><Relationship Id="rId7" Type="http://schemas.openxmlformats.org/officeDocument/2006/relationships/ctrlProp" Target="../ctrlProps/ctrlProp918.xml"/><Relationship Id="rId12" Type="http://schemas.openxmlformats.org/officeDocument/2006/relationships/ctrlProp" Target="../ctrlProps/ctrlProp923.xml"/><Relationship Id="rId2" Type="http://schemas.openxmlformats.org/officeDocument/2006/relationships/drawing" Target="../drawings/drawing71.xml"/><Relationship Id="rId1" Type="http://schemas.openxmlformats.org/officeDocument/2006/relationships/printerSettings" Target="../printerSettings/printerSettings35.bin"/><Relationship Id="rId6" Type="http://schemas.openxmlformats.org/officeDocument/2006/relationships/ctrlProp" Target="../ctrlProps/ctrlProp917.xml"/><Relationship Id="rId11" Type="http://schemas.openxmlformats.org/officeDocument/2006/relationships/ctrlProp" Target="../ctrlProps/ctrlProp922.xml"/><Relationship Id="rId5" Type="http://schemas.openxmlformats.org/officeDocument/2006/relationships/ctrlProp" Target="../ctrlProps/ctrlProp916.xml"/><Relationship Id="rId15" Type="http://schemas.openxmlformats.org/officeDocument/2006/relationships/ctrlProp" Target="../ctrlProps/ctrlProp926.xml"/><Relationship Id="rId10" Type="http://schemas.openxmlformats.org/officeDocument/2006/relationships/ctrlProp" Target="../ctrlProps/ctrlProp921.xml"/><Relationship Id="rId4" Type="http://schemas.openxmlformats.org/officeDocument/2006/relationships/ctrlProp" Target="../ctrlProps/ctrlProp915.xml"/><Relationship Id="rId9" Type="http://schemas.openxmlformats.org/officeDocument/2006/relationships/ctrlProp" Target="../ctrlProps/ctrlProp920.xml"/><Relationship Id="rId14" Type="http://schemas.openxmlformats.org/officeDocument/2006/relationships/ctrlProp" Target="../ctrlProps/ctrlProp925.xml"/></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932.xml"/><Relationship Id="rId13" Type="http://schemas.openxmlformats.org/officeDocument/2006/relationships/ctrlProp" Target="../ctrlProps/ctrlProp937.xml"/><Relationship Id="rId3" Type="http://schemas.openxmlformats.org/officeDocument/2006/relationships/ctrlProp" Target="../ctrlProps/ctrlProp927.xml"/><Relationship Id="rId7" Type="http://schemas.openxmlformats.org/officeDocument/2006/relationships/ctrlProp" Target="../ctrlProps/ctrlProp931.xml"/><Relationship Id="rId12" Type="http://schemas.openxmlformats.org/officeDocument/2006/relationships/ctrlProp" Target="../ctrlProps/ctrlProp936.xml"/><Relationship Id="rId2" Type="http://schemas.openxmlformats.org/officeDocument/2006/relationships/vmlDrawing" Target="../drawings/vmlDrawing72.vml"/><Relationship Id="rId1" Type="http://schemas.openxmlformats.org/officeDocument/2006/relationships/drawing" Target="../drawings/drawing72.xml"/><Relationship Id="rId6" Type="http://schemas.openxmlformats.org/officeDocument/2006/relationships/ctrlProp" Target="../ctrlProps/ctrlProp930.xml"/><Relationship Id="rId11" Type="http://schemas.openxmlformats.org/officeDocument/2006/relationships/ctrlProp" Target="../ctrlProps/ctrlProp935.xml"/><Relationship Id="rId5" Type="http://schemas.openxmlformats.org/officeDocument/2006/relationships/ctrlProp" Target="../ctrlProps/ctrlProp929.xml"/><Relationship Id="rId10" Type="http://schemas.openxmlformats.org/officeDocument/2006/relationships/ctrlProp" Target="../ctrlProps/ctrlProp934.xml"/><Relationship Id="rId4" Type="http://schemas.openxmlformats.org/officeDocument/2006/relationships/ctrlProp" Target="../ctrlProps/ctrlProp928.xml"/><Relationship Id="rId9" Type="http://schemas.openxmlformats.org/officeDocument/2006/relationships/ctrlProp" Target="../ctrlProps/ctrlProp933.xml"/><Relationship Id="rId14" Type="http://schemas.openxmlformats.org/officeDocument/2006/relationships/ctrlProp" Target="../ctrlProps/ctrlProp938.xml"/></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944.xml"/><Relationship Id="rId13" Type="http://schemas.openxmlformats.org/officeDocument/2006/relationships/ctrlProp" Target="../ctrlProps/ctrlProp949.xml"/><Relationship Id="rId3" Type="http://schemas.openxmlformats.org/officeDocument/2006/relationships/ctrlProp" Target="../ctrlProps/ctrlProp939.xml"/><Relationship Id="rId7" Type="http://schemas.openxmlformats.org/officeDocument/2006/relationships/ctrlProp" Target="../ctrlProps/ctrlProp943.xml"/><Relationship Id="rId12" Type="http://schemas.openxmlformats.org/officeDocument/2006/relationships/ctrlProp" Target="../ctrlProps/ctrlProp948.xml"/><Relationship Id="rId2" Type="http://schemas.openxmlformats.org/officeDocument/2006/relationships/vmlDrawing" Target="../drawings/vmlDrawing73.vml"/><Relationship Id="rId1" Type="http://schemas.openxmlformats.org/officeDocument/2006/relationships/drawing" Target="../drawings/drawing73.xml"/><Relationship Id="rId6" Type="http://schemas.openxmlformats.org/officeDocument/2006/relationships/ctrlProp" Target="../ctrlProps/ctrlProp942.xml"/><Relationship Id="rId11" Type="http://schemas.openxmlformats.org/officeDocument/2006/relationships/ctrlProp" Target="../ctrlProps/ctrlProp947.xml"/><Relationship Id="rId5" Type="http://schemas.openxmlformats.org/officeDocument/2006/relationships/ctrlProp" Target="../ctrlProps/ctrlProp941.xml"/><Relationship Id="rId10" Type="http://schemas.openxmlformats.org/officeDocument/2006/relationships/ctrlProp" Target="../ctrlProps/ctrlProp946.xml"/><Relationship Id="rId4" Type="http://schemas.openxmlformats.org/officeDocument/2006/relationships/ctrlProp" Target="../ctrlProps/ctrlProp940.xml"/><Relationship Id="rId9" Type="http://schemas.openxmlformats.org/officeDocument/2006/relationships/ctrlProp" Target="../ctrlProps/ctrlProp945.xml"/><Relationship Id="rId14" Type="http://schemas.openxmlformats.org/officeDocument/2006/relationships/ctrlProp" Target="../ctrlProps/ctrlProp950.xml"/></Relationships>
</file>

<file path=xl/worksheets/_rels/sheet87.xml.rels><?xml version="1.0" encoding="UTF-8" standalone="yes"?>
<Relationships xmlns="http://schemas.openxmlformats.org/package/2006/relationships"><Relationship Id="rId8" Type="http://schemas.openxmlformats.org/officeDocument/2006/relationships/ctrlProp" Target="../ctrlProps/ctrlProp956.xml"/><Relationship Id="rId13" Type="http://schemas.openxmlformats.org/officeDocument/2006/relationships/ctrlProp" Target="../ctrlProps/ctrlProp961.xml"/><Relationship Id="rId18" Type="http://schemas.openxmlformats.org/officeDocument/2006/relationships/ctrlProp" Target="../ctrlProps/ctrlProp966.xml"/><Relationship Id="rId26" Type="http://schemas.openxmlformats.org/officeDocument/2006/relationships/ctrlProp" Target="../ctrlProps/ctrlProp974.xml"/><Relationship Id="rId3" Type="http://schemas.openxmlformats.org/officeDocument/2006/relationships/ctrlProp" Target="../ctrlProps/ctrlProp951.xml"/><Relationship Id="rId21" Type="http://schemas.openxmlformats.org/officeDocument/2006/relationships/ctrlProp" Target="../ctrlProps/ctrlProp969.xml"/><Relationship Id="rId7" Type="http://schemas.openxmlformats.org/officeDocument/2006/relationships/ctrlProp" Target="../ctrlProps/ctrlProp955.xml"/><Relationship Id="rId12" Type="http://schemas.openxmlformats.org/officeDocument/2006/relationships/ctrlProp" Target="../ctrlProps/ctrlProp960.xml"/><Relationship Id="rId17" Type="http://schemas.openxmlformats.org/officeDocument/2006/relationships/ctrlProp" Target="../ctrlProps/ctrlProp965.xml"/><Relationship Id="rId25" Type="http://schemas.openxmlformats.org/officeDocument/2006/relationships/ctrlProp" Target="../ctrlProps/ctrlProp973.xml"/><Relationship Id="rId2" Type="http://schemas.openxmlformats.org/officeDocument/2006/relationships/vmlDrawing" Target="../drawings/vmlDrawing74.vml"/><Relationship Id="rId16" Type="http://schemas.openxmlformats.org/officeDocument/2006/relationships/ctrlProp" Target="../ctrlProps/ctrlProp964.xml"/><Relationship Id="rId20" Type="http://schemas.openxmlformats.org/officeDocument/2006/relationships/ctrlProp" Target="../ctrlProps/ctrlProp968.xml"/><Relationship Id="rId1" Type="http://schemas.openxmlformats.org/officeDocument/2006/relationships/drawing" Target="../drawings/drawing74.xml"/><Relationship Id="rId6" Type="http://schemas.openxmlformats.org/officeDocument/2006/relationships/ctrlProp" Target="../ctrlProps/ctrlProp954.xml"/><Relationship Id="rId11" Type="http://schemas.openxmlformats.org/officeDocument/2006/relationships/ctrlProp" Target="../ctrlProps/ctrlProp959.xml"/><Relationship Id="rId24" Type="http://schemas.openxmlformats.org/officeDocument/2006/relationships/ctrlProp" Target="../ctrlProps/ctrlProp972.xml"/><Relationship Id="rId5" Type="http://schemas.openxmlformats.org/officeDocument/2006/relationships/ctrlProp" Target="../ctrlProps/ctrlProp953.xml"/><Relationship Id="rId15" Type="http://schemas.openxmlformats.org/officeDocument/2006/relationships/ctrlProp" Target="../ctrlProps/ctrlProp963.xml"/><Relationship Id="rId23" Type="http://schemas.openxmlformats.org/officeDocument/2006/relationships/ctrlProp" Target="../ctrlProps/ctrlProp971.xml"/><Relationship Id="rId10" Type="http://schemas.openxmlformats.org/officeDocument/2006/relationships/ctrlProp" Target="../ctrlProps/ctrlProp958.xml"/><Relationship Id="rId19" Type="http://schemas.openxmlformats.org/officeDocument/2006/relationships/ctrlProp" Target="../ctrlProps/ctrlProp967.xml"/><Relationship Id="rId4" Type="http://schemas.openxmlformats.org/officeDocument/2006/relationships/ctrlProp" Target="../ctrlProps/ctrlProp952.xml"/><Relationship Id="rId9" Type="http://schemas.openxmlformats.org/officeDocument/2006/relationships/ctrlProp" Target="../ctrlProps/ctrlProp957.xml"/><Relationship Id="rId14" Type="http://schemas.openxmlformats.org/officeDocument/2006/relationships/ctrlProp" Target="../ctrlProps/ctrlProp962.xml"/><Relationship Id="rId22" Type="http://schemas.openxmlformats.org/officeDocument/2006/relationships/ctrlProp" Target="../ctrlProps/ctrlProp970.xml"/></Relationships>
</file>

<file path=xl/worksheets/_rels/sheet88.xml.rels><?xml version="1.0" encoding="UTF-8" standalone="yes"?>
<Relationships xmlns="http://schemas.openxmlformats.org/package/2006/relationships"><Relationship Id="rId3" Type="http://schemas.openxmlformats.org/officeDocument/2006/relationships/ctrlProp" Target="../ctrlProps/ctrlProp975.xml"/><Relationship Id="rId2" Type="http://schemas.openxmlformats.org/officeDocument/2006/relationships/vmlDrawing" Target="../drawings/vmlDrawing75.vml"/><Relationship Id="rId1" Type="http://schemas.openxmlformats.org/officeDocument/2006/relationships/drawing" Target="../drawings/drawing75.xml"/><Relationship Id="rId4" Type="http://schemas.openxmlformats.org/officeDocument/2006/relationships/ctrlProp" Target="../ctrlProps/ctrlProp976.xml"/></Relationships>
</file>

<file path=xl/worksheets/_rels/sheet89.xml.rels><?xml version="1.0" encoding="UTF-8" standalone="yes"?>
<Relationships xmlns="http://schemas.openxmlformats.org/package/2006/relationships"><Relationship Id="rId8" Type="http://schemas.openxmlformats.org/officeDocument/2006/relationships/ctrlProp" Target="../ctrlProps/ctrlProp981.xml"/><Relationship Id="rId13" Type="http://schemas.openxmlformats.org/officeDocument/2006/relationships/ctrlProp" Target="../ctrlProps/ctrlProp986.xml"/><Relationship Id="rId3" Type="http://schemas.openxmlformats.org/officeDocument/2006/relationships/vmlDrawing" Target="../drawings/vmlDrawing76.vml"/><Relationship Id="rId7" Type="http://schemas.openxmlformats.org/officeDocument/2006/relationships/ctrlProp" Target="../ctrlProps/ctrlProp980.xml"/><Relationship Id="rId12" Type="http://schemas.openxmlformats.org/officeDocument/2006/relationships/ctrlProp" Target="../ctrlProps/ctrlProp985.xml"/><Relationship Id="rId2" Type="http://schemas.openxmlformats.org/officeDocument/2006/relationships/drawing" Target="../drawings/drawing76.xml"/><Relationship Id="rId1" Type="http://schemas.openxmlformats.org/officeDocument/2006/relationships/printerSettings" Target="../printerSettings/printerSettings36.bin"/><Relationship Id="rId6" Type="http://schemas.openxmlformats.org/officeDocument/2006/relationships/ctrlProp" Target="../ctrlProps/ctrlProp979.xml"/><Relationship Id="rId11" Type="http://schemas.openxmlformats.org/officeDocument/2006/relationships/ctrlProp" Target="../ctrlProps/ctrlProp984.xml"/><Relationship Id="rId5" Type="http://schemas.openxmlformats.org/officeDocument/2006/relationships/ctrlProp" Target="../ctrlProps/ctrlProp978.xml"/><Relationship Id="rId10" Type="http://schemas.openxmlformats.org/officeDocument/2006/relationships/ctrlProp" Target="../ctrlProps/ctrlProp983.xml"/><Relationship Id="rId4" Type="http://schemas.openxmlformats.org/officeDocument/2006/relationships/ctrlProp" Target="../ctrlProps/ctrlProp977.xml"/><Relationship Id="rId9" Type="http://schemas.openxmlformats.org/officeDocument/2006/relationships/ctrlProp" Target="../ctrlProps/ctrlProp982.xml"/><Relationship Id="rId14" Type="http://schemas.openxmlformats.org/officeDocument/2006/relationships/ctrlProp" Target="../ctrlProps/ctrlProp987.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4.xml"/><Relationship Id="rId13" Type="http://schemas.openxmlformats.org/officeDocument/2006/relationships/ctrlProp" Target="../ctrlProps/ctrlProp59.xml"/><Relationship Id="rId3" Type="http://schemas.openxmlformats.org/officeDocument/2006/relationships/ctrlProp" Target="../ctrlProps/ctrlProp49.xml"/><Relationship Id="rId7" Type="http://schemas.openxmlformats.org/officeDocument/2006/relationships/ctrlProp" Target="../ctrlProps/ctrlProp53.xml"/><Relationship Id="rId12" Type="http://schemas.openxmlformats.org/officeDocument/2006/relationships/ctrlProp" Target="../ctrlProps/ctrlProp58.xml"/><Relationship Id="rId2" Type="http://schemas.openxmlformats.org/officeDocument/2006/relationships/vmlDrawing" Target="../drawings/vmlDrawing5.vml"/><Relationship Id="rId1" Type="http://schemas.openxmlformats.org/officeDocument/2006/relationships/drawing" Target="../drawings/drawing5.xml"/><Relationship Id="rId6" Type="http://schemas.openxmlformats.org/officeDocument/2006/relationships/ctrlProp" Target="../ctrlProps/ctrlProp52.xml"/><Relationship Id="rId11" Type="http://schemas.openxmlformats.org/officeDocument/2006/relationships/ctrlProp" Target="../ctrlProps/ctrlProp57.xml"/><Relationship Id="rId5" Type="http://schemas.openxmlformats.org/officeDocument/2006/relationships/ctrlProp" Target="../ctrlProps/ctrlProp51.xml"/><Relationship Id="rId10" Type="http://schemas.openxmlformats.org/officeDocument/2006/relationships/ctrlProp" Target="../ctrlProps/ctrlProp56.xml"/><Relationship Id="rId4" Type="http://schemas.openxmlformats.org/officeDocument/2006/relationships/ctrlProp" Target="../ctrlProps/ctrlProp50.xml"/><Relationship Id="rId9" Type="http://schemas.openxmlformats.org/officeDocument/2006/relationships/ctrlProp" Target="../ctrlProps/ctrlProp55.xml"/><Relationship Id="rId14" Type="http://schemas.openxmlformats.org/officeDocument/2006/relationships/ctrlProp" Target="../ctrlProps/ctrlProp60.xml"/></Relationships>
</file>

<file path=xl/worksheets/_rels/sheet90.xml.rels><?xml version="1.0" encoding="UTF-8" standalone="yes"?>
<Relationships xmlns="http://schemas.openxmlformats.org/package/2006/relationships"><Relationship Id="rId8" Type="http://schemas.openxmlformats.org/officeDocument/2006/relationships/ctrlProp" Target="../ctrlProps/ctrlProp992.xml"/><Relationship Id="rId13" Type="http://schemas.openxmlformats.org/officeDocument/2006/relationships/ctrlProp" Target="../ctrlProps/ctrlProp997.xml"/><Relationship Id="rId3" Type="http://schemas.openxmlformats.org/officeDocument/2006/relationships/vmlDrawing" Target="../drawings/vmlDrawing77.vml"/><Relationship Id="rId7" Type="http://schemas.openxmlformats.org/officeDocument/2006/relationships/ctrlProp" Target="../ctrlProps/ctrlProp991.xml"/><Relationship Id="rId12" Type="http://schemas.openxmlformats.org/officeDocument/2006/relationships/ctrlProp" Target="../ctrlProps/ctrlProp996.xml"/><Relationship Id="rId2" Type="http://schemas.openxmlformats.org/officeDocument/2006/relationships/drawing" Target="../drawings/drawing77.xml"/><Relationship Id="rId1" Type="http://schemas.openxmlformats.org/officeDocument/2006/relationships/printerSettings" Target="../printerSettings/printerSettings37.bin"/><Relationship Id="rId6" Type="http://schemas.openxmlformats.org/officeDocument/2006/relationships/ctrlProp" Target="../ctrlProps/ctrlProp990.xml"/><Relationship Id="rId11" Type="http://schemas.openxmlformats.org/officeDocument/2006/relationships/ctrlProp" Target="../ctrlProps/ctrlProp995.xml"/><Relationship Id="rId5" Type="http://schemas.openxmlformats.org/officeDocument/2006/relationships/ctrlProp" Target="../ctrlProps/ctrlProp989.xml"/><Relationship Id="rId15" Type="http://schemas.openxmlformats.org/officeDocument/2006/relationships/ctrlProp" Target="../ctrlProps/ctrlProp999.xml"/><Relationship Id="rId10" Type="http://schemas.openxmlformats.org/officeDocument/2006/relationships/ctrlProp" Target="../ctrlProps/ctrlProp994.xml"/><Relationship Id="rId4" Type="http://schemas.openxmlformats.org/officeDocument/2006/relationships/ctrlProp" Target="../ctrlProps/ctrlProp988.xml"/><Relationship Id="rId9" Type="http://schemas.openxmlformats.org/officeDocument/2006/relationships/ctrlProp" Target="../ctrlProps/ctrlProp993.xml"/><Relationship Id="rId14" Type="http://schemas.openxmlformats.org/officeDocument/2006/relationships/ctrlProp" Target="../ctrlProps/ctrlProp998.xml"/></Relationships>
</file>

<file path=xl/worksheets/_rels/sheet91.xml.rels><?xml version="1.0" encoding="UTF-8" standalone="yes"?>
<Relationships xmlns="http://schemas.openxmlformats.org/package/2006/relationships"><Relationship Id="rId8" Type="http://schemas.openxmlformats.org/officeDocument/2006/relationships/ctrlProp" Target="../ctrlProps/ctrlProp1004.xml"/><Relationship Id="rId13" Type="http://schemas.openxmlformats.org/officeDocument/2006/relationships/ctrlProp" Target="../ctrlProps/ctrlProp1009.xml"/><Relationship Id="rId3" Type="http://schemas.openxmlformats.org/officeDocument/2006/relationships/vmlDrawing" Target="../drawings/vmlDrawing78.vml"/><Relationship Id="rId7" Type="http://schemas.openxmlformats.org/officeDocument/2006/relationships/ctrlProp" Target="../ctrlProps/ctrlProp1003.xml"/><Relationship Id="rId12" Type="http://schemas.openxmlformats.org/officeDocument/2006/relationships/ctrlProp" Target="../ctrlProps/ctrlProp1008.xml"/><Relationship Id="rId2" Type="http://schemas.openxmlformats.org/officeDocument/2006/relationships/drawing" Target="../drawings/drawing78.xml"/><Relationship Id="rId1" Type="http://schemas.openxmlformats.org/officeDocument/2006/relationships/printerSettings" Target="../printerSettings/printerSettings38.bin"/><Relationship Id="rId6" Type="http://schemas.openxmlformats.org/officeDocument/2006/relationships/ctrlProp" Target="../ctrlProps/ctrlProp1002.xml"/><Relationship Id="rId11" Type="http://schemas.openxmlformats.org/officeDocument/2006/relationships/ctrlProp" Target="../ctrlProps/ctrlProp1007.xml"/><Relationship Id="rId5" Type="http://schemas.openxmlformats.org/officeDocument/2006/relationships/ctrlProp" Target="../ctrlProps/ctrlProp1001.xml"/><Relationship Id="rId15" Type="http://schemas.openxmlformats.org/officeDocument/2006/relationships/ctrlProp" Target="../ctrlProps/ctrlProp1011.xml"/><Relationship Id="rId10" Type="http://schemas.openxmlformats.org/officeDocument/2006/relationships/ctrlProp" Target="../ctrlProps/ctrlProp1006.xml"/><Relationship Id="rId4" Type="http://schemas.openxmlformats.org/officeDocument/2006/relationships/ctrlProp" Target="../ctrlProps/ctrlProp1000.xml"/><Relationship Id="rId9" Type="http://schemas.openxmlformats.org/officeDocument/2006/relationships/ctrlProp" Target="../ctrlProps/ctrlProp1005.xml"/><Relationship Id="rId14" Type="http://schemas.openxmlformats.org/officeDocument/2006/relationships/ctrlProp" Target="../ctrlProps/ctrlProp1010.xml"/></Relationships>
</file>

<file path=xl/worksheets/_rels/sheet92.xml.rels><?xml version="1.0" encoding="UTF-8" standalone="yes"?>
<Relationships xmlns="http://schemas.openxmlformats.org/package/2006/relationships"><Relationship Id="rId8" Type="http://schemas.openxmlformats.org/officeDocument/2006/relationships/ctrlProp" Target="../ctrlProps/ctrlProp1016.xml"/><Relationship Id="rId13" Type="http://schemas.openxmlformats.org/officeDocument/2006/relationships/ctrlProp" Target="../ctrlProps/ctrlProp1021.xml"/><Relationship Id="rId3" Type="http://schemas.openxmlformats.org/officeDocument/2006/relationships/vmlDrawing" Target="../drawings/vmlDrawing79.vml"/><Relationship Id="rId7" Type="http://schemas.openxmlformats.org/officeDocument/2006/relationships/ctrlProp" Target="../ctrlProps/ctrlProp1015.xml"/><Relationship Id="rId12" Type="http://schemas.openxmlformats.org/officeDocument/2006/relationships/ctrlProp" Target="../ctrlProps/ctrlProp1020.xml"/><Relationship Id="rId2" Type="http://schemas.openxmlformats.org/officeDocument/2006/relationships/drawing" Target="../drawings/drawing79.xml"/><Relationship Id="rId1" Type="http://schemas.openxmlformats.org/officeDocument/2006/relationships/printerSettings" Target="../printerSettings/printerSettings39.bin"/><Relationship Id="rId6" Type="http://schemas.openxmlformats.org/officeDocument/2006/relationships/ctrlProp" Target="../ctrlProps/ctrlProp1014.xml"/><Relationship Id="rId11" Type="http://schemas.openxmlformats.org/officeDocument/2006/relationships/ctrlProp" Target="../ctrlProps/ctrlProp1019.xml"/><Relationship Id="rId5" Type="http://schemas.openxmlformats.org/officeDocument/2006/relationships/ctrlProp" Target="../ctrlProps/ctrlProp1013.xml"/><Relationship Id="rId15" Type="http://schemas.openxmlformats.org/officeDocument/2006/relationships/ctrlProp" Target="../ctrlProps/ctrlProp1023.xml"/><Relationship Id="rId10" Type="http://schemas.openxmlformats.org/officeDocument/2006/relationships/ctrlProp" Target="../ctrlProps/ctrlProp1018.xml"/><Relationship Id="rId4" Type="http://schemas.openxmlformats.org/officeDocument/2006/relationships/ctrlProp" Target="../ctrlProps/ctrlProp1012.xml"/><Relationship Id="rId9" Type="http://schemas.openxmlformats.org/officeDocument/2006/relationships/ctrlProp" Target="../ctrlProps/ctrlProp1017.xml"/><Relationship Id="rId14" Type="http://schemas.openxmlformats.org/officeDocument/2006/relationships/ctrlProp" Target="../ctrlProps/ctrlProp1022.xml"/></Relationships>
</file>

<file path=xl/worksheets/_rels/sheet93.xml.rels><?xml version="1.0" encoding="UTF-8" standalone="yes"?>
<Relationships xmlns="http://schemas.openxmlformats.org/package/2006/relationships"><Relationship Id="rId8" Type="http://schemas.openxmlformats.org/officeDocument/2006/relationships/ctrlProp" Target="../ctrlProps/ctrlProp1028.xml"/><Relationship Id="rId13" Type="http://schemas.openxmlformats.org/officeDocument/2006/relationships/ctrlProp" Target="../ctrlProps/ctrlProp1033.xml"/><Relationship Id="rId3" Type="http://schemas.openxmlformats.org/officeDocument/2006/relationships/vmlDrawing" Target="../drawings/vmlDrawing80.vml"/><Relationship Id="rId7" Type="http://schemas.openxmlformats.org/officeDocument/2006/relationships/ctrlProp" Target="../ctrlProps/ctrlProp1027.xml"/><Relationship Id="rId12" Type="http://schemas.openxmlformats.org/officeDocument/2006/relationships/ctrlProp" Target="../ctrlProps/ctrlProp1032.xml"/><Relationship Id="rId2" Type="http://schemas.openxmlformats.org/officeDocument/2006/relationships/drawing" Target="../drawings/drawing80.xml"/><Relationship Id="rId1" Type="http://schemas.openxmlformats.org/officeDocument/2006/relationships/printerSettings" Target="../printerSettings/printerSettings40.bin"/><Relationship Id="rId6" Type="http://schemas.openxmlformats.org/officeDocument/2006/relationships/ctrlProp" Target="../ctrlProps/ctrlProp1026.xml"/><Relationship Id="rId11" Type="http://schemas.openxmlformats.org/officeDocument/2006/relationships/ctrlProp" Target="../ctrlProps/ctrlProp1031.xml"/><Relationship Id="rId5" Type="http://schemas.openxmlformats.org/officeDocument/2006/relationships/ctrlProp" Target="../ctrlProps/ctrlProp1025.xml"/><Relationship Id="rId15" Type="http://schemas.openxmlformats.org/officeDocument/2006/relationships/ctrlProp" Target="../ctrlProps/ctrlProp1035.xml"/><Relationship Id="rId10" Type="http://schemas.openxmlformats.org/officeDocument/2006/relationships/ctrlProp" Target="../ctrlProps/ctrlProp1030.xml"/><Relationship Id="rId4" Type="http://schemas.openxmlformats.org/officeDocument/2006/relationships/ctrlProp" Target="../ctrlProps/ctrlProp1024.xml"/><Relationship Id="rId9" Type="http://schemas.openxmlformats.org/officeDocument/2006/relationships/ctrlProp" Target="../ctrlProps/ctrlProp1029.xml"/><Relationship Id="rId14" Type="http://schemas.openxmlformats.org/officeDocument/2006/relationships/ctrlProp" Target="../ctrlProps/ctrlProp1034.xml"/></Relationships>
</file>

<file path=xl/worksheets/_rels/sheet94.xml.rels><?xml version="1.0" encoding="UTF-8" standalone="yes"?>
<Relationships xmlns="http://schemas.openxmlformats.org/package/2006/relationships"><Relationship Id="rId8" Type="http://schemas.openxmlformats.org/officeDocument/2006/relationships/ctrlProp" Target="../ctrlProps/ctrlProp1040.xml"/><Relationship Id="rId13" Type="http://schemas.openxmlformats.org/officeDocument/2006/relationships/ctrlProp" Target="../ctrlProps/ctrlProp1045.xml"/><Relationship Id="rId3" Type="http://schemas.openxmlformats.org/officeDocument/2006/relationships/vmlDrawing" Target="../drawings/vmlDrawing81.vml"/><Relationship Id="rId7" Type="http://schemas.openxmlformats.org/officeDocument/2006/relationships/ctrlProp" Target="../ctrlProps/ctrlProp1039.xml"/><Relationship Id="rId12" Type="http://schemas.openxmlformats.org/officeDocument/2006/relationships/ctrlProp" Target="../ctrlProps/ctrlProp1044.xml"/><Relationship Id="rId2" Type="http://schemas.openxmlformats.org/officeDocument/2006/relationships/drawing" Target="../drawings/drawing81.xml"/><Relationship Id="rId1" Type="http://schemas.openxmlformats.org/officeDocument/2006/relationships/printerSettings" Target="../printerSettings/printerSettings41.bin"/><Relationship Id="rId6" Type="http://schemas.openxmlformats.org/officeDocument/2006/relationships/ctrlProp" Target="../ctrlProps/ctrlProp1038.xml"/><Relationship Id="rId11" Type="http://schemas.openxmlformats.org/officeDocument/2006/relationships/ctrlProp" Target="../ctrlProps/ctrlProp1043.xml"/><Relationship Id="rId5" Type="http://schemas.openxmlformats.org/officeDocument/2006/relationships/ctrlProp" Target="../ctrlProps/ctrlProp1037.xml"/><Relationship Id="rId15" Type="http://schemas.openxmlformats.org/officeDocument/2006/relationships/ctrlProp" Target="../ctrlProps/ctrlProp1047.xml"/><Relationship Id="rId10" Type="http://schemas.openxmlformats.org/officeDocument/2006/relationships/ctrlProp" Target="../ctrlProps/ctrlProp1042.xml"/><Relationship Id="rId4" Type="http://schemas.openxmlformats.org/officeDocument/2006/relationships/ctrlProp" Target="../ctrlProps/ctrlProp1036.xml"/><Relationship Id="rId9" Type="http://schemas.openxmlformats.org/officeDocument/2006/relationships/ctrlProp" Target="../ctrlProps/ctrlProp1041.xml"/><Relationship Id="rId14" Type="http://schemas.openxmlformats.org/officeDocument/2006/relationships/ctrlProp" Target="../ctrlProps/ctrlProp1046.xml"/></Relationships>
</file>

<file path=xl/worksheets/_rels/sheet95.xml.rels><?xml version="1.0" encoding="UTF-8" standalone="yes"?>
<Relationships xmlns="http://schemas.openxmlformats.org/package/2006/relationships"><Relationship Id="rId8" Type="http://schemas.openxmlformats.org/officeDocument/2006/relationships/ctrlProp" Target="../ctrlProps/ctrlProp1052.xml"/><Relationship Id="rId13" Type="http://schemas.openxmlformats.org/officeDocument/2006/relationships/ctrlProp" Target="../ctrlProps/ctrlProp1057.xml"/><Relationship Id="rId3" Type="http://schemas.openxmlformats.org/officeDocument/2006/relationships/vmlDrawing" Target="../drawings/vmlDrawing82.vml"/><Relationship Id="rId7" Type="http://schemas.openxmlformats.org/officeDocument/2006/relationships/ctrlProp" Target="../ctrlProps/ctrlProp1051.xml"/><Relationship Id="rId12" Type="http://schemas.openxmlformats.org/officeDocument/2006/relationships/ctrlProp" Target="../ctrlProps/ctrlProp1056.xml"/><Relationship Id="rId2" Type="http://schemas.openxmlformats.org/officeDocument/2006/relationships/drawing" Target="../drawings/drawing82.xml"/><Relationship Id="rId1" Type="http://schemas.openxmlformats.org/officeDocument/2006/relationships/printerSettings" Target="../printerSettings/printerSettings42.bin"/><Relationship Id="rId6" Type="http://schemas.openxmlformats.org/officeDocument/2006/relationships/ctrlProp" Target="../ctrlProps/ctrlProp1050.xml"/><Relationship Id="rId11" Type="http://schemas.openxmlformats.org/officeDocument/2006/relationships/ctrlProp" Target="../ctrlProps/ctrlProp1055.xml"/><Relationship Id="rId5" Type="http://schemas.openxmlformats.org/officeDocument/2006/relationships/ctrlProp" Target="../ctrlProps/ctrlProp1049.xml"/><Relationship Id="rId15" Type="http://schemas.openxmlformats.org/officeDocument/2006/relationships/ctrlProp" Target="../ctrlProps/ctrlProp1059.xml"/><Relationship Id="rId10" Type="http://schemas.openxmlformats.org/officeDocument/2006/relationships/ctrlProp" Target="../ctrlProps/ctrlProp1054.xml"/><Relationship Id="rId4" Type="http://schemas.openxmlformats.org/officeDocument/2006/relationships/ctrlProp" Target="../ctrlProps/ctrlProp1048.xml"/><Relationship Id="rId9" Type="http://schemas.openxmlformats.org/officeDocument/2006/relationships/ctrlProp" Target="../ctrlProps/ctrlProp1053.xml"/><Relationship Id="rId14" Type="http://schemas.openxmlformats.org/officeDocument/2006/relationships/ctrlProp" Target="../ctrlProps/ctrlProp1058.xml"/></Relationships>
</file>

<file path=xl/worksheets/_rels/sheet96.xml.rels><?xml version="1.0" encoding="UTF-8" standalone="yes"?>
<Relationships xmlns="http://schemas.openxmlformats.org/package/2006/relationships"><Relationship Id="rId8" Type="http://schemas.openxmlformats.org/officeDocument/2006/relationships/ctrlProp" Target="../ctrlProps/ctrlProp1064.xml"/><Relationship Id="rId13" Type="http://schemas.openxmlformats.org/officeDocument/2006/relationships/ctrlProp" Target="../ctrlProps/ctrlProp1069.xml"/><Relationship Id="rId3" Type="http://schemas.openxmlformats.org/officeDocument/2006/relationships/vmlDrawing" Target="../drawings/vmlDrawing83.vml"/><Relationship Id="rId7" Type="http://schemas.openxmlformats.org/officeDocument/2006/relationships/ctrlProp" Target="../ctrlProps/ctrlProp1063.xml"/><Relationship Id="rId12" Type="http://schemas.openxmlformats.org/officeDocument/2006/relationships/ctrlProp" Target="../ctrlProps/ctrlProp1068.xml"/><Relationship Id="rId2" Type="http://schemas.openxmlformats.org/officeDocument/2006/relationships/drawing" Target="../drawings/drawing83.xml"/><Relationship Id="rId1" Type="http://schemas.openxmlformats.org/officeDocument/2006/relationships/printerSettings" Target="../printerSettings/printerSettings43.bin"/><Relationship Id="rId6" Type="http://schemas.openxmlformats.org/officeDocument/2006/relationships/ctrlProp" Target="../ctrlProps/ctrlProp1062.xml"/><Relationship Id="rId11" Type="http://schemas.openxmlformats.org/officeDocument/2006/relationships/ctrlProp" Target="../ctrlProps/ctrlProp1067.xml"/><Relationship Id="rId5" Type="http://schemas.openxmlformats.org/officeDocument/2006/relationships/ctrlProp" Target="../ctrlProps/ctrlProp1061.xml"/><Relationship Id="rId15" Type="http://schemas.openxmlformats.org/officeDocument/2006/relationships/ctrlProp" Target="../ctrlProps/ctrlProp1071.xml"/><Relationship Id="rId10" Type="http://schemas.openxmlformats.org/officeDocument/2006/relationships/ctrlProp" Target="../ctrlProps/ctrlProp1066.xml"/><Relationship Id="rId4" Type="http://schemas.openxmlformats.org/officeDocument/2006/relationships/ctrlProp" Target="../ctrlProps/ctrlProp1060.xml"/><Relationship Id="rId9" Type="http://schemas.openxmlformats.org/officeDocument/2006/relationships/ctrlProp" Target="../ctrlProps/ctrlProp1065.xml"/><Relationship Id="rId14" Type="http://schemas.openxmlformats.org/officeDocument/2006/relationships/ctrlProp" Target="../ctrlProps/ctrlProp1070.xml"/></Relationships>
</file>

<file path=xl/worksheets/_rels/sheet97.xml.rels><?xml version="1.0" encoding="UTF-8" standalone="yes"?>
<Relationships xmlns="http://schemas.openxmlformats.org/package/2006/relationships"><Relationship Id="rId8" Type="http://schemas.openxmlformats.org/officeDocument/2006/relationships/ctrlProp" Target="../ctrlProps/ctrlProp1076.xml"/><Relationship Id="rId13" Type="http://schemas.openxmlformats.org/officeDocument/2006/relationships/ctrlProp" Target="../ctrlProps/ctrlProp1081.xml"/><Relationship Id="rId3" Type="http://schemas.openxmlformats.org/officeDocument/2006/relationships/vmlDrawing" Target="../drawings/vmlDrawing84.vml"/><Relationship Id="rId7" Type="http://schemas.openxmlformats.org/officeDocument/2006/relationships/ctrlProp" Target="../ctrlProps/ctrlProp1075.xml"/><Relationship Id="rId12" Type="http://schemas.openxmlformats.org/officeDocument/2006/relationships/ctrlProp" Target="../ctrlProps/ctrlProp1080.xml"/><Relationship Id="rId2" Type="http://schemas.openxmlformats.org/officeDocument/2006/relationships/drawing" Target="../drawings/drawing84.xml"/><Relationship Id="rId1" Type="http://schemas.openxmlformats.org/officeDocument/2006/relationships/printerSettings" Target="../printerSettings/printerSettings44.bin"/><Relationship Id="rId6" Type="http://schemas.openxmlformats.org/officeDocument/2006/relationships/ctrlProp" Target="../ctrlProps/ctrlProp1074.xml"/><Relationship Id="rId11" Type="http://schemas.openxmlformats.org/officeDocument/2006/relationships/ctrlProp" Target="../ctrlProps/ctrlProp1079.xml"/><Relationship Id="rId5" Type="http://schemas.openxmlformats.org/officeDocument/2006/relationships/ctrlProp" Target="../ctrlProps/ctrlProp1073.xml"/><Relationship Id="rId15" Type="http://schemas.openxmlformats.org/officeDocument/2006/relationships/ctrlProp" Target="../ctrlProps/ctrlProp1083.xml"/><Relationship Id="rId10" Type="http://schemas.openxmlformats.org/officeDocument/2006/relationships/ctrlProp" Target="../ctrlProps/ctrlProp1078.xml"/><Relationship Id="rId4" Type="http://schemas.openxmlformats.org/officeDocument/2006/relationships/ctrlProp" Target="../ctrlProps/ctrlProp1072.xml"/><Relationship Id="rId9" Type="http://schemas.openxmlformats.org/officeDocument/2006/relationships/ctrlProp" Target="../ctrlProps/ctrlProp1077.xml"/><Relationship Id="rId14" Type="http://schemas.openxmlformats.org/officeDocument/2006/relationships/ctrlProp" Target="../ctrlProps/ctrlProp1082.xml"/></Relationships>
</file>

<file path=xl/worksheets/_rels/sheet98.xml.rels><?xml version="1.0" encoding="UTF-8" standalone="yes"?>
<Relationships xmlns="http://schemas.openxmlformats.org/package/2006/relationships"><Relationship Id="rId8" Type="http://schemas.openxmlformats.org/officeDocument/2006/relationships/ctrlProp" Target="../ctrlProps/ctrlProp1088.xml"/><Relationship Id="rId13" Type="http://schemas.openxmlformats.org/officeDocument/2006/relationships/ctrlProp" Target="../ctrlProps/ctrlProp1093.xml"/><Relationship Id="rId3" Type="http://schemas.openxmlformats.org/officeDocument/2006/relationships/vmlDrawing" Target="../drawings/vmlDrawing85.vml"/><Relationship Id="rId7" Type="http://schemas.openxmlformats.org/officeDocument/2006/relationships/ctrlProp" Target="../ctrlProps/ctrlProp1087.xml"/><Relationship Id="rId12" Type="http://schemas.openxmlformats.org/officeDocument/2006/relationships/ctrlProp" Target="../ctrlProps/ctrlProp1092.xml"/><Relationship Id="rId2" Type="http://schemas.openxmlformats.org/officeDocument/2006/relationships/drawing" Target="../drawings/drawing85.xml"/><Relationship Id="rId1" Type="http://schemas.openxmlformats.org/officeDocument/2006/relationships/printerSettings" Target="../printerSettings/printerSettings45.bin"/><Relationship Id="rId6" Type="http://schemas.openxmlformats.org/officeDocument/2006/relationships/ctrlProp" Target="../ctrlProps/ctrlProp1086.xml"/><Relationship Id="rId11" Type="http://schemas.openxmlformats.org/officeDocument/2006/relationships/ctrlProp" Target="../ctrlProps/ctrlProp1091.xml"/><Relationship Id="rId5" Type="http://schemas.openxmlformats.org/officeDocument/2006/relationships/ctrlProp" Target="../ctrlProps/ctrlProp1085.xml"/><Relationship Id="rId15" Type="http://schemas.openxmlformats.org/officeDocument/2006/relationships/ctrlProp" Target="../ctrlProps/ctrlProp1095.xml"/><Relationship Id="rId10" Type="http://schemas.openxmlformats.org/officeDocument/2006/relationships/ctrlProp" Target="../ctrlProps/ctrlProp1090.xml"/><Relationship Id="rId4" Type="http://schemas.openxmlformats.org/officeDocument/2006/relationships/ctrlProp" Target="../ctrlProps/ctrlProp1084.xml"/><Relationship Id="rId9" Type="http://schemas.openxmlformats.org/officeDocument/2006/relationships/ctrlProp" Target="../ctrlProps/ctrlProp1089.xml"/><Relationship Id="rId14" Type="http://schemas.openxmlformats.org/officeDocument/2006/relationships/ctrlProp" Target="../ctrlProps/ctrlProp1094.xml"/></Relationships>
</file>

<file path=xl/worksheets/_rels/sheet99.xml.rels><?xml version="1.0" encoding="UTF-8" standalone="yes"?>
<Relationships xmlns="http://schemas.openxmlformats.org/package/2006/relationships"><Relationship Id="rId8" Type="http://schemas.openxmlformats.org/officeDocument/2006/relationships/ctrlProp" Target="../ctrlProps/ctrlProp1100.xml"/><Relationship Id="rId13" Type="http://schemas.openxmlformats.org/officeDocument/2006/relationships/ctrlProp" Target="../ctrlProps/ctrlProp1105.xml"/><Relationship Id="rId3" Type="http://schemas.openxmlformats.org/officeDocument/2006/relationships/vmlDrawing" Target="../drawings/vmlDrawing86.vml"/><Relationship Id="rId7" Type="http://schemas.openxmlformats.org/officeDocument/2006/relationships/ctrlProp" Target="../ctrlProps/ctrlProp1099.xml"/><Relationship Id="rId12" Type="http://schemas.openxmlformats.org/officeDocument/2006/relationships/ctrlProp" Target="../ctrlProps/ctrlProp1104.xml"/><Relationship Id="rId2" Type="http://schemas.openxmlformats.org/officeDocument/2006/relationships/drawing" Target="../drawings/drawing86.xml"/><Relationship Id="rId1" Type="http://schemas.openxmlformats.org/officeDocument/2006/relationships/printerSettings" Target="../printerSettings/printerSettings46.bin"/><Relationship Id="rId6" Type="http://schemas.openxmlformats.org/officeDocument/2006/relationships/ctrlProp" Target="../ctrlProps/ctrlProp1098.xml"/><Relationship Id="rId11" Type="http://schemas.openxmlformats.org/officeDocument/2006/relationships/ctrlProp" Target="../ctrlProps/ctrlProp1103.xml"/><Relationship Id="rId5" Type="http://schemas.openxmlformats.org/officeDocument/2006/relationships/ctrlProp" Target="../ctrlProps/ctrlProp1097.xml"/><Relationship Id="rId15" Type="http://schemas.openxmlformats.org/officeDocument/2006/relationships/ctrlProp" Target="../ctrlProps/ctrlProp1107.xml"/><Relationship Id="rId10" Type="http://schemas.openxmlformats.org/officeDocument/2006/relationships/ctrlProp" Target="../ctrlProps/ctrlProp1102.xml"/><Relationship Id="rId4" Type="http://schemas.openxmlformats.org/officeDocument/2006/relationships/ctrlProp" Target="../ctrlProps/ctrlProp1096.xml"/><Relationship Id="rId9" Type="http://schemas.openxmlformats.org/officeDocument/2006/relationships/ctrlProp" Target="../ctrlProps/ctrlProp1101.xml"/><Relationship Id="rId14" Type="http://schemas.openxmlformats.org/officeDocument/2006/relationships/ctrlProp" Target="../ctrlProps/ctrlProp110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
  <dimension ref="A2:B83"/>
  <sheetViews>
    <sheetView topLeftCell="A43" workbookViewId="0">
      <selection activeCell="B69" sqref="B69"/>
    </sheetView>
  </sheetViews>
  <sheetFormatPr defaultColWidth="8.85546875" defaultRowHeight="15"/>
  <cols>
    <col min="2" max="2" width="96.140625" bestFit="1" customWidth="1"/>
  </cols>
  <sheetData>
    <row r="2" spans="1:2">
      <c r="A2" s="143">
        <v>1</v>
      </c>
      <c r="B2" s="144" t="s">
        <v>532</v>
      </c>
    </row>
    <row r="3" spans="1:2">
      <c r="A3" s="143">
        <v>2</v>
      </c>
      <c r="B3" s="144" t="s">
        <v>533</v>
      </c>
    </row>
    <row r="4" spans="1:2">
      <c r="A4" s="143">
        <v>3</v>
      </c>
      <c r="B4" s="145" t="s">
        <v>534</v>
      </c>
    </row>
    <row r="5" spans="1:2">
      <c r="A5" s="143">
        <v>4</v>
      </c>
      <c r="B5" s="144" t="s">
        <v>535</v>
      </c>
    </row>
    <row r="6" spans="1:2">
      <c r="A6" s="143">
        <v>5</v>
      </c>
      <c r="B6" s="145" t="s">
        <v>536</v>
      </c>
    </row>
    <row r="7" spans="1:2">
      <c r="A7" s="143">
        <v>6</v>
      </c>
      <c r="B7" s="144" t="s">
        <v>537</v>
      </c>
    </row>
    <row r="8" spans="1:2">
      <c r="A8" s="143">
        <v>7</v>
      </c>
      <c r="B8" s="144" t="s">
        <v>538</v>
      </c>
    </row>
    <row r="9" spans="1:2">
      <c r="A9" s="143">
        <v>8</v>
      </c>
      <c r="B9" s="144" t="s">
        <v>539</v>
      </c>
    </row>
    <row r="10" spans="1:2">
      <c r="A10" s="143">
        <v>9</v>
      </c>
      <c r="B10" s="144" t="s">
        <v>540</v>
      </c>
    </row>
    <row r="11" spans="1:2">
      <c r="A11" s="143">
        <v>10</v>
      </c>
      <c r="B11" s="145" t="s">
        <v>8</v>
      </c>
    </row>
    <row r="12" spans="1:2">
      <c r="A12" s="143">
        <v>11</v>
      </c>
      <c r="B12" s="145" t="s">
        <v>541</v>
      </c>
    </row>
    <row r="13" spans="1:2">
      <c r="A13" s="143">
        <v>12</v>
      </c>
      <c r="B13" s="144" t="s">
        <v>94</v>
      </c>
    </row>
    <row r="14" spans="1:2">
      <c r="A14" s="143">
        <v>13</v>
      </c>
      <c r="B14" s="145" t="s">
        <v>542</v>
      </c>
    </row>
    <row r="15" spans="1:2">
      <c r="A15" s="143">
        <v>14</v>
      </c>
      <c r="B15" s="143"/>
    </row>
    <row r="16" spans="1:2">
      <c r="A16" s="143">
        <v>15</v>
      </c>
      <c r="B16" s="143"/>
    </row>
    <row r="17" spans="1:2">
      <c r="A17" s="143">
        <v>16</v>
      </c>
      <c r="B17" s="143"/>
    </row>
    <row r="18" spans="1:2">
      <c r="A18" s="143">
        <v>17</v>
      </c>
      <c r="B18" s="143"/>
    </row>
    <row r="19" spans="1:2">
      <c r="A19" s="143">
        <v>18</v>
      </c>
      <c r="B19" s="143"/>
    </row>
    <row r="20" spans="1:2">
      <c r="A20" s="143">
        <v>19</v>
      </c>
      <c r="B20" s="143"/>
    </row>
    <row r="21" spans="1:2">
      <c r="A21" s="143">
        <v>20</v>
      </c>
      <c r="B21" s="143"/>
    </row>
    <row r="22" spans="1:2">
      <c r="A22" s="143">
        <v>21</v>
      </c>
      <c r="B22" s="143"/>
    </row>
    <row r="23" spans="1:2">
      <c r="A23" s="143">
        <v>22</v>
      </c>
      <c r="B23" s="143"/>
    </row>
    <row r="24" spans="1:2">
      <c r="A24" s="143">
        <v>23</v>
      </c>
      <c r="B24" s="143"/>
    </row>
    <row r="25" spans="1:2">
      <c r="A25" s="143">
        <v>24</v>
      </c>
      <c r="B25" s="143"/>
    </row>
    <row r="26" spans="1:2">
      <c r="A26" s="143">
        <v>25</v>
      </c>
      <c r="B26" s="143"/>
    </row>
    <row r="30" spans="1:2">
      <c r="A30" s="143">
        <v>1</v>
      </c>
      <c r="B30" s="144" t="s">
        <v>554</v>
      </c>
    </row>
    <row r="31" spans="1:2">
      <c r="A31" s="143">
        <v>2</v>
      </c>
      <c r="B31" s="144" t="s">
        <v>549</v>
      </c>
    </row>
    <row r="32" spans="1:2">
      <c r="A32" s="143">
        <v>3</v>
      </c>
      <c r="B32" s="144" t="s">
        <v>551</v>
      </c>
    </row>
    <row r="33" spans="1:2">
      <c r="A33" s="143">
        <v>4</v>
      </c>
      <c r="B33" s="144" t="s">
        <v>543</v>
      </c>
    </row>
    <row r="34" spans="1:2">
      <c r="A34" s="143">
        <v>5</v>
      </c>
      <c r="B34" s="144" t="s">
        <v>544</v>
      </c>
    </row>
    <row r="35" spans="1:2">
      <c r="A35" s="143">
        <v>6</v>
      </c>
      <c r="B35" s="146" t="s">
        <v>552</v>
      </c>
    </row>
    <row r="36" spans="1:2">
      <c r="A36" s="143">
        <v>7</v>
      </c>
      <c r="B36" s="146" t="s">
        <v>556</v>
      </c>
    </row>
    <row r="37" spans="1:2">
      <c r="A37" s="143">
        <v>8</v>
      </c>
      <c r="B37" s="146" t="s">
        <v>555</v>
      </c>
    </row>
    <row r="38" spans="1:2">
      <c r="A38" s="143">
        <v>9</v>
      </c>
      <c r="B38" s="146" t="s">
        <v>550</v>
      </c>
    </row>
    <row r="39" spans="1:2">
      <c r="A39" s="143">
        <v>10</v>
      </c>
      <c r="B39" s="143"/>
    </row>
    <row r="40" spans="1:2">
      <c r="A40" s="143">
        <v>11</v>
      </c>
      <c r="B40" s="143"/>
    </row>
    <row r="41" spans="1:2">
      <c r="A41" s="143">
        <v>12</v>
      </c>
      <c r="B41" s="143"/>
    </row>
    <row r="42" spans="1:2">
      <c r="A42" s="143">
        <v>13</v>
      </c>
      <c r="B42" s="143"/>
    </row>
    <row r="43" spans="1:2">
      <c r="A43" s="143">
        <v>14</v>
      </c>
      <c r="B43" s="143"/>
    </row>
    <row r="44" spans="1:2">
      <c r="A44" s="143">
        <v>15</v>
      </c>
      <c r="B44" s="143"/>
    </row>
    <row r="45" spans="1:2">
      <c r="A45" s="143">
        <v>16</v>
      </c>
      <c r="B45" s="143"/>
    </row>
    <row r="46" spans="1:2">
      <c r="A46" s="143">
        <v>17</v>
      </c>
      <c r="B46" s="143"/>
    </row>
    <row r="47" spans="1:2">
      <c r="A47" s="143">
        <v>18</v>
      </c>
      <c r="B47" s="143"/>
    </row>
    <row r="48" spans="1:2">
      <c r="A48" s="143">
        <v>19</v>
      </c>
      <c r="B48" s="143"/>
    </row>
    <row r="49" spans="1:2">
      <c r="A49" s="143">
        <v>20</v>
      </c>
      <c r="B49" s="143"/>
    </row>
    <row r="50" spans="1:2">
      <c r="A50" s="143">
        <v>21</v>
      </c>
      <c r="B50" s="143"/>
    </row>
    <row r="51" spans="1:2">
      <c r="A51" s="143">
        <v>22</v>
      </c>
      <c r="B51" s="143"/>
    </row>
    <row r="52" spans="1:2">
      <c r="A52" s="143">
        <v>23</v>
      </c>
      <c r="B52" s="143"/>
    </row>
    <row r="53" spans="1:2">
      <c r="A53" s="143">
        <v>24</v>
      </c>
      <c r="B53" s="143"/>
    </row>
    <row r="54" spans="1:2">
      <c r="A54" s="143">
        <v>25</v>
      </c>
      <c r="B54" s="143"/>
    </row>
    <row r="59" spans="1:2">
      <c r="A59" s="143">
        <v>1</v>
      </c>
      <c r="B59" s="146" t="s">
        <v>1677</v>
      </c>
    </row>
    <row r="60" spans="1:2">
      <c r="A60" s="143">
        <v>2</v>
      </c>
      <c r="B60" s="146" t="s">
        <v>1674</v>
      </c>
    </row>
    <row r="61" spans="1:2">
      <c r="A61" s="143">
        <v>3</v>
      </c>
      <c r="B61" s="144" t="s">
        <v>1681</v>
      </c>
    </row>
    <row r="62" spans="1:2">
      <c r="A62" s="143">
        <v>4</v>
      </c>
      <c r="B62" s="146" t="s">
        <v>553</v>
      </c>
    </row>
    <row r="63" spans="1:2">
      <c r="A63" s="143">
        <v>5</v>
      </c>
      <c r="B63" s="146" t="s">
        <v>1680</v>
      </c>
    </row>
    <row r="64" spans="1:2">
      <c r="A64" s="143">
        <v>6</v>
      </c>
      <c r="B64" s="144" t="s">
        <v>545</v>
      </c>
    </row>
    <row r="65" spans="1:2">
      <c r="A65" s="143">
        <v>7</v>
      </c>
      <c r="B65" s="175" t="s">
        <v>209</v>
      </c>
    </row>
    <row r="66" spans="1:2">
      <c r="A66" s="143">
        <v>8</v>
      </c>
      <c r="B66" s="143"/>
    </row>
    <row r="67" spans="1:2">
      <c r="A67" s="143">
        <v>9</v>
      </c>
      <c r="B67" s="143"/>
    </row>
    <row r="68" spans="1:2">
      <c r="A68" s="143">
        <v>10</v>
      </c>
      <c r="B68" s="143"/>
    </row>
    <row r="69" spans="1:2">
      <c r="A69" s="143">
        <v>11</v>
      </c>
      <c r="B69" s="143"/>
    </row>
    <row r="70" spans="1:2">
      <c r="A70" s="143">
        <v>12</v>
      </c>
      <c r="B70" s="143"/>
    </row>
    <row r="71" spans="1:2">
      <c r="A71" s="143">
        <v>13</v>
      </c>
      <c r="B71" s="143"/>
    </row>
    <row r="72" spans="1:2">
      <c r="A72" s="143">
        <v>14</v>
      </c>
      <c r="B72" s="143"/>
    </row>
    <row r="73" spans="1:2">
      <c r="A73" s="143">
        <v>15</v>
      </c>
      <c r="B73" s="143"/>
    </row>
    <row r="74" spans="1:2">
      <c r="A74" s="143">
        <v>16</v>
      </c>
      <c r="B74" s="143"/>
    </row>
    <row r="75" spans="1:2">
      <c r="A75" s="143">
        <v>17</v>
      </c>
      <c r="B75" s="143"/>
    </row>
    <row r="76" spans="1:2">
      <c r="A76" s="143">
        <v>18</v>
      </c>
      <c r="B76" s="143"/>
    </row>
    <row r="77" spans="1:2">
      <c r="A77" s="143">
        <v>19</v>
      </c>
      <c r="B77" s="143"/>
    </row>
    <row r="78" spans="1:2">
      <c r="A78" s="143">
        <v>20</v>
      </c>
      <c r="B78" s="143"/>
    </row>
    <row r="79" spans="1:2">
      <c r="A79" s="143">
        <v>21</v>
      </c>
      <c r="B79" s="143"/>
    </row>
    <row r="80" spans="1:2">
      <c r="A80" s="143">
        <v>22</v>
      </c>
      <c r="B80" s="143"/>
    </row>
    <row r="81" spans="1:1">
      <c r="A81" s="143">
        <v>23</v>
      </c>
    </row>
    <row r="82" spans="1:1">
      <c r="A82" s="143">
        <v>24</v>
      </c>
    </row>
    <row r="83" spans="1:1">
      <c r="A83" s="143">
        <v>25</v>
      </c>
    </row>
  </sheetData>
  <sheetProtection password="C6A8"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7">
    <tabColor theme="0"/>
  </sheetPr>
  <dimension ref="A1:G141"/>
  <sheetViews>
    <sheetView topLeftCell="A115" workbookViewId="0">
      <selection activeCell="C134" sqref="C134:E140"/>
    </sheetView>
  </sheetViews>
  <sheetFormatPr defaultColWidth="9.140625" defaultRowHeight="15"/>
  <cols>
    <col min="1" max="1" width="4.140625" style="147" customWidth="1"/>
    <col min="2" max="2" width="9.140625" style="147"/>
    <col min="3" max="3" width="38.7109375" style="147" customWidth="1"/>
    <col min="4" max="4" width="24.28515625" style="147" customWidth="1"/>
    <col min="5" max="5" width="30.85546875" style="147" customWidth="1"/>
    <col min="6" max="6" width="51.42578125" style="147" customWidth="1"/>
    <col min="7" max="7" width="4.140625" style="147" customWidth="1"/>
    <col min="8" max="16384" width="9.140625" style="147"/>
  </cols>
  <sheetData>
    <row r="1" spans="1:7" ht="23.25" customHeight="1">
      <c r="A1" s="415" t="s">
        <v>918</v>
      </c>
      <c r="B1" s="415"/>
      <c r="C1" s="415"/>
      <c r="D1" s="415"/>
      <c r="E1" s="415"/>
      <c r="F1" s="415"/>
      <c r="G1" s="415"/>
    </row>
    <row r="2" spans="1:7" ht="22.5">
      <c r="A2" s="138" t="s">
        <v>106</v>
      </c>
    </row>
    <row r="3" spans="1:7" ht="15.75">
      <c r="A3" s="139"/>
    </row>
    <row r="4" spans="1:7" ht="15.75">
      <c r="A4" s="139" t="s">
        <v>107</v>
      </c>
      <c r="B4" s="139" t="s">
        <v>108</v>
      </c>
    </row>
    <row r="5" spans="1:7" ht="15.75">
      <c r="A5" s="139"/>
      <c r="C5" s="416" t="s">
        <v>304</v>
      </c>
      <c r="D5" s="416"/>
      <c r="E5" s="416"/>
      <c r="F5" s="416"/>
      <c r="G5" s="136" t="s">
        <v>111</v>
      </c>
    </row>
    <row r="6" spans="1:7" ht="15.75">
      <c r="A6" s="139"/>
      <c r="B6" s="144" t="s">
        <v>114</v>
      </c>
      <c r="C6" s="144" t="s">
        <v>115</v>
      </c>
    </row>
    <row r="7" spans="1:7" ht="15.75">
      <c r="A7" s="139"/>
      <c r="B7" s="144" t="s">
        <v>118</v>
      </c>
      <c r="C7" s="144" t="s">
        <v>119</v>
      </c>
    </row>
    <row r="8" spans="1:7" ht="15.75">
      <c r="A8" s="139"/>
      <c r="B8" s="144"/>
      <c r="C8" s="136" t="s">
        <v>122</v>
      </c>
    </row>
    <row r="9" spans="1:7" ht="15.75">
      <c r="A9" s="139"/>
      <c r="C9" s="271" t="s">
        <v>125</v>
      </c>
      <c r="D9" s="271" t="s">
        <v>109</v>
      </c>
      <c r="E9" s="271" t="s">
        <v>126</v>
      </c>
    </row>
    <row r="10" spans="1:7" ht="15.75">
      <c r="A10" s="139"/>
      <c r="C10" s="147" t="s">
        <v>305</v>
      </c>
      <c r="D10" s="147" t="s">
        <v>112</v>
      </c>
      <c r="E10" s="147" t="s">
        <v>124</v>
      </c>
    </row>
    <row r="11" spans="1:7" ht="15.75">
      <c r="A11" s="139"/>
      <c r="C11" s="147" t="s">
        <v>305</v>
      </c>
      <c r="D11" s="147" t="s">
        <v>112</v>
      </c>
      <c r="E11" s="147" t="s">
        <v>157</v>
      </c>
    </row>
    <row r="12" spans="1:7" ht="15.75">
      <c r="A12" s="139"/>
      <c r="C12" s="147" t="s">
        <v>305</v>
      </c>
      <c r="D12" s="147" t="s">
        <v>112</v>
      </c>
      <c r="E12" s="147" t="s">
        <v>155</v>
      </c>
    </row>
    <row r="13" spans="1:7" ht="15.75">
      <c r="A13" s="139"/>
      <c r="C13" s="147" t="s">
        <v>305</v>
      </c>
      <c r="D13" s="147" t="s">
        <v>112</v>
      </c>
      <c r="E13" s="147" t="s">
        <v>137</v>
      </c>
    </row>
    <row r="14" spans="1:7" ht="15.75">
      <c r="A14" s="139"/>
      <c r="C14" s="176" t="s">
        <v>305</v>
      </c>
      <c r="D14" s="147" t="s">
        <v>112</v>
      </c>
      <c r="E14" s="177" t="s">
        <v>135</v>
      </c>
    </row>
    <row r="15" spans="1:7" ht="15.75">
      <c r="A15" s="139"/>
      <c r="C15" s="276" t="s">
        <v>305</v>
      </c>
      <c r="D15" s="276" t="s">
        <v>112</v>
      </c>
      <c r="E15" s="276" t="s">
        <v>130</v>
      </c>
    </row>
    <row r="16" spans="1:7" ht="15.75">
      <c r="A16" s="139"/>
      <c r="C16" s="147" t="s">
        <v>305</v>
      </c>
      <c r="D16" s="147" t="s">
        <v>112</v>
      </c>
      <c r="E16" s="276" t="s">
        <v>144</v>
      </c>
    </row>
    <row r="17" spans="1:7" ht="15.75">
      <c r="A17" s="139"/>
      <c r="C17" s="147" t="s">
        <v>305</v>
      </c>
      <c r="D17" s="147" t="s">
        <v>112</v>
      </c>
      <c r="E17" s="147" t="s">
        <v>133</v>
      </c>
    </row>
    <row r="18" spans="1:7" ht="15.75">
      <c r="A18" s="139"/>
    </row>
    <row r="19" spans="1:7" ht="15.75">
      <c r="A19" s="139"/>
      <c r="C19" s="144" t="s">
        <v>306</v>
      </c>
      <c r="D19" s="264">
        <v>12</v>
      </c>
      <c r="E19" s="136" t="s">
        <v>143</v>
      </c>
    </row>
    <row r="20" spans="1:7" ht="15.75">
      <c r="A20" s="139"/>
    </row>
    <row r="21" spans="1:7" ht="15.75">
      <c r="A21" s="139"/>
    </row>
    <row r="22" spans="1:7" ht="15.75">
      <c r="A22" s="139"/>
      <c r="C22" s="144" t="s">
        <v>307</v>
      </c>
      <c r="D22" s="49"/>
      <c r="F22" s="13"/>
    </row>
    <row r="23" spans="1:7" ht="15.75">
      <c r="A23" s="139"/>
      <c r="C23" s="144"/>
      <c r="D23" s="49"/>
      <c r="F23" s="13"/>
    </row>
    <row r="24" spans="1:7" ht="15.75">
      <c r="A24" s="139"/>
      <c r="C24" s="136" t="s">
        <v>148</v>
      </c>
      <c r="E24" s="13"/>
      <c r="F24" s="13"/>
      <c r="G24" s="136"/>
    </row>
    <row r="25" spans="1:7" ht="15.75">
      <c r="A25" s="139"/>
      <c r="C25" s="19" t="s">
        <v>22</v>
      </c>
      <c r="D25" s="264"/>
      <c r="E25" s="19" t="s">
        <v>23</v>
      </c>
      <c r="F25" s="264">
        <v>6</v>
      </c>
    </row>
    <row r="26" spans="1:7" ht="15.75">
      <c r="A26" s="139"/>
      <c r="C26" s="19" t="s">
        <v>24</v>
      </c>
      <c r="D26" s="264"/>
      <c r="E26" s="19" t="s">
        <v>25</v>
      </c>
      <c r="F26" s="264">
        <v>6</v>
      </c>
    </row>
    <row r="27" spans="1:7" ht="15.75">
      <c r="A27" s="139"/>
      <c r="C27" s="19"/>
      <c r="E27" s="19"/>
    </row>
    <row r="28" spans="1:7" ht="15.75">
      <c r="A28" s="139"/>
      <c r="C28" s="19" t="s">
        <v>26</v>
      </c>
      <c r="D28" s="49"/>
      <c r="E28" s="19" t="s">
        <v>27</v>
      </c>
      <c r="F28" s="49"/>
    </row>
    <row r="29" spans="1:7" ht="15.75">
      <c r="A29" s="139"/>
      <c r="C29" s="19" t="s">
        <v>28</v>
      </c>
      <c r="D29" s="49"/>
      <c r="E29" s="19" t="s">
        <v>29</v>
      </c>
      <c r="F29" s="49"/>
    </row>
    <row r="30" spans="1:7" ht="15.75">
      <c r="A30" s="139"/>
      <c r="C30" s="19"/>
      <c r="E30" s="19"/>
    </row>
    <row r="31" spans="1:7" ht="15.75">
      <c r="A31" s="139"/>
      <c r="C31" s="19" t="s">
        <v>30</v>
      </c>
      <c r="D31" s="49"/>
      <c r="E31" s="19" t="s">
        <v>31</v>
      </c>
      <c r="F31" s="49"/>
    </row>
    <row r="32" spans="1:7" ht="15.75">
      <c r="A32" s="139"/>
      <c r="C32" s="19" t="s">
        <v>32</v>
      </c>
      <c r="D32" s="49"/>
      <c r="E32" s="19" t="s">
        <v>33</v>
      </c>
      <c r="F32" s="49"/>
    </row>
    <row r="33" spans="1:7" ht="15.75">
      <c r="A33" s="139"/>
    </row>
    <row r="34" spans="1:7" ht="15.75">
      <c r="A34" s="139"/>
    </row>
    <row r="35" spans="1:7" ht="15.75">
      <c r="A35" s="139"/>
      <c r="C35" s="144" t="s">
        <v>156</v>
      </c>
    </row>
    <row r="36" spans="1:7" ht="15.75">
      <c r="A36" s="139"/>
      <c r="D36" s="19" t="s">
        <v>158</v>
      </c>
      <c r="E36" s="269" t="s">
        <v>308</v>
      </c>
    </row>
    <row r="37" spans="1:7" ht="15.75">
      <c r="A37" s="139"/>
      <c r="D37" s="19" t="s">
        <v>161</v>
      </c>
      <c r="E37" s="269" t="s">
        <v>308</v>
      </c>
    </row>
    <row r="38" spans="1:7" ht="15.75">
      <c r="A38" s="139"/>
      <c r="D38" s="19" t="s">
        <v>163</v>
      </c>
      <c r="E38" s="49"/>
    </row>
    <row r="39" spans="1:7" ht="15.75">
      <c r="A39" s="139"/>
      <c r="D39" s="19" t="s">
        <v>166</v>
      </c>
      <c r="E39" s="49"/>
    </row>
    <row r="40" spans="1:7" ht="15.75">
      <c r="A40" s="139"/>
      <c r="D40" s="19" t="s">
        <v>168</v>
      </c>
      <c r="E40" s="49" t="s">
        <v>169</v>
      </c>
    </row>
    <row r="41" spans="1:7" ht="15.75">
      <c r="A41" s="139"/>
    </row>
    <row r="42" spans="1:7" ht="15.75">
      <c r="A42" s="139"/>
      <c r="B42" s="144" t="s">
        <v>171</v>
      </c>
      <c r="C42" s="144" t="s">
        <v>172</v>
      </c>
    </row>
    <row r="43" spans="1:7" ht="15.75">
      <c r="A43" s="139"/>
      <c r="C43" s="136"/>
    </row>
    <row r="44" spans="1:7" ht="15.75">
      <c r="A44" s="139"/>
      <c r="C44" s="417" t="s">
        <v>561</v>
      </c>
      <c r="D44" s="417"/>
      <c r="E44" s="417"/>
      <c r="F44" s="417"/>
      <c r="G44" s="417"/>
    </row>
    <row r="45" spans="1:7" ht="15.75">
      <c r="A45" s="139"/>
    </row>
    <row r="46" spans="1:7" ht="15.75">
      <c r="A46" s="139"/>
      <c r="B46" s="144" t="s">
        <v>176</v>
      </c>
      <c r="C46" s="144" t="s">
        <v>41</v>
      </c>
    </row>
    <row r="47" spans="1:7" ht="15.75">
      <c r="A47" s="139"/>
      <c r="B47" s="144" t="s">
        <v>177</v>
      </c>
      <c r="C47" s="144" t="s">
        <v>42</v>
      </c>
    </row>
    <row r="48" spans="1:7" ht="15.75">
      <c r="A48" s="139"/>
      <c r="C48" s="147" t="s">
        <v>43</v>
      </c>
    </row>
    <row r="49" spans="1:7" ht="15.75">
      <c r="A49" s="139"/>
      <c r="B49" s="147">
        <v>1</v>
      </c>
      <c r="C49" s="461" t="s">
        <v>309</v>
      </c>
      <c r="D49" s="461"/>
      <c r="E49" s="461"/>
      <c r="F49" s="461"/>
      <c r="G49" s="60"/>
    </row>
    <row r="50" spans="1:7" ht="15.75">
      <c r="A50" s="139"/>
      <c r="B50" s="147">
        <v>2</v>
      </c>
      <c r="C50" s="461" t="s">
        <v>310</v>
      </c>
      <c r="D50" s="461"/>
      <c r="E50" s="461"/>
      <c r="F50" s="461"/>
      <c r="G50" s="60"/>
    </row>
    <row r="51" spans="1:7" ht="15.75">
      <c r="A51" s="139"/>
      <c r="B51" s="147">
        <v>3</v>
      </c>
      <c r="C51" s="461" t="s">
        <v>311</v>
      </c>
      <c r="D51" s="461"/>
      <c r="E51" s="461"/>
      <c r="F51" s="461"/>
      <c r="G51" s="60"/>
    </row>
    <row r="52" spans="1:7" ht="15.75">
      <c r="A52" s="139"/>
      <c r="B52" s="147">
        <v>4</v>
      </c>
      <c r="C52" s="461" t="s">
        <v>312</v>
      </c>
      <c r="D52" s="461"/>
      <c r="E52" s="461"/>
      <c r="F52" s="461"/>
      <c r="G52" s="60"/>
    </row>
    <row r="53" spans="1:7" ht="15.75">
      <c r="A53" s="139"/>
      <c r="B53" s="147">
        <v>5</v>
      </c>
      <c r="C53" s="461" t="s">
        <v>313</v>
      </c>
      <c r="D53" s="461"/>
      <c r="E53" s="461"/>
      <c r="F53" s="461"/>
    </row>
    <row r="54" spans="1:7" ht="15.75">
      <c r="A54" s="139"/>
      <c r="B54" s="147">
        <v>6</v>
      </c>
      <c r="C54" s="461" t="s">
        <v>314</v>
      </c>
      <c r="D54" s="461"/>
      <c r="E54" s="461"/>
      <c r="F54" s="461"/>
    </row>
    <row r="55" spans="1:7" ht="15.75">
      <c r="A55" s="139"/>
      <c r="B55" s="147">
        <v>7</v>
      </c>
      <c r="C55" s="461" t="s">
        <v>315</v>
      </c>
      <c r="D55" s="461"/>
      <c r="E55" s="461"/>
      <c r="F55" s="461"/>
    </row>
    <row r="56" spans="1:7" ht="15.75">
      <c r="A56" s="139"/>
      <c r="B56" s="144" t="s">
        <v>316</v>
      </c>
      <c r="C56" s="144" t="s">
        <v>44</v>
      </c>
      <c r="G56" s="134"/>
    </row>
    <row r="57" spans="1:7" ht="15.75">
      <c r="A57" s="139"/>
      <c r="C57" s="147" t="s">
        <v>45</v>
      </c>
      <c r="G57" s="134"/>
    </row>
    <row r="58" spans="1:7" ht="15.75">
      <c r="A58" s="139"/>
      <c r="B58" s="147">
        <v>1</v>
      </c>
      <c r="C58" s="461" t="s">
        <v>317</v>
      </c>
      <c r="D58" s="462"/>
      <c r="E58" s="462"/>
      <c r="F58" s="462"/>
      <c r="G58" s="60"/>
    </row>
    <row r="59" spans="1:7" ht="15.75">
      <c r="A59" s="139"/>
      <c r="B59" s="147">
        <v>2</v>
      </c>
      <c r="C59" s="461" t="s">
        <v>318</v>
      </c>
      <c r="D59" s="462"/>
      <c r="E59" s="462"/>
      <c r="F59" s="462"/>
      <c r="G59" s="60"/>
    </row>
    <row r="60" spans="1:7" ht="15.75">
      <c r="A60" s="139"/>
      <c r="B60" s="147">
        <v>3</v>
      </c>
      <c r="C60" s="461" t="s">
        <v>319</v>
      </c>
      <c r="D60" s="462"/>
      <c r="E60" s="462"/>
      <c r="F60" s="462"/>
      <c r="G60" s="60"/>
    </row>
    <row r="61" spans="1:7" ht="15.75">
      <c r="A61" s="139"/>
      <c r="B61" s="147">
        <v>4</v>
      </c>
      <c r="C61" s="461" t="s">
        <v>320</v>
      </c>
      <c r="D61" s="462"/>
      <c r="E61" s="462"/>
      <c r="F61" s="462"/>
      <c r="G61" s="60"/>
    </row>
    <row r="62" spans="1:7" ht="15.75">
      <c r="A62" s="139"/>
      <c r="B62" s="147">
        <v>5</v>
      </c>
      <c r="C62" s="461" t="s">
        <v>562</v>
      </c>
      <c r="D62" s="462"/>
      <c r="E62" s="462"/>
      <c r="F62" s="462"/>
      <c r="G62" s="60"/>
    </row>
    <row r="63" spans="1:7" ht="15.75">
      <c r="A63" s="139"/>
      <c r="B63" s="147">
        <v>6</v>
      </c>
      <c r="C63" s="461" t="s">
        <v>563</v>
      </c>
      <c r="D63" s="462"/>
      <c r="E63" s="462"/>
      <c r="F63" s="462"/>
      <c r="G63" s="60"/>
    </row>
    <row r="64" spans="1:7" ht="15.75">
      <c r="A64" s="139"/>
      <c r="B64" s="147">
        <v>7</v>
      </c>
      <c r="C64" s="461" t="s">
        <v>564</v>
      </c>
      <c r="D64" s="462"/>
      <c r="E64" s="462"/>
      <c r="F64" s="462"/>
      <c r="G64" s="60"/>
    </row>
    <row r="65" spans="1:7" ht="15.75">
      <c r="A65" s="139"/>
      <c r="B65" s="147">
        <v>8</v>
      </c>
      <c r="C65" s="461" t="s">
        <v>565</v>
      </c>
      <c r="D65" s="462"/>
      <c r="E65" s="462"/>
      <c r="F65" s="462"/>
      <c r="G65" s="60"/>
    </row>
    <row r="66" spans="1:7" ht="15.75">
      <c r="A66" s="139"/>
      <c r="B66" s="147">
        <v>9</v>
      </c>
      <c r="C66" s="461" t="s">
        <v>321</v>
      </c>
      <c r="D66" s="462"/>
      <c r="E66" s="462"/>
      <c r="F66" s="462"/>
      <c r="G66" s="60"/>
    </row>
    <row r="67" spans="1:7" ht="15.75">
      <c r="A67" s="139"/>
      <c r="B67" s="147">
        <v>10</v>
      </c>
      <c r="C67" s="461" t="s">
        <v>322</v>
      </c>
      <c r="D67" s="462"/>
      <c r="E67" s="462"/>
      <c r="F67" s="462"/>
      <c r="G67" s="60"/>
    </row>
    <row r="68" spans="1:7" ht="15.75">
      <c r="A68" s="139"/>
      <c r="B68" s="147">
        <v>11</v>
      </c>
      <c r="C68" s="461" t="s">
        <v>323</v>
      </c>
      <c r="D68" s="462"/>
      <c r="E68" s="462"/>
      <c r="F68" s="462"/>
      <c r="G68" s="60"/>
    </row>
    <row r="69" spans="1:7" ht="15.75">
      <c r="A69" s="139"/>
      <c r="B69" s="147">
        <v>12</v>
      </c>
      <c r="C69" s="461" t="s">
        <v>324</v>
      </c>
      <c r="D69" s="462"/>
      <c r="E69" s="462"/>
      <c r="F69" s="462"/>
      <c r="G69" s="60"/>
    </row>
    <row r="70" spans="1:7" ht="15.75">
      <c r="A70" s="139"/>
      <c r="B70" s="147">
        <v>13</v>
      </c>
      <c r="C70" s="461" t="s">
        <v>325</v>
      </c>
      <c r="D70" s="462"/>
      <c r="E70" s="462"/>
      <c r="F70" s="462"/>
      <c r="G70" s="60"/>
    </row>
    <row r="71" spans="1:7" ht="15.75">
      <c r="A71" s="139"/>
      <c r="B71" s="147">
        <v>14</v>
      </c>
      <c r="C71" s="461" t="s">
        <v>932</v>
      </c>
      <c r="D71" s="462"/>
      <c r="E71" s="462"/>
      <c r="F71" s="462"/>
      <c r="G71" s="60"/>
    </row>
    <row r="72" spans="1:7" ht="15.75">
      <c r="A72" s="139"/>
      <c r="B72" s="147">
        <v>15</v>
      </c>
      <c r="C72" s="461" t="s">
        <v>933</v>
      </c>
      <c r="D72" s="462"/>
      <c r="E72" s="462"/>
      <c r="F72" s="462"/>
      <c r="G72" s="60"/>
    </row>
    <row r="73" spans="1:7" ht="15.75">
      <c r="A73" s="139"/>
      <c r="B73" s="147">
        <v>16</v>
      </c>
      <c r="C73" s="461" t="s">
        <v>934</v>
      </c>
      <c r="D73" s="462"/>
      <c r="E73" s="462"/>
      <c r="F73" s="462"/>
      <c r="G73" s="60"/>
    </row>
    <row r="74" spans="1:7" ht="15.75">
      <c r="A74" s="139"/>
      <c r="B74" s="147">
        <v>17</v>
      </c>
      <c r="C74" s="461" t="s">
        <v>326</v>
      </c>
      <c r="D74" s="462"/>
      <c r="E74" s="462"/>
      <c r="F74" s="462"/>
      <c r="G74" s="60"/>
    </row>
    <row r="75" spans="1:7" ht="15.75">
      <c r="A75" s="139"/>
      <c r="B75" s="147">
        <v>18</v>
      </c>
      <c r="C75" s="461" t="s">
        <v>327</v>
      </c>
      <c r="D75" s="462"/>
      <c r="E75" s="462"/>
      <c r="F75" s="462"/>
      <c r="G75" s="60"/>
    </row>
    <row r="76" spans="1:7" ht="15.75">
      <c r="A76" s="139"/>
      <c r="B76" s="147">
        <v>19</v>
      </c>
      <c r="C76" s="461" t="s">
        <v>328</v>
      </c>
      <c r="D76" s="462"/>
      <c r="E76" s="462"/>
      <c r="F76" s="462"/>
      <c r="G76" s="60"/>
    </row>
    <row r="77" spans="1:7" ht="15.75">
      <c r="A77" s="139"/>
      <c r="B77" s="147">
        <v>20</v>
      </c>
      <c r="C77" s="461" t="s">
        <v>329</v>
      </c>
      <c r="D77" s="462"/>
      <c r="E77" s="462"/>
      <c r="F77" s="462"/>
      <c r="G77" s="60"/>
    </row>
    <row r="78" spans="1:7" ht="15.75">
      <c r="A78" s="139"/>
      <c r="B78" s="147">
        <v>21</v>
      </c>
      <c r="C78" s="461" t="s">
        <v>935</v>
      </c>
      <c r="D78" s="462"/>
      <c r="E78" s="462"/>
      <c r="F78" s="462"/>
      <c r="G78" s="60"/>
    </row>
    <row r="79" spans="1:7" ht="15.75">
      <c r="A79" s="139"/>
      <c r="B79" s="147">
        <v>22</v>
      </c>
      <c r="C79" s="461" t="s">
        <v>330</v>
      </c>
      <c r="D79" s="462"/>
      <c r="E79" s="462"/>
      <c r="F79" s="462"/>
      <c r="G79" s="60"/>
    </row>
    <row r="80" spans="1:7" ht="15.75">
      <c r="A80" s="139"/>
      <c r="B80" s="147">
        <v>23</v>
      </c>
      <c r="C80" s="461" t="s">
        <v>331</v>
      </c>
      <c r="D80" s="462"/>
      <c r="E80" s="462"/>
      <c r="F80" s="462"/>
    </row>
    <row r="81" spans="1:7" ht="15.75">
      <c r="A81" s="139"/>
      <c r="B81" s="144" t="s">
        <v>180</v>
      </c>
      <c r="C81" s="144" t="s">
        <v>46</v>
      </c>
      <c r="D81" s="144"/>
    </row>
    <row r="82" spans="1:7" ht="15.75">
      <c r="A82" s="139"/>
      <c r="B82" s="401" t="s">
        <v>47</v>
      </c>
      <c r="C82" s="401"/>
      <c r="D82" s="401"/>
      <c r="E82" s="401"/>
      <c r="F82" s="401"/>
    </row>
    <row r="83" spans="1:7" ht="15.75">
      <c r="A83" s="53"/>
      <c r="B83" s="52"/>
      <c r="C83" s="52" t="s">
        <v>181</v>
      </c>
      <c r="D83" s="54" t="s">
        <v>182</v>
      </c>
      <c r="E83" s="55" t="s">
        <v>183</v>
      </c>
      <c r="F83" s="52"/>
      <c r="G83" s="52"/>
    </row>
    <row r="84" spans="1:7" ht="15.75">
      <c r="A84" s="139"/>
      <c r="C84" s="193" t="s">
        <v>335</v>
      </c>
      <c r="D84" s="182">
        <v>312</v>
      </c>
      <c r="E84" s="187">
        <v>0.88</v>
      </c>
      <c r="F84" s="136"/>
    </row>
    <row r="85" spans="1:7" ht="15.75">
      <c r="A85" s="139"/>
      <c r="C85" s="193" t="s">
        <v>71</v>
      </c>
      <c r="D85" s="182">
        <v>10</v>
      </c>
      <c r="E85" s="187">
        <v>0.5</v>
      </c>
    </row>
    <row r="86" spans="1:7" ht="15.75">
      <c r="A86" s="139"/>
      <c r="C86" s="193" t="s">
        <v>339</v>
      </c>
      <c r="D86" s="182">
        <v>51</v>
      </c>
      <c r="E86" s="187">
        <v>0.22</v>
      </c>
    </row>
    <row r="87" spans="1:7" ht="15.75">
      <c r="A87" s="139"/>
      <c r="C87" s="193" t="s">
        <v>341</v>
      </c>
      <c r="D87" s="182">
        <v>208</v>
      </c>
      <c r="E87" s="187">
        <v>0.28999999999999998</v>
      </c>
    </row>
    <row r="88" spans="1:7" ht="15.75">
      <c r="A88" s="139"/>
      <c r="C88" s="193" t="s">
        <v>346</v>
      </c>
      <c r="D88" s="182">
        <v>65</v>
      </c>
      <c r="E88" s="187">
        <v>0.35</v>
      </c>
    </row>
    <row r="89" spans="1:7" ht="15.75">
      <c r="A89" s="139"/>
      <c r="C89" s="193" t="s">
        <v>76</v>
      </c>
      <c r="D89" s="182">
        <v>89</v>
      </c>
      <c r="E89" s="187">
        <v>0</v>
      </c>
    </row>
    <row r="90" spans="1:7" ht="15.75">
      <c r="A90" s="139"/>
      <c r="C90" s="193" t="s">
        <v>345</v>
      </c>
      <c r="D90" s="182">
        <v>295</v>
      </c>
      <c r="E90" s="187">
        <v>0</v>
      </c>
    </row>
    <row r="91" spans="1:7" ht="15.75">
      <c r="A91" s="139"/>
      <c r="C91" s="193" t="s">
        <v>344</v>
      </c>
      <c r="D91" s="182">
        <v>40</v>
      </c>
      <c r="E91" s="187">
        <v>1</v>
      </c>
    </row>
    <row r="92" spans="1:7" ht="15.75">
      <c r="A92" s="139"/>
      <c r="C92" s="193" t="s">
        <v>260</v>
      </c>
      <c r="D92" s="182">
        <v>10</v>
      </c>
      <c r="E92" s="187">
        <v>0.5</v>
      </c>
    </row>
    <row r="93" spans="1:7" ht="15.75">
      <c r="A93" s="139"/>
      <c r="C93" s="193" t="s">
        <v>184</v>
      </c>
      <c r="D93" s="182">
        <v>66</v>
      </c>
      <c r="E93" s="187">
        <v>0.2</v>
      </c>
    </row>
    <row r="94" spans="1:7" ht="15.75">
      <c r="A94" s="139"/>
      <c r="C94" s="193" t="s">
        <v>241</v>
      </c>
      <c r="D94" s="182">
        <v>28</v>
      </c>
      <c r="E94" s="187">
        <v>0.93</v>
      </c>
    </row>
    <row r="95" spans="1:7" ht="15.75">
      <c r="A95" s="139"/>
      <c r="C95" s="193" t="s">
        <v>94</v>
      </c>
      <c r="D95" s="182">
        <v>72</v>
      </c>
      <c r="E95" s="187">
        <v>0.9</v>
      </c>
    </row>
    <row r="96" spans="1:7" ht="15.75">
      <c r="A96" s="139"/>
      <c r="C96" s="193" t="s">
        <v>343</v>
      </c>
      <c r="D96" s="182">
        <v>30</v>
      </c>
      <c r="E96" s="187">
        <v>1</v>
      </c>
    </row>
    <row r="97" spans="1:7" ht="15.75">
      <c r="A97" s="139"/>
      <c r="C97" s="193" t="s">
        <v>332</v>
      </c>
      <c r="D97" s="182">
        <v>165</v>
      </c>
      <c r="E97" s="187">
        <v>0</v>
      </c>
    </row>
    <row r="98" spans="1:7" ht="15.75">
      <c r="A98" s="139"/>
      <c r="C98" s="193" t="s">
        <v>338</v>
      </c>
      <c r="D98" s="182">
        <v>50</v>
      </c>
      <c r="E98" s="187">
        <v>1</v>
      </c>
    </row>
    <row r="99" spans="1:7" ht="15.75">
      <c r="A99" s="139"/>
      <c r="C99" s="193" t="s">
        <v>342</v>
      </c>
      <c r="D99" s="182">
        <v>70</v>
      </c>
      <c r="E99" s="187">
        <v>1</v>
      </c>
    </row>
    <row r="100" spans="1:7" ht="15.75">
      <c r="A100" s="139"/>
      <c r="C100" s="193" t="s">
        <v>249</v>
      </c>
      <c r="D100" s="182">
        <v>50</v>
      </c>
      <c r="E100" s="187">
        <v>1</v>
      </c>
    </row>
    <row r="101" spans="1:7" ht="15.75">
      <c r="A101" s="139"/>
      <c r="C101" s="193" t="s">
        <v>96</v>
      </c>
      <c r="D101" s="182">
        <v>24</v>
      </c>
      <c r="E101" s="187">
        <v>1</v>
      </c>
    </row>
    <row r="102" spans="1:7" ht="15.75">
      <c r="A102" s="139"/>
      <c r="C102" s="193" t="s">
        <v>334</v>
      </c>
      <c r="D102" s="182">
        <v>50</v>
      </c>
      <c r="E102" s="187">
        <v>0.5</v>
      </c>
    </row>
    <row r="103" spans="1:7" ht="15.75">
      <c r="A103" s="139"/>
      <c r="C103" s="193" t="s">
        <v>333</v>
      </c>
      <c r="D103" s="182">
        <v>50</v>
      </c>
      <c r="E103" s="187">
        <v>0.3</v>
      </c>
    </row>
    <row r="104" spans="1:7" ht="15.75">
      <c r="A104" s="139"/>
      <c r="C104" s="193" t="s">
        <v>936</v>
      </c>
      <c r="D104" s="182">
        <v>25</v>
      </c>
      <c r="E104" s="187">
        <v>0.2</v>
      </c>
    </row>
    <row r="105" spans="1:7" ht="15.75">
      <c r="A105" s="139"/>
      <c r="C105" s="193" t="s">
        <v>937</v>
      </c>
      <c r="D105" s="182">
        <v>25</v>
      </c>
      <c r="E105" s="187">
        <v>0.2</v>
      </c>
    </row>
    <row r="106" spans="1:7" ht="15.75">
      <c r="A106" s="139"/>
      <c r="C106" s="193" t="s">
        <v>203</v>
      </c>
      <c r="D106" s="182">
        <v>15</v>
      </c>
      <c r="E106" s="187">
        <v>0.5</v>
      </c>
    </row>
    <row r="107" spans="1:7" ht="15.75">
      <c r="A107" s="139"/>
      <c r="C107" s="277"/>
      <c r="D107" s="197"/>
      <c r="E107" s="198"/>
    </row>
    <row r="108" spans="1:7" ht="15.75">
      <c r="A108" s="139"/>
      <c r="B108" s="144" t="s">
        <v>189</v>
      </c>
      <c r="C108" s="144" t="s">
        <v>51</v>
      </c>
    </row>
    <row r="109" spans="1:7" ht="15.75">
      <c r="A109" s="139"/>
      <c r="C109" s="136" t="s">
        <v>52</v>
      </c>
    </row>
    <row r="110" spans="1:7" ht="15.75">
      <c r="A110" s="139"/>
      <c r="B110" s="147">
        <v>1</v>
      </c>
      <c r="C110" s="399" t="s">
        <v>184</v>
      </c>
      <c r="D110" s="399"/>
      <c r="E110" s="399"/>
      <c r="F110" s="399"/>
      <c r="G110" s="60"/>
    </row>
    <row r="111" spans="1:7" ht="15.75">
      <c r="A111" s="139"/>
      <c r="B111" s="147">
        <v>2</v>
      </c>
      <c r="C111" s="399" t="s">
        <v>186</v>
      </c>
      <c r="D111" s="399"/>
      <c r="E111" s="399"/>
      <c r="F111" s="399"/>
      <c r="G111" s="60"/>
    </row>
    <row r="112" spans="1:7" ht="15.75">
      <c r="A112" s="139"/>
      <c r="B112" s="147">
        <v>3</v>
      </c>
      <c r="C112" s="399" t="s">
        <v>76</v>
      </c>
      <c r="D112" s="399"/>
      <c r="E112" s="399"/>
      <c r="F112" s="399"/>
      <c r="G112" s="60"/>
    </row>
    <row r="113" spans="1:7" ht="15.75">
      <c r="A113" s="139"/>
      <c r="B113" s="147">
        <v>4</v>
      </c>
      <c r="C113" s="399" t="s">
        <v>347</v>
      </c>
      <c r="D113" s="399"/>
      <c r="E113" s="399"/>
      <c r="F113" s="399"/>
      <c r="G113" s="60"/>
    </row>
    <row r="114" spans="1:7" ht="15.75">
      <c r="A114" s="139"/>
      <c r="B114" s="147">
        <v>5</v>
      </c>
      <c r="C114" s="399" t="s">
        <v>70</v>
      </c>
      <c r="D114" s="399"/>
      <c r="E114" s="399"/>
      <c r="F114" s="399"/>
      <c r="G114" s="60"/>
    </row>
    <row r="115" spans="1:7" ht="15.75">
      <c r="A115" s="139"/>
      <c r="B115" s="147">
        <v>6</v>
      </c>
      <c r="C115" s="399" t="s">
        <v>72</v>
      </c>
      <c r="D115" s="399"/>
      <c r="E115" s="399"/>
      <c r="F115" s="399"/>
      <c r="G115" s="60"/>
    </row>
    <row r="116" spans="1:7" ht="15.75">
      <c r="A116" s="139"/>
      <c r="B116" s="147">
        <v>7</v>
      </c>
      <c r="C116" s="399" t="s">
        <v>93</v>
      </c>
      <c r="D116" s="399"/>
      <c r="E116" s="399"/>
      <c r="F116" s="399"/>
      <c r="G116" s="60"/>
    </row>
    <row r="117" spans="1:7" ht="15.75">
      <c r="A117" s="139"/>
      <c r="B117" s="147">
        <v>8</v>
      </c>
      <c r="C117" s="399" t="s">
        <v>262</v>
      </c>
      <c r="D117" s="399"/>
      <c r="E117" s="399"/>
      <c r="F117" s="399"/>
      <c r="G117" s="60"/>
    </row>
    <row r="118" spans="1:7" ht="15.75">
      <c r="A118" s="139"/>
      <c r="B118" s="147">
        <v>9</v>
      </c>
      <c r="C118" s="399" t="s">
        <v>336</v>
      </c>
      <c r="D118" s="399"/>
      <c r="E118" s="399"/>
      <c r="F118" s="399"/>
      <c r="G118" s="60"/>
    </row>
    <row r="119" spans="1:7" ht="15.75">
      <c r="A119" s="139"/>
      <c r="B119" s="147">
        <v>10</v>
      </c>
      <c r="C119" s="399" t="s">
        <v>77</v>
      </c>
      <c r="D119" s="399"/>
      <c r="E119" s="399"/>
      <c r="F119" s="399"/>
      <c r="G119" s="60"/>
    </row>
    <row r="120" spans="1:7" ht="15.75">
      <c r="A120" s="139"/>
      <c r="B120" s="147">
        <v>11</v>
      </c>
      <c r="C120" s="399" t="s">
        <v>348</v>
      </c>
      <c r="D120" s="399"/>
      <c r="E120" s="399"/>
      <c r="F120" s="399"/>
      <c r="G120" s="60"/>
    </row>
    <row r="121" spans="1:7" ht="15.75">
      <c r="A121" s="139"/>
      <c r="B121" s="147">
        <v>12</v>
      </c>
      <c r="C121" s="399" t="s">
        <v>92</v>
      </c>
      <c r="D121" s="399"/>
      <c r="E121" s="399"/>
      <c r="F121" s="399"/>
      <c r="G121" s="60"/>
    </row>
    <row r="122" spans="1:7" ht="15.75">
      <c r="A122" s="139"/>
      <c r="B122" s="147">
        <v>13</v>
      </c>
      <c r="C122" s="399" t="s">
        <v>73</v>
      </c>
      <c r="D122" s="399"/>
      <c r="E122" s="399"/>
      <c r="F122" s="399"/>
      <c r="G122" s="60"/>
    </row>
    <row r="123" spans="1:7" ht="15.75">
      <c r="A123" s="139"/>
      <c r="B123" s="147">
        <v>14</v>
      </c>
      <c r="C123" s="399" t="s">
        <v>344</v>
      </c>
      <c r="D123" s="399"/>
      <c r="E123" s="399"/>
      <c r="F123" s="399"/>
      <c r="G123" s="60"/>
    </row>
    <row r="124" spans="1:7" ht="15.75">
      <c r="A124" s="139"/>
      <c r="B124" s="147">
        <v>15</v>
      </c>
      <c r="C124" s="399" t="s">
        <v>349</v>
      </c>
      <c r="D124" s="399"/>
      <c r="E124" s="399"/>
      <c r="F124" s="399"/>
      <c r="G124" s="60"/>
    </row>
    <row r="125" spans="1:7" ht="15.75">
      <c r="A125" s="139"/>
      <c r="B125" s="147">
        <v>16</v>
      </c>
      <c r="C125" s="399" t="s">
        <v>261</v>
      </c>
      <c r="D125" s="399"/>
      <c r="E125" s="399"/>
      <c r="F125" s="399"/>
      <c r="G125" s="60"/>
    </row>
    <row r="126" spans="1:7" ht="15.75">
      <c r="A126" s="139"/>
      <c r="B126" s="147">
        <v>17</v>
      </c>
      <c r="C126" s="399" t="s">
        <v>94</v>
      </c>
      <c r="D126" s="399"/>
      <c r="E126" s="399"/>
      <c r="F126" s="399"/>
      <c r="G126" s="60"/>
    </row>
    <row r="127" spans="1:7" ht="15.75">
      <c r="A127" s="139"/>
      <c r="B127" s="147">
        <v>18</v>
      </c>
      <c r="C127" s="399" t="s">
        <v>350</v>
      </c>
      <c r="D127" s="399"/>
      <c r="E127" s="399"/>
      <c r="F127" s="399"/>
      <c r="G127" s="60"/>
    </row>
    <row r="128" spans="1:7" ht="15.75">
      <c r="A128" s="139"/>
      <c r="B128" s="147">
        <v>19</v>
      </c>
      <c r="C128" s="399" t="s">
        <v>351</v>
      </c>
      <c r="D128" s="399"/>
      <c r="E128" s="399"/>
      <c r="F128" s="399"/>
      <c r="G128" s="60"/>
    </row>
    <row r="129" spans="1:7" ht="15.75">
      <c r="A129" s="139"/>
      <c r="B129" s="147">
        <v>20</v>
      </c>
      <c r="C129" s="399" t="s">
        <v>241</v>
      </c>
      <c r="D129" s="399"/>
      <c r="E129" s="399"/>
      <c r="F129" s="399"/>
      <c r="G129" s="60"/>
    </row>
    <row r="130" spans="1:7" ht="15.75">
      <c r="A130" s="139"/>
    </row>
    <row r="131" spans="1:7" ht="15.75">
      <c r="A131" s="139"/>
      <c r="B131" s="144" t="s">
        <v>192</v>
      </c>
      <c r="C131" s="144" t="s">
        <v>53</v>
      </c>
    </row>
    <row r="132" spans="1:7" ht="15.75">
      <c r="A132" s="139"/>
      <c r="C132" s="401" t="s">
        <v>54</v>
      </c>
      <c r="D132" s="401"/>
      <c r="E132" s="401"/>
      <c r="F132" s="401"/>
      <c r="G132" s="401"/>
    </row>
    <row r="133" spans="1:7" ht="15.75">
      <c r="A133" s="53"/>
      <c r="B133" s="52"/>
      <c r="C133" s="52" t="s">
        <v>53</v>
      </c>
      <c r="D133" s="61" t="s">
        <v>193</v>
      </c>
      <c r="E133" s="55" t="s">
        <v>194</v>
      </c>
      <c r="F133" s="52"/>
      <c r="G133" s="52"/>
    </row>
    <row r="134" spans="1:7" ht="15.75">
      <c r="A134" s="139"/>
      <c r="C134" s="185" t="s">
        <v>352</v>
      </c>
      <c r="D134" s="180">
        <v>0</v>
      </c>
      <c r="E134" s="190">
        <v>0.5</v>
      </c>
      <c r="F134" s="136"/>
    </row>
    <row r="135" spans="1:7" ht="15.75">
      <c r="A135" s="139"/>
      <c r="C135" s="185" t="s">
        <v>353</v>
      </c>
      <c r="D135" s="180">
        <v>0</v>
      </c>
      <c r="E135" s="190">
        <v>1</v>
      </c>
      <c r="F135" s="57"/>
      <c r="G135" s="62"/>
    </row>
    <row r="136" spans="1:7" ht="15.75">
      <c r="A136" s="139"/>
      <c r="C136" s="185" t="s">
        <v>420</v>
      </c>
      <c r="D136" s="180">
        <v>0.05</v>
      </c>
      <c r="E136" s="190">
        <v>0.2</v>
      </c>
    </row>
    <row r="137" spans="1:7" ht="15.75">
      <c r="A137" s="139"/>
      <c r="C137" s="185" t="s">
        <v>354</v>
      </c>
      <c r="D137" s="180">
        <v>0</v>
      </c>
      <c r="E137" s="190">
        <v>0.4</v>
      </c>
    </row>
    <row r="138" spans="1:7" ht="15.75">
      <c r="A138" s="139"/>
      <c r="C138" s="185" t="s">
        <v>355</v>
      </c>
      <c r="D138" s="180">
        <v>0.2</v>
      </c>
      <c r="E138" s="190">
        <v>0.3</v>
      </c>
      <c r="F138" s="57"/>
      <c r="G138" s="62"/>
    </row>
    <row r="139" spans="1:7">
      <c r="C139" s="185" t="s">
        <v>576</v>
      </c>
      <c r="D139" s="180">
        <v>0.2</v>
      </c>
      <c r="E139" s="190">
        <v>0.3</v>
      </c>
    </row>
    <row r="140" spans="1:7">
      <c r="C140" s="185" t="s">
        <v>71</v>
      </c>
      <c r="D140" s="180">
        <v>0.1</v>
      </c>
      <c r="E140" s="190">
        <v>0.2</v>
      </c>
    </row>
    <row r="141" spans="1:7">
      <c r="C141" s="98"/>
      <c r="D141" s="278"/>
      <c r="E141" s="194"/>
    </row>
  </sheetData>
  <sheetProtection password="C6A8" sheet="1" objects="1" scenarios="1"/>
  <mergeCells count="55">
    <mergeCell ref="C59:F59"/>
    <mergeCell ref="A1:G1"/>
    <mergeCell ref="C5:F5"/>
    <mergeCell ref="C44:G44"/>
    <mergeCell ref="C49:F49"/>
    <mergeCell ref="C50:F50"/>
    <mergeCell ref="C51:F51"/>
    <mergeCell ref="C52:F52"/>
    <mergeCell ref="C53:F53"/>
    <mergeCell ref="C54:F54"/>
    <mergeCell ref="C55:F55"/>
    <mergeCell ref="C58:F58"/>
    <mergeCell ref="C71:F71"/>
    <mergeCell ref="C60:F60"/>
    <mergeCell ref="C61:F61"/>
    <mergeCell ref="C62:F62"/>
    <mergeCell ref="C63:F63"/>
    <mergeCell ref="C64:F64"/>
    <mergeCell ref="C65:F65"/>
    <mergeCell ref="C66:F66"/>
    <mergeCell ref="C67:F67"/>
    <mergeCell ref="C68:F68"/>
    <mergeCell ref="C69:F69"/>
    <mergeCell ref="C70:F70"/>
    <mergeCell ref="C111:F111"/>
    <mergeCell ref="C72:F72"/>
    <mergeCell ref="C73:F73"/>
    <mergeCell ref="C74:F74"/>
    <mergeCell ref="C75:F75"/>
    <mergeCell ref="C76:F76"/>
    <mergeCell ref="C77:F77"/>
    <mergeCell ref="C78:F78"/>
    <mergeCell ref="C79:F79"/>
    <mergeCell ref="C80:F80"/>
    <mergeCell ref="B82:F82"/>
    <mergeCell ref="C110:F110"/>
    <mergeCell ref="C123:F123"/>
    <mergeCell ref="C112:F112"/>
    <mergeCell ref="C113:F113"/>
    <mergeCell ref="C114:F114"/>
    <mergeCell ref="C115:F115"/>
    <mergeCell ref="C116:F116"/>
    <mergeCell ref="C117:F117"/>
    <mergeCell ref="C118:F118"/>
    <mergeCell ref="C119:F119"/>
    <mergeCell ref="C120:F120"/>
    <mergeCell ref="C121:F121"/>
    <mergeCell ref="C122:F122"/>
    <mergeCell ref="C132:G132"/>
    <mergeCell ref="C124:F124"/>
    <mergeCell ref="C125:F125"/>
    <mergeCell ref="C126:F126"/>
    <mergeCell ref="C127:F127"/>
    <mergeCell ref="C128:F128"/>
    <mergeCell ref="C129:F129"/>
  </mergeCells>
  <dataValidations count="1">
    <dataValidation type="list" allowBlank="1" showInputMessage="1" showErrorMessage="1" sqref="D22:D23">
      <formula1>$AL$42:$AL$43</formula1>
    </dataValidation>
  </dataValidations>
  <pageMargins left="0.7" right="0.7" top="0.75" bottom="0.75" header="0.3" footer="0.3"/>
  <tableParts count="3">
    <tablePart r:id="rId1"/>
    <tablePart r:id="rId2"/>
    <tablePart r:id="rId3"/>
  </tableParts>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02">
    <tabColor theme="0"/>
  </sheetPr>
  <dimension ref="A1:Q98"/>
  <sheetViews>
    <sheetView topLeftCell="A31"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868</v>
      </c>
      <c r="D7" s="423"/>
      <c r="E7" s="423"/>
      <c r="F7" s="423"/>
      <c r="G7" s="423"/>
      <c r="H7" s="423"/>
      <c r="I7" s="423"/>
      <c r="J7" s="423"/>
      <c r="P7" s="4" t="s">
        <v>10</v>
      </c>
    </row>
    <row r="8" spans="1:16" ht="15.75">
      <c r="B8" s="1" t="s">
        <v>11</v>
      </c>
      <c r="C8" s="423" t="s">
        <v>869</v>
      </c>
      <c r="D8" s="423"/>
      <c r="E8" s="423"/>
      <c r="F8" s="423"/>
      <c r="G8" s="423"/>
      <c r="H8" s="423"/>
      <c r="I8" s="423"/>
      <c r="J8" s="423"/>
      <c r="M8" s="134"/>
      <c r="N8" s="134"/>
      <c r="O8" s="134"/>
      <c r="P8" s="4" t="s">
        <v>12</v>
      </c>
    </row>
    <row r="9" spans="1:16" ht="15.75">
      <c r="B9" s="1" t="s">
        <v>13</v>
      </c>
      <c r="C9" s="423" t="s">
        <v>870</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173</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22"/>
      <c r="G16" s="331" t="s">
        <v>23</v>
      </c>
      <c r="H16" s="22"/>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21" t="s">
        <v>26</v>
      </c>
      <c r="E18" s="22">
        <v>6</v>
      </c>
      <c r="G18" s="21" t="s">
        <v>27</v>
      </c>
      <c r="H18" s="22"/>
      <c r="J18" s="16"/>
      <c r="L18" s="19"/>
      <c r="M18" s="134"/>
      <c r="N18" s="20"/>
      <c r="O18" s="13"/>
      <c r="P18" s="134"/>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605" t="s">
        <v>470</v>
      </c>
      <c r="C26" s="606"/>
      <c r="D26" s="606"/>
      <c r="E26" s="606"/>
      <c r="F26" s="606"/>
      <c r="G26" s="606"/>
      <c r="H26" s="606"/>
      <c r="I26" s="606"/>
      <c r="J26" s="606"/>
      <c r="L26" s="32"/>
      <c r="N26" s="32"/>
    </row>
    <row r="27" spans="1:16" s="29" customFormat="1">
      <c r="A27" s="147">
        <v>2</v>
      </c>
      <c r="B27" s="605" t="s">
        <v>471</v>
      </c>
      <c r="C27" s="606"/>
      <c r="D27" s="606"/>
      <c r="E27" s="606"/>
      <c r="F27" s="606"/>
      <c r="G27" s="606"/>
      <c r="H27" s="606"/>
      <c r="I27" s="606"/>
      <c r="J27" s="606"/>
      <c r="L27" s="32"/>
      <c r="N27" s="32"/>
    </row>
    <row r="28" spans="1:16" s="29" customFormat="1">
      <c r="A28" s="147">
        <v>3</v>
      </c>
      <c r="B28" s="605" t="s">
        <v>472</v>
      </c>
      <c r="C28" s="606"/>
      <c r="D28" s="606"/>
      <c r="E28" s="606"/>
      <c r="F28" s="606"/>
      <c r="G28" s="606"/>
      <c r="H28" s="606"/>
      <c r="I28" s="606"/>
      <c r="J28" s="606"/>
      <c r="L28" s="32"/>
      <c r="N28" s="32"/>
    </row>
    <row r="29" spans="1:16" s="29" customFormat="1">
      <c r="A29" s="147">
        <v>4</v>
      </c>
      <c r="B29" s="605" t="s">
        <v>473</v>
      </c>
      <c r="C29" s="606"/>
      <c r="D29" s="606"/>
      <c r="E29" s="606"/>
      <c r="F29" s="606"/>
      <c r="G29" s="606"/>
      <c r="H29" s="606"/>
      <c r="I29" s="606"/>
      <c r="J29" s="606"/>
      <c r="L29" s="32"/>
      <c r="N29" s="32"/>
    </row>
    <row r="30" spans="1:16" s="29" customFormat="1">
      <c r="A30" s="147">
        <v>5</v>
      </c>
      <c r="B30" s="605" t="s">
        <v>104</v>
      </c>
      <c r="C30" s="606"/>
      <c r="D30" s="606"/>
      <c r="E30" s="606"/>
      <c r="F30" s="606"/>
      <c r="G30" s="606"/>
      <c r="H30" s="606"/>
      <c r="I30" s="606"/>
      <c r="J30" s="606"/>
      <c r="L30" s="32"/>
      <c r="N30" s="32"/>
    </row>
    <row r="31" spans="1:16" s="29" customFormat="1">
      <c r="A31" s="147">
        <v>6</v>
      </c>
      <c r="B31" s="605" t="s">
        <v>474</v>
      </c>
      <c r="C31" s="606"/>
      <c r="D31" s="606"/>
      <c r="E31" s="606"/>
      <c r="F31" s="606"/>
      <c r="G31" s="606"/>
      <c r="H31" s="606"/>
      <c r="I31" s="606"/>
      <c r="J31" s="606"/>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24" customHeight="1">
      <c r="B38" s="460" t="s">
        <v>871</v>
      </c>
      <c r="C38" s="460"/>
      <c r="D38" s="460"/>
      <c r="E38" s="460"/>
      <c r="F38" s="460"/>
      <c r="G38" s="460"/>
      <c r="H38" s="460"/>
      <c r="I38" s="460"/>
      <c r="J38" s="460"/>
    </row>
    <row r="39" spans="1:14">
      <c r="B39" s="355" t="s">
        <v>39</v>
      </c>
      <c r="C39" s="355"/>
      <c r="D39" s="355"/>
      <c r="E39" s="355"/>
      <c r="F39" s="355"/>
      <c r="G39" s="355"/>
      <c r="H39" s="355"/>
      <c r="I39" s="355"/>
      <c r="J39" s="355"/>
    </row>
    <row r="40" spans="1:14" ht="17.25" customHeight="1">
      <c r="B40" s="424" t="s">
        <v>872</v>
      </c>
      <c r="C40" s="428"/>
      <c r="D40" s="428"/>
      <c r="E40" s="428"/>
      <c r="F40" s="428"/>
      <c r="G40" s="428"/>
      <c r="H40" s="428"/>
      <c r="I40" s="428"/>
      <c r="J40" s="428"/>
    </row>
    <row r="41" spans="1:14">
      <c r="B41" s="355" t="s">
        <v>40</v>
      </c>
      <c r="C41" s="355"/>
      <c r="D41" s="355"/>
      <c r="E41" s="355"/>
      <c r="F41" s="355"/>
      <c r="G41" s="355"/>
      <c r="H41" s="355"/>
      <c r="I41" s="355"/>
      <c r="J41" s="355"/>
    </row>
    <row r="42" spans="1:14" ht="18.75" customHeight="1">
      <c r="B42" s="424" t="s">
        <v>873</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605" t="s">
        <v>455</v>
      </c>
      <c r="C47" s="606"/>
      <c r="D47" s="606"/>
      <c r="E47" s="606"/>
      <c r="F47" s="606"/>
      <c r="G47" s="606"/>
      <c r="H47" s="606"/>
      <c r="I47" s="606"/>
      <c r="J47" s="606"/>
    </row>
    <row r="48" spans="1:14">
      <c r="A48" s="147">
        <v>2</v>
      </c>
      <c r="B48" s="605" t="s">
        <v>479</v>
      </c>
      <c r="C48" s="606"/>
      <c r="D48" s="606"/>
      <c r="E48" s="606"/>
      <c r="F48" s="606"/>
      <c r="G48" s="606"/>
      <c r="H48" s="606"/>
      <c r="I48" s="606"/>
      <c r="J48" s="606"/>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601" t="s">
        <v>481</v>
      </c>
      <c r="C57" s="629"/>
      <c r="D57" s="629"/>
      <c r="E57" s="629"/>
      <c r="F57" s="629"/>
      <c r="G57" s="629"/>
      <c r="H57" s="629"/>
      <c r="I57" s="629"/>
      <c r="J57" s="629"/>
    </row>
    <row r="58" spans="1:10">
      <c r="A58" s="147">
        <v>2</v>
      </c>
      <c r="B58" s="601" t="s">
        <v>480</v>
      </c>
      <c r="C58" s="602"/>
      <c r="D58" s="602"/>
      <c r="E58" s="602"/>
      <c r="F58" s="602"/>
      <c r="G58" s="602"/>
      <c r="H58" s="602"/>
      <c r="I58" s="602"/>
      <c r="J58" s="602"/>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SUM(E71:E75)</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SUM(K71:K75)</f>
        <v>120</v>
      </c>
    </row>
    <row r="71" spans="1:11" ht="15" customHeight="1">
      <c r="B71" s="347"/>
      <c r="C71" s="613" t="s">
        <v>548</v>
      </c>
      <c r="D71" s="614" t="s">
        <v>548</v>
      </c>
      <c r="E71" s="39">
        <v>300</v>
      </c>
      <c r="F71" s="435">
        <v>0.4</v>
      </c>
      <c r="G71" s="436"/>
      <c r="I71" s="148"/>
      <c r="J71" s="148"/>
      <c r="K71" s="148">
        <f t="shared" ref="K71:K75" si="0">E71*F71</f>
        <v>120</v>
      </c>
    </row>
    <row r="72" spans="1:11" ht="15" customHeight="1">
      <c r="B72" s="347"/>
      <c r="C72" s="549"/>
      <c r="D72" s="436"/>
      <c r="E72" s="39"/>
      <c r="F72" s="435"/>
      <c r="G72" s="436"/>
      <c r="I72" s="148"/>
      <c r="J72" s="148"/>
      <c r="K72" s="148">
        <f t="shared" si="0"/>
        <v>0</v>
      </c>
    </row>
    <row r="73" spans="1:11" ht="15" customHeight="1">
      <c r="B73" s="347"/>
      <c r="C73" s="440"/>
      <c r="D73" s="439"/>
      <c r="E73" s="40"/>
      <c r="F73" s="440"/>
      <c r="G73" s="439"/>
      <c r="I73" s="148"/>
      <c r="J73" s="148"/>
      <c r="K73" s="148">
        <f t="shared" si="0"/>
        <v>0</v>
      </c>
    </row>
    <row r="74" spans="1:11" ht="15" customHeight="1">
      <c r="B74" s="347"/>
      <c r="C74" s="437"/>
      <c r="D74" s="436"/>
      <c r="E74" s="39"/>
      <c r="F74" s="437"/>
      <c r="G74" s="436"/>
      <c r="I74" s="148"/>
      <c r="J74" s="148"/>
      <c r="K74" s="148">
        <f t="shared" si="0"/>
        <v>0</v>
      </c>
    </row>
    <row r="75" spans="1:11" ht="15" customHeight="1">
      <c r="B75" s="347"/>
      <c r="C75" s="440"/>
      <c r="D75" s="439"/>
      <c r="E75" s="40"/>
      <c r="F75" s="440"/>
      <c r="G75" s="439"/>
      <c r="I75" s="148"/>
      <c r="J75" s="148"/>
      <c r="K75" s="148">
        <f t="shared" si="0"/>
        <v>0</v>
      </c>
    </row>
    <row r="76" spans="1:11" ht="15" customHeight="1">
      <c r="B76" s="347"/>
      <c r="C76" s="347"/>
      <c r="D76" s="347"/>
      <c r="E76" s="347"/>
      <c r="F76" s="347"/>
      <c r="H76" s="148"/>
      <c r="I76" s="148"/>
      <c r="J76" s="148"/>
    </row>
    <row r="77" spans="1:11">
      <c r="A77" s="6"/>
      <c r="B77" s="144" t="s">
        <v>51</v>
      </c>
    </row>
    <row r="78" spans="1:11">
      <c r="B78" s="136" t="s">
        <v>52</v>
      </c>
    </row>
    <row r="79" spans="1:11">
      <c r="C79" s="387" t="s">
        <v>554</v>
      </c>
      <c r="D79" s="389"/>
      <c r="E79" s="389"/>
      <c r="F79" s="389"/>
      <c r="G79" s="389"/>
      <c r="H79" s="389"/>
      <c r="I79" s="389"/>
      <c r="J79" s="389"/>
      <c r="K79" s="389"/>
    </row>
    <row r="80" spans="1:11">
      <c r="C80" s="387" t="s">
        <v>544</v>
      </c>
      <c r="D80" s="389"/>
      <c r="E80" s="389"/>
      <c r="F80" s="389"/>
      <c r="G80" s="389"/>
      <c r="H80" s="389"/>
      <c r="I80" s="389"/>
      <c r="J80" s="389"/>
      <c r="K80" s="389"/>
    </row>
    <row r="81" spans="1:17">
      <c r="C81" s="387" t="s">
        <v>549</v>
      </c>
      <c r="D81" s="389"/>
      <c r="E81" s="389"/>
      <c r="F81" s="389"/>
      <c r="G81" s="389"/>
      <c r="H81" s="389"/>
      <c r="I81" s="389"/>
      <c r="J81" s="389"/>
      <c r="K81" s="389"/>
    </row>
    <row r="82" spans="1:17">
      <c r="C82" s="353"/>
      <c r="D82" s="353"/>
      <c r="E82" s="353"/>
      <c r="F82" s="353"/>
      <c r="G82" s="353"/>
      <c r="H82" s="353"/>
      <c r="I82" s="353"/>
      <c r="J82" s="353"/>
      <c r="K82" s="353"/>
    </row>
    <row r="83" spans="1:17">
      <c r="C83" s="353"/>
      <c r="D83" s="353"/>
      <c r="E83" s="353"/>
      <c r="F83" s="353"/>
      <c r="G83" s="353"/>
      <c r="H83" s="353"/>
      <c r="I83" s="353"/>
      <c r="J83" s="353"/>
      <c r="K83" s="353"/>
    </row>
    <row r="84" spans="1:17">
      <c r="C84" s="353"/>
      <c r="D84" s="353"/>
      <c r="E84" s="353"/>
      <c r="F84" s="353"/>
      <c r="G84" s="353"/>
      <c r="H84" s="353"/>
      <c r="I84" s="353"/>
      <c r="J84" s="353"/>
      <c r="K84" s="353"/>
    </row>
    <row r="85" spans="1:17">
      <c r="C85" s="353"/>
      <c r="D85" s="353"/>
      <c r="E85" s="353"/>
      <c r="F85" s="353"/>
      <c r="G85" s="353"/>
      <c r="H85" s="353"/>
      <c r="I85" s="353"/>
      <c r="J85" s="353"/>
      <c r="K85" s="353"/>
    </row>
    <row r="87" spans="1:17">
      <c r="A87" s="6"/>
      <c r="B87" s="144" t="s">
        <v>53</v>
      </c>
    </row>
    <row r="88" spans="1:17" ht="15" customHeight="1">
      <c r="B88" s="401" t="s">
        <v>54</v>
      </c>
      <c r="C88" s="401"/>
      <c r="D88" s="401"/>
      <c r="E88" s="401"/>
      <c r="F88" s="401"/>
      <c r="G88" s="401"/>
      <c r="H88" s="401"/>
    </row>
    <row r="89" spans="1:17" ht="15" customHeight="1">
      <c r="B89" s="347"/>
      <c r="C89" s="347"/>
      <c r="D89" s="347"/>
      <c r="E89" s="347"/>
      <c r="F89" s="347"/>
      <c r="G89" s="347"/>
      <c r="H89" s="347"/>
    </row>
    <row r="90" spans="1:17" ht="15" customHeight="1">
      <c r="B90" s="347"/>
      <c r="C90" s="432" t="s">
        <v>55</v>
      </c>
      <c r="D90" s="433"/>
      <c r="E90" s="432" t="s">
        <v>56</v>
      </c>
      <c r="F90" s="433"/>
      <c r="G90" s="432" t="s">
        <v>57</v>
      </c>
      <c r="H90" s="434"/>
      <c r="I90" s="433"/>
      <c r="J90" s="347"/>
    </row>
    <row r="91" spans="1:17" ht="15" customHeight="1">
      <c r="B91" s="347"/>
      <c r="C91" s="593" t="s">
        <v>553</v>
      </c>
      <c r="D91" s="594" t="s">
        <v>553</v>
      </c>
      <c r="E91" s="435">
        <v>0.2</v>
      </c>
      <c r="F91" s="436"/>
      <c r="G91" s="435">
        <v>0.3</v>
      </c>
      <c r="H91" s="441"/>
      <c r="I91" s="436"/>
      <c r="J91" s="347"/>
    </row>
    <row r="92" spans="1:17" ht="15" customHeight="1">
      <c r="B92" s="347"/>
      <c r="C92" s="598" t="s">
        <v>1677</v>
      </c>
      <c r="D92" s="599" t="s">
        <v>557</v>
      </c>
      <c r="E92" s="438">
        <v>0.3</v>
      </c>
      <c r="F92" s="439"/>
      <c r="G92" s="438">
        <v>0.4</v>
      </c>
      <c r="H92" s="442"/>
      <c r="I92" s="439"/>
      <c r="J92" s="347"/>
    </row>
    <row r="93" spans="1:17" ht="15" customHeight="1">
      <c r="B93" s="347"/>
      <c r="C93" s="593" t="s">
        <v>1681</v>
      </c>
      <c r="D93" s="594" t="s">
        <v>558</v>
      </c>
      <c r="E93" s="435">
        <v>0.4</v>
      </c>
      <c r="F93" s="436"/>
      <c r="G93" s="435">
        <v>0.7</v>
      </c>
      <c r="H93" s="441"/>
      <c r="I93" s="436"/>
      <c r="J93" s="347"/>
    </row>
    <row r="94" spans="1:17" ht="15" customHeight="1">
      <c r="B94" s="347"/>
      <c r="C94" s="437"/>
      <c r="D94" s="436"/>
      <c r="E94" s="437"/>
      <c r="F94" s="436"/>
      <c r="G94" s="437"/>
      <c r="H94" s="441"/>
      <c r="I94" s="436"/>
      <c r="J94" s="347"/>
    </row>
    <row r="95" spans="1:17" ht="15" customHeight="1">
      <c r="B95" s="347"/>
      <c r="C95" s="440"/>
      <c r="D95" s="439"/>
      <c r="E95" s="440"/>
      <c r="F95" s="439"/>
      <c r="G95" s="440"/>
      <c r="H95" s="442"/>
      <c r="I95" s="439"/>
      <c r="J95" s="347"/>
      <c r="O95" s="41"/>
      <c r="P95" s="42"/>
      <c r="Q95" s="41"/>
    </row>
    <row r="96" spans="1:17" ht="15" customHeight="1">
      <c r="B96" s="347"/>
      <c r="C96" s="437"/>
      <c r="D96" s="436"/>
      <c r="E96" s="437"/>
      <c r="F96" s="436"/>
      <c r="G96" s="437"/>
      <c r="H96" s="441"/>
      <c r="I96" s="436"/>
      <c r="J96" s="347"/>
    </row>
    <row r="97" spans="2:10" ht="15" customHeight="1">
      <c r="B97" s="347"/>
      <c r="C97" s="440"/>
      <c r="D97" s="439"/>
      <c r="E97" s="440"/>
      <c r="F97" s="439"/>
      <c r="G97" s="440"/>
      <c r="H97" s="442"/>
      <c r="I97" s="439"/>
      <c r="J97" s="347"/>
    </row>
    <row r="98" spans="2:10">
      <c r="D98" s="43"/>
    </row>
  </sheetData>
  <sheetProtection password="C6A8" sheet="1" objects="1" scenarios="1"/>
  <mergeCells count="6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88:H88"/>
    <mergeCell ref="C90:D90"/>
    <mergeCell ref="E90:F90"/>
    <mergeCell ref="G90:I90"/>
    <mergeCell ref="C91:D91"/>
    <mergeCell ref="E91:F91"/>
    <mergeCell ref="G91:I91"/>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1:B93">
      <formula1>eval</formula1>
    </dataValidation>
    <dataValidation type="list" allowBlank="1" showInputMessage="1" showErrorMessage="1" sqref="B79:B81">
      <formula1>metdoc</formula1>
    </dataValidation>
    <dataValidation type="list" allowBlank="1" showInputMessage="1" showErrorMessage="1" sqref="B71">
      <formula1>act</formula1>
    </dataValidation>
    <dataValidation type="list" allowBlank="1" showInputMessage="1" showErrorMessage="1" prompt="Escoja de la lista" sqref="H11:J11">
      <formula1>$P$3:$P$7</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385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3385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3385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3386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3386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3386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33863" r:id="rId10"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633864" r:id="rId11"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633865" r:id="rId12" name="Check Box 9">
              <controlPr defaultSize="0" autoFill="0" autoLine="0" autoPict="0">
                <anchor moveWithCells="1">
                  <from>
                    <xdr:col>3</xdr:col>
                    <xdr:colOff>904875</xdr:colOff>
                    <xdr:row>12</xdr:row>
                    <xdr:rowOff>9525</xdr:rowOff>
                  </from>
                  <to>
                    <xdr:col>4</xdr:col>
                    <xdr:colOff>38100</xdr:colOff>
                    <xdr:row>13</xdr:row>
                    <xdr:rowOff>28575</xdr:rowOff>
                  </to>
                </anchor>
              </controlPr>
            </control>
          </mc:Choice>
        </mc:AlternateContent>
        <mc:AlternateContent xmlns:mc="http://schemas.openxmlformats.org/markup-compatibility/2006">
          <mc:Choice Requires="x14">
            <control shapeId="63386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33867" r:id="rId14"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63386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1">
    <pageSetUpPr fitToPage="1"/>
  </sheetPr>
  <dimension ref="A1:Q98"/>
  <sheetViews>
    <sheetView topLeftCell="A40" zoomScaleNormal="100" workbookViewId="0">
      <selection activeCell="B58" sqref="B58:J58"/>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874</v>
      </c>
      <c r="D7" s="423"/>
      <c r="E7" s="423"/>
      <c r="F7" s="423"/>
      <c r="G7" s="423"/>
      <c r="H7" s="423"/>
      <c r="I7" s="423"/>
      <c r="J7" s="423"/>
      <c r="P7" s="4" t="s">
        <v>10</v>
      </c>
    </row>
    <row r="8" spans="1:16" ht="15.75">
      <c r="B8" s="1" t="s">
        <v>11</v>
      </c>
      <c r="C8" s="423" t="s">
        <v>875</v>
      </c>
      <c r="D8" s="423"/>
      <c r="E8" s="423"/>
      <c r="F8" s="423"/>
      <c r="G8" s="423"/>
      <c r="H8" s="423"/>
      <c r="I8" s="423"/>
      <c r="J8" s="423"/>
      <c r="M8" s="134"/>
      <c r="N8" s="134"/>
      <c r="O8" s="134"/>
      <c r="P8" s="4" t="s">
        <v>12</v>
      </c>
    </row>
    <row r="9" spans="1:16" ht="15.75">
      <c r="B9" s="1" t="s">
        <v>13</v>
      </c>
      <c r="C9" s="423" t="s">
        <v>876</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22"/>
      <c r="G16" s="21" t="s">
        <v>23</v>
      </c>
      <c r="H16" s="22"/>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21" t="s">
        <v>26</v>
      </c>
      <c r="E18" s="22">
        <v>6</v>
      </c>
      <c r="G18" s="21" t="s">
        <v>27</v>
      </c>
      <c r="H18" s="22"/>
      <c r="J18" s="16"/>
      <c r="L18" s="19"/>
      <c r="M18" s="134"/>
      <c r="N18" s="20"/>
      <c r="O18" s="13"/>
      <c r="P18" s="134"/>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727</v>
      </c>
      <c r="C26" s="404"/>
      <c r="D26" s="404"/>
      <c r="E26" s="404"/>
      <c r="F26" s="404"/>
      <c r="G26" s="404"/>
      <c r="H26" s="404"/>
      <c r="I26" s="404"/>
      <c r="J26" s="404"/>
      <c r="L26" s="32"/>
      <c r="N26" s="32"/>
    </row>
    <row r="27" spans="1:16" s="29" customFormat="1">
      <c r="A27" s="147">
        <v>2</v>
      </c>
      <c r="B27" s="403" t="s">
        <v>726</v>
      </c>
      <c r="C27" s="404"/>
      <c r="D27" s="404"/>
      <c r="E27" s="404"/>
      <c r="F27" s="404"/>
      <c r="G27" s="404"/>
      <c r="H27" s="404"/>
      <c r="I27" s="404"/>
      <c r="J27" s="404"/>
      <c r="L27" s="32"/>
      <c r="N27" s="32"/>
    </row>
    <row r="28" spans="1:16" s="29" customFormat="1">
      <c r="A28" s="147">
        <v>3</v>
      </c>
      <c r="B28" s="403" t="s">
        <v>256</v>
      </c>
      <c r="C28" s="404"/>
      <c r="D28" s="404"/>
      <c r="E28" s="404"/>
      <c r="F28" s="404"/>
      <c r="G28" s="404"/>
      <c r="H28" s="404"/>
      <c r="I28" s="404"/>
      <c r="J28" s="404"/>
      <c r="L28" s="32"/>
      <c r="N28" s="32"/>
    </row>
    <row r="29" spans="1:16" s="29" customFormat="1">
      <c r="A29" s="147">
        <v>4</v>
      </c>
      <c r="B29" s="403" t="s">
        <v>730</v>
      </c>
      <c r="C29" s="404"/>
      <c r="D29" s="404"/>
      <c r="E29" s="404"/>
      <c r="F29" s="404"/>
      <c r="G29" s="404"/>
      <c r="H29" s="404"/>
      <c r="I29" s="404"/>
      <c r="J29" s="404"/>
      <c r="L29" s="32"/>
      <c r="N29" s="32"/>
    </row>
    <row r="30" spans="1:16" s="29" customFormat="1">
      <c r="A30" s="147">
        <v>5</v>
      </c>
      <c r="B30" s="404"/>
      <c r="C30" s="404"/>
      <c r="D30" s="404"/>
      <c r="E30" s="404"/>
      <c r="F30" s="404"/>
      <c r="G30" s="404"/>
      <c r="H30" s="404"/>
      <c r="I30" s="404"/>
      <c r="J30" s="404"/>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8" customHeight="1">
      <c r="B38" s="424" t="s">
        <v>877</v>
      </c>
      <c r="C38" s="424"/>
      <c r="D38" s="424"/>
      <c r="E38" s="424"/>
      <c r="F38" s="424"/>
      <c r="G38" s="424"/>
      <c r="H38" s="424"/>
      <c r="I38" s="424"/>
      <c r="J38" s="424"/>
    </row>
    <row r="39" spans="1:14">
      <c r="B39" s="355" t="s">
        <v>39</v>
      </c>
      <c r="C39" s="355"/>
      <c r="D39" s="355"/>
      <c r="E39" s="355"/>
      <c r="F39" s="355"/>
      <c r="G39" s="355"/>
      <c r="H39" s="355"/>
      <c r="I39" s="355"/>
      <c r="J39" s="355"/>
    </row>
    <row r="40" spans="1:14" ht="18.75" customHeight="1">
      <c r="B40" s="424" t="s">
        <v>878</v>
      </c>
      <c r="C40" s="428"/>
      <c r="D40" s="428"/>
      <c r="E40" s="428"/>
      <c r="F40" s="428"/>
      <c r="G40" s="428"/>
      <c r="H40" s="428"/>
      <c r="I40" s="428"/>
      <c r="J40" s="428"/>
    </row>
    <row r="41" spans="1:14">
      <c r="B41" s="355" t="s">
        <v>40</v>
      </c>
      <c r="C41" s="355"/>
      <c r="D41" s="355"/>
      <c r="E41" s="355"/>
      <c r="F41" s="355"/>
      <c r="G41" s="355"/>
      <c r="H41" s="355"/>
      <c r="I41" s="355"/>
      <c r="J41" s="355"/>
    </row>
    <row r="42" spans="1:14" ht="22.5" customHeight="1">
      <c r="B42" s="424" t="s">
        <v>879</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208</v>
      </c>
      <c r="C47" s="404"/>
      <c r="D47" s="404"/>
      <c r="E47" s="404"/>
      <c r="F47" s="404"/>
      <c r="G47" s="404"/>
      <c r="H47" s="404"/>
      <c r="I47" s="404"/>
      <c r="J47" s="404"/>
    </row>
    <row r="48" spans="1:14">
      <c r="A48" s="147">
        <v>2</v>
      </c>
      <c r="B48" s="403" t="s">
        <v>222</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880</v>
      </c>
      <c r="C57" s="406"/>
      <c r="D57" s="406"/>
      <c r="E57" s="406"/>
      <c r="F57" s="406"/>
      <c r="G57" s="406"/>
      <c r="H57" s="406"/>
      <c r="I57" s="406"/>
      <c r="J57" s="406"/>
    </row>
    <row r="58" spans="1:10">
      <c r="A58" s="147">
        <v>2</v>
      </c>
      <c r="B58" s="405" t="s">
        <v>754</v>
      </c>
      <c r="C58" s="477"/>
      <c r="D58" s="477"/>
      <c r="E58" s="477"/>
      <c r="F58" s="477"/>
      <c r="G58" s="477"/>
      <c r="H58" s="477"/>
      <c r="I58" s="477"/>
      <c r="J58" s="477"/>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SUM(E71:E76)</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SUM(K71:K76)</f>
        <v>100</v>
      </c>
    </row>
    <row r="71" spans="1:11" ht="15" customHeight="1">
      <c r="B71" s="347"/>
      <c r="C71" s="593" t="s">
        <v>532</v>
      </c>
      <c r="D71" s="594" t="s">
        <v>532</v>
      </c>
      <c r="E71" s="39">
        <v>60</v>
      </c>
      <c r="F71" s="435">
        <v>1</v>
      </c>
      <c r="G71" s="436"/>
      <c r="I71" s="148"/>
      <c r="J71" s="148"/>
      <c r="K71" s="148">
        <f t="shared" ref="K71:K76" si="0">E71*F71</f>
        <v>60</v>
      </c>
    </row>
    <row r="72" spans="1:11" ht="15" customHeight="1">
      <c r="B72" s="347"/>
      <c r="C72" s="690" t="s">
        <v>534</v>
      </c>
      <c r="D72" s="691" t="s">
        <v>534</v>
      </c>
      <c r="E72" s="40">
        <v>75</v>
      </c>
      <c r="F72" s="438">
        <v>0.5</v>
      </c>
      <c r="G72" s="439"/>
      <c r="I72" s="148"/>
      <c r="J72" s="148"/>
      <c r="K72" s="148">
        <f t="shared" si="0"/>
        <v>37.5</v>
      </c>
    </row>
    <row r="73" spans="1:11" ht="15" customHeight="1">
      <c r="B73" s="347"/>
      <c r="C73" s="593" t="s">
        <v>538</v>
      </c>
      <c r="D73" s="594" t="s">
        <v>538</v>
      </c>
      <c r="E73" s="39">
        <v>60</v>
      </c>
      <c r="F73" s="435">
        <v>0</v>
      </c>
      <c r="G73" s="436"/>
      <c r="I73" s="148"/>
      <c r="J73" s="148"/>
      <c r="K73" s="148">
        <f t="shared" si="0"/>
        <v>0</v>
      </c>
    </row>
    <row r="74" spans="1:11" ht="15" customHeight="1">
      <c r="B74" s="347"/>
      <c r="C74" s="598" t="s">
        <v>94</v>
      </c>
      <c r="D74" s="599" t="s">
        <v>94</v>
      </c>
      <c r="E74" s="40">
        <v>5</v>
      </c>
      <c r="F74" s="438">
        <v>0.5</v>
      </c>
      <c r="G74" s="439"/>
      <c r="I74" s="148"/>
      <c r="J74" s="148"/>
      <c r="K74" s="148">
        <f t="shared" si="0"/>
        <v>2.5</v>
      </c>
    </row>
    <row r="75" spans="1:11" ht="15" customHeight="1">
      <c r="B75" s="347"/>
      <c r="C75" s="685" t="s">
        <v>535</v>
      </c>
      <c r="D75" s="686" t="s">
        <v>535</v>
      </c>
      <c r="E75" s="39">
        <v>100</v>
      </c>
      <c r="F75" s="435">
        <v>0</v>
      </c>
      <c r="G75" s="436"/>
      <c r="I75" s="148"/>
      <c r="J75" s="148"/>
      <c r="K75" s="148">
        <f t="shared" si="0"/>
        <v>0</v>
      </c>
    </row>
    <row r="76" spans="1:11" ht="15" customHeight="1">
      <c r="B76" s="347"/>
      <c r="C76" s="440"/>
      <c r="D76" s="439"/>
      <c r="E76" s="40"/>
      <c r="F76" s="440"/>
      <c r="G76" s="439"/>
      <c r="I76" s="148"/>
      <c r="J76" s="148"/>
      <c r="K76" s="148">
        <f t="shared" si="0"/>
        <v>0</v>
      </c>
    </row>
    <row r="77" spans="1:11" ht="15" customHeight="1">
      <c r="B77" s="347"/>
      <c r="C77" s="347"/>
      <c r="D77" s="347"/>
      <c r="E77" s="347"/>
      <c r="F77" s="347"/>
      <c r="H77" s="148"/>
      <c r="I77" s="148"/>
      <c r="J77" s="148"/>
    </row>
    <row r="78" spans="1:11">
      <c r="A78" s="6"/>
      <c r="B78" s="144" t="s">
        <v>51</v>
      </c>
    </row>
    <row r="79" spans="1:11">
      <c r="B79" s="136" t="s">
        <v>52</v>
      </c>
    </row>
    <row r="80" spans="1:11">
      <c r="C80" s="387" t="s">
        <v>554</v>
      </c>
      <c r="D80" s="389"/>
      <c r="E80" s="389"/>
      <c r="F80" s="389"/>
      <c r="G80" s="389"/>
      <c r="H80" s="389"/>
      <c r="I80" s="389"/>
      <c r="J80" s="389"/>
      <c r="K80" s="389"/>
    </row>
    <row r="81" spans="1:17">
      <c r="C81" s="387" t="s">
        <v>549</v>
      </c>
      <c r="D81" s="389"/>
      <c r="E81" s="389"/>
      <c r="F81" s="389"/>
      <c r="G81" s="389"/>
      <c r="H81" s="389"/>
      <c r="I81" s="389"/>
      <c r="J81" s="389"/>
      <c r="K81" s="389"/>
    </row>
    <row r="82" spans="1:17">
      <c r="C82" s="387" t="s">
        <v>555</v>
      </c>
      <c r="D82" s="389"/>
      <c r="E82" s="389"/>
      <c r="F82" s="389"/>
      <c r="G82" s="389"/>
      <c r="H82" s="389"/>
      <c r="I82" s="389"/>
      <c r="J82" s="389"/>
      <c r="K82" s="389"/>
    </row>
    <row r="83" spans="1:17">
      <c r="C83" s="387" t="s">
        <v>556</v>
      </c>
      <c r="D83" s="389"/>
      <c r="E83" s="389"/>
      <c r="F83" s="389"/>
      <c r="G83" s="389"/>
      <c r="H83" s="389"/>
      <c r="I83" s="389"/>
      <c r="J83" s="389"/>
      <c r="K83" s="389"/>
    </row>
    <row r="84" spans="1:17">
      <c r="C84" s="353"/>
      <c r="D84" s="353"/>
      <c r="E84" s="353"/>
      <c r="F84" s="353"/>
      <c r="G84" s="353"/>
      <c r="H84" s="353"/>
      <c r="I84" s="353"/>
      <c r="J84" s="353"/>
      <c r="K84" s="353"/>
    </row>
    <row r="86" spans="1:17">
      <c r="A86" s="6"/>
      <c r="B86" s="144" t="s">
        <v>53</v>
      </c>
    </row>
    <row r="87" spans="1:17" ht="15" customHeight="1">
      <c r="B87" s="401" t="s">
        <v>54</v>
      </c>
      <c r="C87" s="401"/>
      <c r="D87" s="401"/>
      <c r="E87" s="401"/>
      <c r="F87" s="401"/>
      <c r="G87" s="401"/>
      <c r="H87" s="401"/>
    </row>
    <row r="88" spans="1:17" ht="15" customHeight="1">
      <c r="B88" s="347"/>
      <c r="C88" s="347"/>
      <c r="D88" s="347"/>
      <c r="E88" s="347"/>
      <c r="F88" s="347"/>
      <c r="G88" s="347"/>
      <c r="H88" s="347"/>
    </row>
    <row r="89" spans="1:17" ht="15" customHeight="1">
      <c r="B89" s="347"/>
      <c r="C89" s="432" t="s">
        <v>55</v>
      </c>
      <c r="D89" s="433"/>
      <c r="E89" s="432" t="s">
        <v>56</v>
      </c>
      <c r="F89" s="433"/>
      <c r="G89" s="432" t="s">
        <v>57</v>
      </c>
      <c r="H89" s="434"/>
      <c r="I89" s="433"/>
      <c r="J89" s="347"/>
    </row>
    <row r="90" spans="1:17" ht="15" customHeight="1">
      <c r="B90" s="347"/>
      <c r="C90" s="529" t="s">
        <v>1677</v>
      </c>
      <c r="D90" s="468" t="s">
        <v>557</v>
      </c>
      <c r="E90" s="435">
        <v>0.4</v>
      </c>
      <c r="F90" s="436"/>
      <c r="G90" s="435">
        <v>0.5</v>
      </c>
      <c r="H90" s="441"/>
      <c r="I90" s="436"/>
      <c r="J90" s="347"/>
    </row>
    <row r="91" spans="1:17" ht="15" customHeight="1">
      <c r="B91" s="347"/>
      <c r="C91" s="449" t="s">
        <v>1674</v>
      </c>
      <c r="D91" s="450" t="s">
        <v>560</v>
      </c>
      <c r="E91" s="438">
        <v>0.4</v>
      </c>
      <c r="F91" s="439"/>
      <c r="G91" s="438">
        <v>0.5</v>
      </c>
      <c r="H91" s="442"/>
      <c r="I91" s="439"/>
      <c r="J91" s="347"/>
    </row>
    <row r="92" spans="1:17" ht="15" customHeight="1">
      <c r="B92" s="347"/>
      <c r="C92" s="529" t="s">
        <v>1686</v>
      </c>
      <c r="D92" s="468" t="s">
        <v>559</v>
      </c>
      <c r="E92" s="435">
        <v>0.05</v>
      </c>
      <c r="F92" s="436"/>
      <c r="G92" s="435">
        <v>0.1</v>
      </c>
      <c r="H92" s="441"/>
      <c r="I92" s="436"/>
      <c r="J92" s="347"/>
    </row>
    <row r="93" spans="1:17" ht="15" customHeight="1">
      <c r="B93" s="347"/>
      <c r="C93" s="449" t="s">
        <v>553</v>
      </c>
      <c r="D93" s="450" t="s">
        <v>553</v>
      </c>
      <c r="E93" s="438">
        <v>0.1</v>
      </c>
      <c r="F93" s="439"/>
      <c r="G93" s="438">
        <v>0.2</v>
      </c>
      <c r="H93" s="442"/>
      <c r="I93" s="439"/>
      <c r="J93" s="347"/>
    </row>
    <row r="94" spans="1:17" ht="15" customHeight="1">
      <c r="B94" s="347"/>
      <c r="C94" s="694"/>
      <c r="D94" s="468"/>
      <c r="E94" s="437"/>
      <c r="F94" s="436"/>
      <c r="G94" s="437"/>
      <c r="H94" s="441"/>
      <c r="I94" s="436"/>
      <c r="J94" s="347"/>
    </row>
    <row r="95" spans="1:17" ht="15" customHeight="1">
      <c r="B95" s="347"/>
      <c r="C95" s="440"/>
      <c r="D95" s="439"/>
      <c r="E95" s="440"/>
      <c r="F95" s="439"/>
      <c r="G95" s="440"/>
      <c r="H95" s="442"/>
      <c r="I95" s="439"/>
      <c r="J95" s="347"/>
      <c r="O95" s="41"/>
      <c r="P95" s="42"/>
      <c r="Q95" s="41"/>
    </row>
    <row r="96" spans="1:17" ht="15" customHeight="1">
      <c r="B96" s="347"/>
      <c r="C96" s="437"/>
      <c r="D96" s="436"/>
      <c r="E96" s="437"/>
      <c r="F96" s="436"/>
      <c r="G96" s="437"/>
      <c r="H96" s="441"/>
      <c r="I96" s="436"/>
      <c r="J96" s="347"/>
    </row>
    <row r="97" spans="2:10" ht="15" customHeight="1">
      <c r="B97" s="347"/>
      <c r="C97" s="440"/>
      <c r="D97" s="439"/>
      <c r="E97" s="440"/>
      <c r="F97" s="439"/>
      <c r="G97" s="440"/>
      <c r="H97" s="442"/>
      <c r="I97" s="439"/>
      <c r="J97" s="347"/>
    </row>
    <row r="98" spans="2:10">
      <c r="D98" s="43"/>
    </row>
  </sheetData>
  <sheetProtection password="C6A8" sheet="1" objects="1" scenarios="1"/>
  <mergeCells count="73">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76:D76"/>
    <mergeCell ref="F76:G76"/>
    <mergeCell ref="B87:H87"/>
    <mergeCell ref="C89:D89"/>
    <mergeCell ref="E89:F89"/>
    <mergeCell ref="G89:I89"/>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80:B83">
      <formula1>metdoc</formula1>
    </dataValidation>
    <dataValidation type="list" allowBlank="1" showInputMessage="1" showErrorMessage="1" sqref="B90:B93">
      <formula1>eval</formula1>
    </dataValidation>
    <dataValidation type="list" allowBlank="1" showInputMessage="1" showErrorMessage="1" sqref="B71:B75">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8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3488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3488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3488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3488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3488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3488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3489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3489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3489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3489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3489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634895"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34896"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34897"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34898"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34899"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34900"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34901"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34902"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34903"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34904"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34905"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34906" r:id="rId27" name="Label 26">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34907" r:id="rId28" name="Label 27">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34908" r:id="rId29" name="Label 28">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34909" r:id="rId30" name="Label 29">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34910" r:id="rId31" name="Label 30">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34911" r:id="rId32" name="Label 31">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34912" r:id="rId33" name="Check Box 32">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34913" r:id="rId34" name="Check Box 33">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34914" r:id="rId35" name="Check Box 34">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34915" r:id="rId36" name="Check Box 35">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34916" r:id="rId37" name="Check Box 36">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03">
    <pageSetUpPr fitToPage="1"/>
  </sheetPr>
  <dimension ref="A1:Q100"/>
  <sheetViews>
    <sheetView topLeftCell="A37" workbookViewId="0">
      <selection activeCell="E3" sqref="E3:J4"/>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16.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c r="B7" s="1" t="s">
        <v>9</v>
      </c>
      <c r="C7" s="695" t="s">
        <v>881</v>
      </c>
      <c r="D7" s="696"/>
      <c r="E7" s="696"/>
      <c r="F7" s="696"/>
      <c r="G7" s="696"/>
      <c r="H7" s="696"/>
      <c r="I7" s="696"/>
      <c r="J7" s="696"/>
      <c r="K7" s="697"/>
      <c r="P7" s="4" t="s">
        <v>10</v>
      </c>
    </row>
    <row r="8" spans="1:16">
      <c r="B8" s="1" t="s">
        <v>11</v>
      </c>
      <c r="C8" s="698" t="s">
        <v>882</v>
      </c>
      <c r="D8" s="698"/>
      <c r="E8" s="698"/>
      <c r="F8" s="698"/>
      <c r="G8" s="698"/>
      <c r="H8" s="698"/>
      <c r="I8" s="698"/>
      <c r="J8" s="698"/>
      <c r="K8" s="256"/>
      <c r="M8" s="134"/>
      <c r="N8" s="134"/>
      <c r="O8" s="134"/>
      <c r="P8" s="4" t="s">
        <v>12</v>
      </c>
    </row>
    <row r="9" spans="1:16">
      <c r="B9" s="1" t="s">
        <v>13</v>
      </c>
      <c r="C9" s="699" t="s">
        <v>883</v>
      </c>
      <c r="D9" s="700"/>
      <c r="E9" s="700"/>
      <c r="F9" s="700"/>
      <c r="G9" s="700"/>
      <c r="H9" s="700"/>
      <c r="I9" s="700"/>
      <c r="J9" s="700"/>
      <c r="K9" s="701"/>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173</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
      <c r="D19" s="24" t="s">
        <v>28</v>
      </c>
      <c r="E19" s="25">
        <v>6</v>
      </c>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225</v>
      </c>
      <c r="C26" s="404"/>
      <c r="D26" s="404"/>
      <c r="E26" s="404"/>
      <c r="F26" s="404"/>
      <c r="G26" s="404"/>
      <c r="H26" s="404"/>
      <c r="I26" s="404"/>
      <c r="J26" s="404"/>
      <c r="L26" s="32"/>
      <c r="N26" s="32"/>
    </row>
    <row r="27" spans="1:16" s="29" customFormat="1">
      <c r="A27" s="147">
        <v>2</v>
      </c>
      <c r="B27" s="403" t="s">
        <v>229</v>
      </c>
      <c r="C27" s="404"/>
      <c r="D27" s="404"/>
      <c r="E27" s="404"/>
      <c r="F27" s="404"/>
      <c r="G27" s="404"/>
      <c r="H27" s="404"/>
      <c r="I27" s="404"/>
      <c r="J27" s="404"/>
      <c r="L27" s="32"/>
      <c r="N27" s="32"/>
    </row>
    <row r="28" spans="1:16" s="29" customFormat="1">
      <c r="A28" s="147">
        <v>3</v>
      </c>
      <c r="B28" s="403" t="s">
        <v>662</v>
      </c>
      <c r="C28" s="404"/>
      <c r="D28" s="404"/>
      <c r="E28" s="404"/>
      <c r="F28" s="404"/>
      <c r="G28" s="404"/>
      <c r="H28" s="404"/>
      <c r="I28" s="404"/>
      <c r="J28" s="404"/>
      <c r="L28" s="32"/>
      <c r="N28" s="32"/>
    </row>
    <row r="29" spans="1:16" s="29" customFormat="1">
      <c r="A29" s="147">
        <v>4</v>
      </c>
      <c r="B29" s="403" t="s">
        <v>884</v>
      </c>
      <c r="C29" s="404"/>
      <c r="D29" s="404"/>
      <c r="E29" s="404"/>
      <c r="F29" s="404"/>
      <c r="G29" s="404"/>
      <c r="H29" s="404"/>
      <c r="I29" s="404"/>
      <c r="J29" s="404"/>
      <c r="L29" s="32"/>
      <c r="N29" s="32"/>
    </row>
    <row r="30" spans="1:16" s="29" customFormat="1">
      <c r="A30" s="147">
        <v>5</v>
      </c>
      <c r="B30" s="403" t="s">
        <v>436</v>
      </c>
      <c r="C30" s="404"/>
      <c r="D30" s="404"/>
      <c r="E30" s="404"/>
      <c r="F30" s="404"/>
      <c r="G30" s="404"/>
      <c r="H30" s="404"/>
      <c r="I30" s="404"/>
      <c r="J30" s="404"/>
      <c r="L30" s="32"/>
      <c r="N30" s="32"/>
    </row>
    <row r="31" spans="1:16" s="29" customFormat="1">
      <c r="A31" s="147">
        <v>6</v>
      </c>
      <c r="B31" s="403" t="s">
        <v>885</v>
      </c>
      <c r="C31" s="404"/>
      <c r="D31" s="404"/>
      <c r="E31" s="404"/>
      <c r="F31" s="404"/>
      <c r="G31" s="404"/>
      <c r="H31" s="404"/>
      <c r="I31" s="404"/>
      <c r="J31" s="404"/>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35.25" customHeight="1">
      <c r="B38" s="702" t="s">
        <v>886</v>
      </c>
      <c r="C38" s="703"/>
      <c r="D38" s="703"/>
      <c r="E38" s="703"/>
      <c r="F38" s="703"/>
      <c r="G38" s="703"/>
      <c r="H38" s="703"/>
      <c r="I38" s="703"/>
      <c r="J38" s="703"/>
      <c r="K38" s="704"/>
    </row>
    <row r="39" spans="1:14">
      <c r="B39" s="355" t="s">
        <v>39</v>
      </c>
      <c r="C39" s="355"/>
      <c r="D39" s="355"/>
      <c r="E39" s="355"/>
      <c r="F39" s="355"/>
      <c r="G39" s="355"/>
      <c r="H39" s="355"/>
      <c r="I39" s="355"/>
      <c r="J39" s="355"/>
    </row>
    <row r="40" spans="1:14" ht="39.75" customHeight="1">
      <c r="B40" s="702" t="s">
        <v>887</v>
      </c>
      <c r="C40" s="703"/>
      <c r="D40" s="703"/>
      <c r="E40" s="703"/>
      <c r="F40" s="703"/>
      <c r="G40" s="703"/>
      <c r="H40" s="703"/>
      <c r="I40" s="703"/>
      <c r="J40" s="703"/>
      <c r="K40" s="704"/>
    </row>
    <row r="41" spans="1:14">
      <c r="B41" s="355" t="s">
        <v>40</v>
      </c>
      <c r="C41" s="355"/>
      <c r="D41" s="355"/>
      <c r="E41" s="355"/>
      <c r="F41" s="355"/>
      <c r="G41" s="355"/>
      <c r="H41" s="355"/>
      <c r="I41" s="355"/>
      <c r="J41" s="355"/>
    </row>
    <row r="42" spans="1:14" ht="50.25" customHeight="1">
      <c r="B42" s="460" t="s">
        <v>888</v>
      </c>
      <c r="C42" s="460"/>
      <c r="D42" s="460"/>
      <c r="E42" s="460"/>
      <c r="F42" s="460"/>
      <c r="G42" s="460"/>
      <c r="H42" s="460"/>
      <c r="I42" s="460"/>
      <c r="J42" s="460"/>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605" t="s">
        <v>60</v>
      </c>
      <c r="C47" s="606"/>
      <c r="D47" s="606"/>
      <c r="E47" s="606"/>
      <c r="F47" s="606"/>
      <c r="G47" s="606"/>
      <c r="H47" s="606"/>
      <c r="I47" s="606"/>
      <c r="J47" s="606"/>
    </row>
    <row r="48" spans="1:14">
      <c r="A48" s="147">
        <v>2</v>
      </c>
      <c r="B48" s="605" t="s">
        <v>577</v>
      </c>
      <c r="C48" s="606"/>
      <c r="D48" s="606"/>
      <c r="E48" s="606"/>
      <c r="F48" s="606"/>
      <c r="G48" s="606"/>
      <c r="H48" s="606"/>
      <c r="I48" s="606"/>
      <c r="J48" s="606"/>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707" t="s">
        <v>603</v>
      </c>
      <c r="C57" s="708"/>
      <c r="D57" s="708"/>
      <c r="E57" s="708"/>
      <c r="F57" s="708"/>
      <c r="G57" s="708"/>
      <c r="H57" s="708"/>
      <c r="I57" s="708"/>
      <c r="J57" s="708"/>
    </row>
    <row r="58" spans="1:10">
      <c r="A58" s="147">
        <v>2</v>
      </c>
      <c r="B58" s="709" t="s">
        <v>604</v>
      </c>
      <c r="C58" s="710"/>
      <c r="D58" s="710"/>
      <c r="E58" s="710"/>
      <c r="F58" s="710"/>
      <c r="G58" s="710"/>
      <c r="H58" s="710"/>
      <c r="I58" s="710"/>
      <c r="J58" s="710"/>
    </row>
    <row r="59" spans="1:10">
      <c r="A59" s="147">
        <v>3</v>
      </c>
      <c r="B59" s="707" t="s">
        <v>402</v>
      </c>
      <c r="C59" s="707"/>
      <c r="D59" s="707"/>
      <c r="E59" s="707"/>
      <c r="F59" s="707"/>
      <c r="G59" s="707"/>
      <c r="H59" s="707"/>
      <c r="I59" s="707"/>
      <c r="J59" s="707"/>
    </row>
    <row r="60" spans="1:10">
      <c r="A60" s="147">
        <v>4</v>
      </c>
      <c r="B60" s="705" t="s">
        <v>445</v>
      </c>
      <c r="C60" s="706"/>
      <c r="D60" s="706"/>
      <c r="E60" s="706"/>
      <c r="F60" s="706"/>
      <c r="G60" s="706"/>
      <c r="H60" s="706"/>
      <c r="I60" s="706"/>
      <c r="J60" s="706"/>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SUM(E71:E77)</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SUM(K71:K77)</f>
        <v>15000</v>
      </c>
    </row>
    <row r="71" spans="1:11" ht="15" customHeight="1">
      <c r="B71" s="347"/>
      <c r="C71" s="529" t="s">
        <v>532</v>
      </c>
      <c r="D71" s="468"/>
      <c r="E71" s="39">
        <v>90</v>
      </c>
      <c r="F71" s="437">
        <v>100</v>
      </c>
      <c r="G71" s="436"/>
      <c r="I71" s="148"/>
      <c r="J71" s="148"/>
      <c r="K71" s="148">
        <f t="shared" ref="K71:K77" si="0">E71*F71</f>
        <v>9000</v>
      </c>
    </row>
    <row r="72" spans="1:11" ht="15" customHeight="1">
      <c r="B72" s="347"/>
      <c r="C72" s="449" t="s">
        <v>534</v>
      </c>
      <c r="D72" s="450"/>
      <c r="E72" s="40">
        <v>150</v>
      </c>
      <c r="F72" s="440">
        <v>20</v>
      </c>
      <c r="G72" s="439"/>
      <c r="I72" s="148"/>
      <c r="J72" s="148"/>
      <c r="K72" s="148">
        <f t="shared" si="0"/>
        <v>3000</v>
      </c>
    </row>
    <row r="73" spans="1:11" ht="15" customHeight="1">
      <c r="B73" s="347"/>
      <c r="C73" s="529" t="s">
        <v>537</v>
      </c>
      <c r="D73" s="468"/>
      <c r="E73" s="39">
        <v>20</v>
      </c>
      <c r="F73" s="437">
        <v>50</v>
      </c>
      <c r="G73" s="436"/>
      <c r="I73" s="148"/>
      <c r="J73" s="148"/>
      <c r="K73" s="148">
        <f t="shared" si="0"/>
        <v>1000</v>
      </c>
    </row>
    <row r="74" spans="1:11" ht="15" customHeight="1">
      <c r="B74" s="347"/>
      <c r="C74" s="449" t="s">
        <v>94</v>
      </c>
      <c r="D74" s="450"/>
      <c r="E74" s="40">
        <v>20</v>
      </c>
      <c r="F74" s="440">
        <v>50</v>
      </c>
      <c r="G74" s="439"/>
      <c r="I74" s="148"/>
      <c r="J74" s="148"/>
      <c r="K74" s="148">
        <f t="shared" si="0"/>
        <v>1000</v>
      </c>
    </row>
    <row r="75" spans="1:11" ht="15" customHeight="1">
      <c r="B75" s="347"/>
      <c r="C75" s="449" t="s">
        <v>541</v>
      </c>
      <c r="D75" s="450"/>
      <c r="E75" s="40">
        <v>20</v>
      </c>
      <c r="F75" s="440">
        <v>50</v>
      </c>
      <c r="G75" s="439"/>
      <c r="I75" s="148"/>
      <c r="J75" s="148"/>
      <c r="K75" s="148">
        <f t="shared" si="0"/>
        <v>1000</v>
      </c>
    </row>
    <row r="76" spans="1:11" ht="15" customHeight="1">
      <c r="B76" s="347"/>
      <c r="C76" s="437"/>
      <c r="D76" s="436"/>
      <c r="E76" s="39"/>
      <c r="F76" s="437"/>
      <c r="G76" s="436"/>
      <c r="I76" s="148"/>
      <c r="J76" s="148"/>
      <c r="K76" s="148">
        <f t="shared" si="0"/>
        <v>0</v>
      </c>
    </row>
    <row r="77" spans="1:11" ht="15" customHeight="1">
      <c r="B77" s="347"/>
      <c r="C77" s="440"/>
      <c r="D77" s="439"/>
      <c r="E77" s="40"/>
      <c r="F77" s="440"/>
      <c r="G77" s="439"/>
      <c r="I77" s="148"/>
      <c r="J77" s="148"/>
      <c r="K77" s="148">
        <f t="shared" si="0"/>
        <v>0</v>
      </c>
    </row>
    <row r="78" spans="1:11" ht="15" customHeight="1">
      <c r="B78" s="347"/>
      <c r="C78" s="347"/>
      <c r="D78" s="347"/>
      <c r="E78" s="347"/>
      <c r="F78" s="347"/>
      <c r="H78" s="148"/>
      <c r="I78" s="148"/>
      <c r="J78" s="148"/>
    </row>
    <row r="79" spans="1:11">
      <c r="A79" s="6"/>
      <c r="B79" s="144" t="s">
        <v>51</v>
      </c>
    </row>
    <row r="80" spans="1:11">
      <c r="B80" s="136" t="s">
        <v>52</v>
      </c>
    </row>
    <row r="81" spans="1:11">
      <c r="C81" s="352" t="s">
        <v>549</v>
      </c>
      <c r="D81" s="353"/>
      <c r="E81" s="353"/>
      <c r="F81" s="353"/>
      <c r="G81" s="353"/>
      <c r="H81" s="353"/>
      <c r="I81" s="353"/>
      <c r="J81" s="353"/>
      <c r="K81" s="353"/>
    </row>
    <row r="82" spans="1:11">
      <c r="C82" s="352" t="s">
        <v>552</v>
      </c>
      <c r="D82" s="353"/>
      <c r="E82" s="353"/>
      <c r="F82" s="353"/>
      <c r="G82" s="353"/>
      <c r="H82" s="353"/>
      <c r="I82" s="353"/>
      <c r="J82" s="353"/>
      <c r="K82" s="353"/>
    </row>
    <row r="83" spans="1:11">
      <c r="C83" s="352" t="s">
        <v>556</v>
      </c>
      <c r="D83" s="353"/>
      <c r="E83" s="353"/>
      <c r="F83" s="353"/>
      <c r="G83" s="353"/>
      <c r="H83" s="353"/>
      <c r="I83" s="353"/>
      <c r="J83" s="353"/>
      <c r="K83" s="353"/>
    </row>
    <row r="84" spans="1:11">
      <c r="C84" s="352" t="s">
        <v>555</v>
      </c>
      <c r="D84" s="353"/>
      <c r="E84" s="353"/>
      <c r="F84" s="353"/>
      <c r="G84" s="353"/>
      <c r="H84" s="353"/>
      <c r="I84" s="353"/>
      <c r="J84" s="353"/>
      <c r="K84" s="353"/>
    </row>
    <row r="85" spans="1:11">
      <c r="C85" s="353"/>
      <c r="D85" s="353"/>
      <c r="E85" s="353"/>
      <c r="F85" s="353"/>
      <c r="G85" s="353"/>
      <c r="H85" s="353"/>
      <c r="I85" s="353"/>
      <c r="J85" s="353"/>
      <c r="K85" s="353"/>
    </row>
    <row r="86" spans="1:11">
      <c r="C86" s="353"/>
      <c r="D86" s="353"/>
      <c r="E86" s="353"/>
      <c r="F86" s="353"/>
      <c r="G86" s="353"/>
      <c r="H86" s="353"/>
      <c r="I86" s="353"/>
      <c r="J86" s="353"/>
      <c r="K86" s="353"/>
    </row>
    <row r="88" spans="1:11">
      <c r="A88" s="6"/>
      <c r="B88" s="144" t="s">
        <v>53</v>
      </c>
    </row>
    <row r="89" spans="1:11" ht="15" customHeight="1">
      <c r="B89" s="401" t="s">
        <v>54</v>
      </c>
      <c r="C89" s="401"/>
      <c r="D89" s="401"/>
      <c r="E89" s="401"/>
      <c r="F89" s="401"/>
      <c r="G89" s="401"/>
      <c r="H89" s="401"/>
    </row>
    <row r="90" spans="1:11" ht="15" customHeight="1">
      <c r="B90" s="347"/>
      <c r="C90" s="347"/>
      <c r="D90" s="347"/>
      <c r="E90" s="347"/>
      <c r="F90" s="347"/>
      <c r="G90" s="347"/>
      <c r="H90" s="347"/>
    </row>
    <row r="91" spans="1:11" ht="15" customHeight="1">
      <c r="B91" s="347"/>
      <c r="C91" s="432" t="s">
        <v>55</v>
      </c>
      <c r="D91" s="433"/>
      <c r="E91" s="432" t="s">
        <v>56</v>
      </c>
      <c r="F91" s="433"/>
      <c r="G91" s="432" t="s">
        <v>57</v>
      </c>
      <c r="H91" s="434"/>
      <c r="I91" s="433"/>
      <c r="J91" s="347"/>
    </row>
    <row r="92" spans="1:11" ht="15" customHeight="1">
      <c r="B92" s="347"/>
      <c r="C92" s="529" t="s">
        <v>553</v>
      </c>
      <c r="D92" s="468" t="s">
        <v>553</v>
      </c>
      <c r="E92" s="437">
        <v>20</v>
      </c>
      <c r="F92" s="436"/>
      <c r="G92" s="437">
        <v>30</v>
      </c>
      <c r="H92" s="441"/>
      <c r="I92" s="436"/>
      <c r="J92" s="347"/>
    </row>
    <row r="93" spans="1:11" ht="15" customHeight="1">
      <c r="B93" s="347"/>
      <c r="C93" s="449" t="s">
        <v>1677</v>
      </c>
      <c r="D93" s="450" t="s">
        <v>557</v>
      </c>
      <c r="E93" s="440">
        <v>30</v>
      </c>
      <c r="F93" s="439"/>
      <c r="G93" s="440">
        <v>40</v>
      </c>
      <c r="H93" s="442"/>
      <c r="I93" s="439"/>
      <c r="J93" s="347"/>
    </row>
    <row r="94" spans="1:11" ht="15" customHeight="1">
      <c r="B94" s="347"/>
      <c r="C94" s="529" t="s">
        <v>1681</v>
      </c>
      <c r="D94" s="468" t="s">
        <v>558</v>
      </c>
      <c r="E94" s="437">
        <v>30</v>
      </c>
      <c r="F94" s="436"/>
      <c r="G94" s="437">
        <v>40</v>
      </c>
      <c r="H94" s="441"/>
      <c r="I94" s="436"/>
      <c r="J94" s="347"/>
    </row>
    <row r="95" spans="1:11" ht="15" customHeight="1">
      <c r="B95" s="347"/>
      <c r="C95" s="449" t="s">
        <v>1686</v>
      </c>
      <c r="D95" s="450" t="s">
        <v>559</v>
      </c>
      <c r="E95" s="440">
        <v>10</v>
      </c>
      <c r="F95" s="439"/>
      <c r="G95" s="440">
        <v>20</v>
      </c>
      <c r="H95" s="442"/>
      <c r="I95" s="439"/>
      <c r="J95" s="347"/>
    </row>
    <row r="96" spans="1:11" ht="15" customHeight="1">
      <c r="B96" s="347"/>
      <c r="C96" s="437"/>
      <c r="D96" s="436"/>
      <c r="E96" s="437"/>
      <c r="F96" s="436"/>
      <c r="G96" s="437"/>
      <c r="H96" s="441"/>
      <c r="I96" s="436"/>
      <c r="J96" s="347"/>
    </row>
    <row r="97" spans="2:17" ht="15" customHeight="1">
      <c r="B97" s="347"/>
      <c r="C97" s="440"/>
      <c r="D97" s="439"/>
      <c r="E97" s="440"/>
      <c r="F97" s="439"/>
      <c r="G97" s="440"/>
      <c r="H97" s="442"/>
      <c r="I97" s="439"/>
      <c r="J97" s="347"/>
      <c r="O97" s="41"/>
      <c r="P97" s="42"/>
      <c r="Q97" s="41"/>
    </row>
    <row r="98" spans="2:17" ht="15" customHeight="1">
      <c r="B98" s="347"/>
      <c r="C98" s="437"/>
      <c r="D98" s="436"/>
      <c r="E98" s="437"/>
      <c r="F98" s="436"/>
      <c r="G98" s="437"/>
      <c r="H98" s="441"/>
      <c r="I98" s="436"/>
      <c r="J98" s="347"/>
    </row>
    <row r="99" spans="2:17" ht="15" customHeight="1">
      <c r="B99" s="347"/>
      <c r="C99" s="440"/>
      <c r="D99" s="439"/>
      <c r="E99" s="440"/>
      <c r="F99" s="439"/>
      <c r="G99" s="440"/>
      <c r="H99" s="442"/>
      <c r="I99" s="439"/>
      <c r="J99" s="347"/>
    </row>
    <row r="100" spans="2:17">
      <c r="D100" s="43"/>
    </row>
  </sheetData>
  <sheetProtection password="C6A8" sheet="1" objects="1" scenarios="1"/>
  <mergeCells count="77">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B89:H89"/>
    <mergeCell ref="C91:D91"/>
    <mergeCell ref="E91:F91"/>
    <mergeCell ref="G91:I91"/>
    <mergeCell ref="C92:D92"/>
    <mergeCell ref="E92:F92"/>
    <mergeCell ref="G92:I92"/>
    <mergeCell ref="C75:D75"/>
    <mergeCell ref="F75:G75"/>
    <mergeCell ref="C76:D76"/>
    <mergeCell ref="F76:G76"/>
    <mergeCell ref="C77:D77"/>
    <mergeCell ref="F77:G77"/>
    <mergeCell ref="C72:D72"/>
    <mergeCell ref="F72:G72"/>
    <mergeCell ref="C73:D73"/>
    <mergeCell ref="F73:G73"/>
    <mergeCell ref="C74:D74"/>
    <mergeCell ref="F74:G74"/>
    <mergeCell ref="B65:J65"/>
    <mergeCell ref="B68:J68"/>
    <mergeCell ref="C70:D70"/>
    <mergeCell ref="F70:G70"/>
    <mergeCell ref="C71:D71"/>
    <mergeCell ref="F71:G71"/>
    <mergeCell ref="B60:J60"/>
    <mergeCell ref="B47:J47"/>
    <mergeCell ref="B48:J48"/>
    <mergeCell ref="B49:J49"/>
    <mergeCell ref="B50:J50"/>
    <mergeCell ref="B51:J51"/>
    <mergeCell ref="B52:J52"/>
    <mergeCell ref="B53:J53"/>
    <mergeCell ref="B54:J54"/>
    <mergeCell ref="B57:J57"/>
    <mergeCell ref="B58:J58"/>
    <mergeCell ref="B59:J59"/>
    <mergeCell ref="B42:J42"/>
    <mergeCell ref="G12:J12"/>
    <mergeCell ref="B15:B16"/>
    <mergeCell ref="B26:J26"/>
    <mergeCell ref="B27:J27"/>
    <mergeCell ref="B28:J28"/>
    <mergeCell ref="B29:J29"/>
    <mergeCell ref="B30:J30"/>
    <mergeCell ref="B31:J31"/>
    <mergeCell ref="B32:J32"/>
    <mergeCell ref="B38:K38"/>
    <mergeCell ref="B40:K40"/>
    <mergeCell ref="B11:D11"/>
    <mergeCell ref="H11:J11"/>
    <mergeCell ref="A1:J1"/>
    <mergeCell ref="E3:J4"/>
    <mergeCell ref="C7:K7"/>
    <mergeCell ref="C8:J8"/>
    <mergeCell ref="C9:K9"/>
  </mergeCells>
  <dataValidations count="4">
    <dataValidation type="list" allowBlank="1" showInputMessage="1" showErrorMessage="1" sqref="B71:B75">
      <formula1>act</formula1>
    </dataValidation>
    <dataValidation type="list" allowBlank="1" showInputMessage="1" showErrorMessage="1" sqref="B92:B95">
      <formula1>eval</formula1>
    </dataValidation>
    <dataValidation type="list" allowBlank="1" showInputMessage="1" showErrorMessage="1" sqref="B81:B84">
      <formula1>metdoc</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3590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3590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3590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3590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3590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3591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3591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3591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3591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3591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3591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3591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635917"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35918"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35919"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35920"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35921"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35922"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35923" r:id="rId22"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35924" r:id="rId23"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35925" r:id="rId24"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35926"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35927" r:id="rId26"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7">
    <pageSetUpPr fitToPage="1"/>
  </sheetPr>
  <dimension ref="A1:Q92"/>
  <sheetViews>
    <sheetView topLeftCell="A46"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889</v>
      </c>
      <c r="D7" s="423"/>
      <c r="E7" s="423"/>
      <c r="F7" s="423"/>
      <c r="G7" s="423"/>
      <c r="H7" s="423"/>
      <c r="I7" s="423"/>
      <c r="J7" s="423"/>
      <c r="P7" s="4" t="s">
        <v>10</v>
      </c>
    </row>
    <row r="8" spans="1:16" ht="15.75">
      <c r="B8" s="1" t="s">
        <v>11</v>
      </c>
      <c r="C8" s="423" t="s">
        <v>890</v>
      </c>
      <c r="D8" s="423"/>
      <c r="E8" s="423"/>
      <c r="F8" s="423"/>
      <c r="G8" s="423"/>
      <c r="H8" s="423"/>
      <c r="I8" s="423"/>
      <c r="J8" s="423"/>
      <c r="M8" s="134"/>
      <c r="N8" s="134"/>
      <c r="O8" s="134"/>
      <c r="P8" s="4" t="s">
        <v>12</v>
      </c>
    </row>
    <row r="9" spans="1:16" ht="15.75">
      <c r="B9" s="1" t="s">
        <v>13</v>
      </c>
      <c r="C9" s="423" t="s">
        <v>891</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
      <c r="D19" s="24" t="s">
        <v>28</v>
      </c>
      <c r="E19" s="25">
        <v>6</v>
      </c>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892</v>
      </c>
      <c r="C26" s="404"/>
      <c r="D26" s="404"/>
      <c r="E26" s="404"/>
      <c r="F26" s="404"/>
      <c r="G26" s="404"/>
      <c r="H26" s="404"/>
      <c r="I26" s="404"/>
      <c r="J26" s="404"/>
      <c r="L26" s="32"/>
      <c r="N26" s="32"/>
    </row>
    <row r="27" spans="1:16" s="29" customFormat="1">
      <c r="A27" s="147">
        <v>2</v>
      </c>
      <c r="B27" s="403" t="s">
        <v>893</v>
      </c>
      <c r="C27" s="404"/>
      <c r="D27" s="404"/>
      <c r="E27" s="404"/>
      <c r="F27" s="404"/>
      <c r="G27" s="404"/>
      <c r="H27" s="404"/>
      <c r="I27" s="404"/>
      <c r="J27" s="404"/>
      <c r="L27" s="32"/>
      <c r="N27" s="32"/>
    </row>
    <row r="28" spans="1:16" s="29" customFormat="1">
      <c r="A28" s="147">
        <v>3</v>
      </c>
      <c r="B28" s="403" t="s">
        <v>894</v>
      </c>
      <c r="C28" s="404"/>
      <c r="D28" s="404"/>
      <c r="E28" s="404"/>
      <c r="F28" s="404"/>
      <c r="G28" s="404"/>
      <c r="H28" s="404"/>
      <c r="I28" s="404"/>
      <c r="J28" s="404"/>
      <c r="L28" s="32"/>
      <c r="N28" s="32"/>
    </row>
    <row r="29" spans="1:16" s="29" customFormat="1">
      <c r="A29" s="147">
        <v>4</v>
      </c>
      <c r="B29" s="403" t="s">
        <v>895</v>
      </c>
      <c r="C29" s="404"/>
      <c r="D29" s="404"/>
      <c r="E29" s="404"/>
      <c r="F29" s="404"/>
      <c r="G29" s="404"/>
      <c r="H29" s="404"/>
      <c r="I29" s="404"/>
      <c r="J29" s="404"/>
      <c r="L29" s="32"/>
      <c r="N29" s="32"/>
    </row>
    <row r="30" spans="1:16" s="29" customFormat="1">
      <c r="A30" s="147">
        <v>5</v>
      </c>
      <c r="B30" s="403" t="s">
        <v>896</v>
      </c>
      <c r="C30" s="404"/>
      <c r="D30" s="404"/>
      <c r="E30" s="404"/>
      <c r="F30" s="404"/>
      <c r="G30" s="404"/>
      <c r="H30" s="404"/>
      <c r="I30" s="404"/>
      <c r="J30" s="404"/>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11.75" customHeight="1">
      <c r="B38" s="424" t="s">
        <v>897</v>
      </c>
      <c r="C38" s="424"/>
      <c r="D38" s="424"/>
      <c r="E38" s="424"/>
      <c r="F38" s="424"/>
      <c r="G38" s="424"/>
      <c r="H38" s="424"/>
      <c r="I38" s="424"/>
      <c r="J38" s="424"/>
    </row>
    <row r="39" spans="1:14">
      <c r="B39" s="355" t="s">
        <v>39</v>
      </c>
      <c r="C39" s="355"/>
      <c r="D39" s="355"/>
      <c r="E39" s="355"/>
      <c r="F39" s="355"/>
      <c r="G39" s="355"/>
      <c r="H39" s="355"/>
      <c r="I39" s="355"/>
      <c r="J39" s="355"/>
    </row>
    <row r="40" spans="1:14" ht="116.25" customHeight="1">
      <c r="B40" s="424" t="s">
        <v>898</v>
      </c>
      <c r="C40" s="428"/>
      <c r="D40" s="428"/>
      <c r="E40" s="428"/>
      <c r="F40" s="428"/>
      <c r="G40" s="428"/>
      <c r="H40" s="428"/>
      <c r="I40" s="428"/>
      <c r="J40" s="428"/>
    </row>
    <row r="41" spans="1:14">
      <c r="B41" s="355" t="s">
        <v>40</v>
      </c>
      <c r="C41" s="355"/>
      <c r="D41" s="355"/>
      <c r="E41" s="355"/>
      <c r="F41" s="355"/>
      <c r="G41" s="355"/>
      <c r="H41" s="355"/>
      <c r="I41" s="355"/>
      <c r="J41" s="355"/>
    </row>
    <row r="42" spans="1:14" ht="97.5" customHeight="1">
      <c r="B42" s="424" t="s">
        <v>899</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574</v>
      </c>
      <c r="C47" s="404"/>
      <c r="D47" s="404"/>
      <c r="E47" s="404"/>
      <c r="F47" s="404"/>
      <c r="G47" s="404"/>
      <c r="H47" s="404"/>
      <c r="I47" s="404"/>
      <c r="J47" s="404"/>
    </row>
    <row r="48" spans="1:14">
      <c r="A48" s="147">
        <v>2</v>
      </c>
      <c r="B48" s="403" t="s">
        <v>60</v>
      </c>
      <c r="C48" s="404"/>
      <c r="D48" s="404"/>
      <c r="E48" s="404"/>
      <c r="F48" s="404"/>
      <c r="G48" s="404"/>
      <c r="H48" s="404"/>
      <c r="I48" s="404"/>
      <c r="J48" s="404"/>
    </row>
    <row r="49" spans="1:11">
      <c r="A49" s="147">
        <v>3</v>
      </c>
      <c r="B49" s="403" t="s">
        <v>222</v>
      </c>
      <c r="C49" s="404"/>
      <c r="D49" s="404"/>
      <c r="E49" s="404"/>
      <c r="F49" s="404"/>
      <c r="G49" s="404"/>
      <c r="H49" s="404"/>
      <c r="I49" s="404"/>
      <c r="J49" s="404"/>
    </row>
    <row r="50" spans="1:11">
      <c r="A50" s="147">
        <v>4</v>
      </c>
      <c r="B50" s="403" t="s">
        <v>202</v>
      </c>
      <c r="C50" s="404"/>
      <c r="D50" s="404"/>
      <c r="E50" s="404"/>
      <c r="F50" s="404"/>
      <c r="G50" s="404"/>
      <c r="H50" s="404"/>
      <c r="I50" s="404"/>
      <c r="J50" s="404"/>
    </row>
    <row r="51" spans="1:11" ht="15" customHeight="1">
      <c r="A51" s="147">
        <v>5</v>
      </c>
      <c r="B51" s="427"/>
      <c r="C51" s="427"/>
      <c r="D51" s="427"/>
      <c r="E51" s="427"/>
      <c r="F51" s="427"/>
      <c r="G51" s="427"/>
      <c r="H51" s="427"/>
      <c r="I51" s="427"/>
      <c r="J51" s="427"/>
    </row>
    <row r="52" spans="1:11">
      <c r="A52" s="147">
        <v>6</v>
      </c>
      <c r="B52" s="427"/>
      <c r="C52" s="427"/>
      <c r="D52" s="427"/>
      <c r="E52" s="427"/>
      <c r="F52" s="427"/>
      <c r="G52" s="427"/>
      <c r="H52" s="427"/>
      <c r="I52" s="427"/>
      <c r="J52" s="427"/>
    </row>
    <row r="53" spans="1:11">
      <c r="B53" s="144" t="s">
        <v>44</v>
      </c>
      <c r="G53" s="134"/>
      <c r="H53" s="35"/>
      <c r="I53" s="35"/>
      <c r="J53" s="35"/>
    </row>
    <row r="54" spans="1:11">
      <c r="B54" s="147" t="s">
        <v>45</v>
      </c>
      <c r="G54" s="134"/>
      <c r="H54" s="148"/>
      <c r="I54" s="148"/>
      <c r="J54" s="148"/>
    </row>
    <row r="55" spans="1:11">
      <c r="A55" s="147">
        <v>1</v>
      </c>
      <c r="B55" s="405" t="s">
        <v>900</v>
      </c>
      <c r="C55" s="406"/>
      <c r="D55" s="406"/>
      <c r="E55" s="406"/>
      <c r="F55" s="406"/>
      <c r="G55" s="406"/>
      <c r="H55" s="406"/>
      <c r="I55" s="406"/>
      <c r="J55" s="406"/>
    </row>
    <row r="56" spans="1:11">
      <c r="A56" s="147">
        <v>2</v>
      </c>
      <c r="B56" s="405" t="s">
        <v>621</v>
      </c>
      <c r="C56" s="406"/>
      <c r="D56" s="406"/>
      <c r="E56" s="406"/>
      <c r="F56" s="406"/>
      <c r="G56" s="406"/>
      <c r="H56" s="406"/>
      <c r="I56" s="406"/>
      <c r="J56" s="406"/>
    </row>
    <row r="57" spans="1:11">
      <c r="A57" s="147">
        <v>3</v>
      </c>
      <c r="B57" s="405" t="s">
        <v>901</v>
      </c>
      <c r="C57" s="406"/>
      <c r="D57" s="406"/>
      <c r="E57" s="406"/>
      <c r="F57" s="406"/>
      <c r="G57" s="406"/>
      <c r="H57" s="406"/>
      <c r="I57" s="406"/>
      <c r="J57" s="406"/>
    </row>
    <row r="58" spans="1:11">
      <c r="A58" s="147">
        <v>4</v>
      </c>
      <c r="B58" s="405" t="s">
        <v>598</v>
      </c>
      <c r="C58" s="406"/>
      <c r="D58" s="406"/>
      <c r="E58" s="406"/>
      <c r="F58" s="406"/>
      <c r="G58" s="406"/>
      <c r="H58" s="406"/>
      <c r="I58" s="406"/>
      <c r="J58" s="406"/>
    </row>
    <row r="59" spans="1:11">
      <c r="A59" s="147">
        <v>5</v>
      </c>
      <c r="B59" s="349"/>
      <c r="C59" s="349"/>
      <c r="D59" s="349"/>
      <c r="E59" s="349"/>
      <c r="F59" s="349"/>
      <c r="G59" s="349"/>
      <c r="H59" s="349"/>
      <c r="I59" s="349"/>
      <c r="J59" s="349"/>
    </row>
    <row r="60" spans="1:11">
      <c r="A60" s="147">
        <v>6</v>
      </c>
      <c r="B60" s="349"/>
      <c r="C60" s="349"/>
      <c r="D60" s="349"/>
      <c r="E60" s="349"/>
      <c r="F60" s="349"/>
      <c r="G60" s="349"/>
      <c r="H60" s="349"/>
      <c r="I60" s="349"/>
      <c r="J60" s="349"/>
    </row>
    <row r="61" spans="1:11">
      <c r="B61" s="144" t="s">
        <v>46</v>
      </c>
      <c r="D61" s="144"/>
      <c r="H61" s="148"/>
      <c r="I61" s="148"/>
      <c r="J61" s="148"/>
    </row>
    <row r="62" spans="1:11" ht="15" customHeight="1">
      <c r="B62" s="401" t="s">
        <v>47</v>
      </c>
      <c r="C62" s="401"/>
      <c r="D62" s="401"/>
      <c r="E62" s="401"/>
      <c r="F62" s="401"/>
      <c r="G62" s="401"/>
      <c r="H62" s="401"/>
      <c r="I62" s="401"/>
      <c r="J62" s="401"/>
    </row>
    <row r="63" spans="1:11" ht="15" customHeight="1">
      <c r="B63" s="347"/>
      <c r="C63" s="347"/>
      <c r="D63" s="347"/>
      <c r="E63" s="347"/>
      <c r="F63" s="347"/>
      <c r="H63" s="347">
        <f>SUM(E65:E70)</f>
        <v>300</v>
      </c>
      <c r="I63" s="148" t="str">
        <f>IF(H63=E$11*25,"perfecte","cal revisar")</f>
        <v>perfecte</v>
      </c>
      <c r="J63" s="148" t="str">
        <f>IF(E$11*7&lt;K64,"perfecte","cal revisar")</f>
        <v>perfecte</v>
      </c>
    </row>
    <row r="64" spans="1:11" ht="15" customHeight="1">
      <c r="B64" s="347"/>
      <c r="C64" s="429" t="s">
        <v>48</v>
      </c>
      <c r="D64" s="430"/>
      <c r="E64" s="38" t="s">
        <v>49</v>
      </c>
      <c r="F64" s="429" t="s">
        <v>50</v>
      </c>
      <c r="G64" s="430"/>
      <c r="I64" s="148" t="s">
        <v>546</v>
      </c>
      <c r="J64" s="148" t="s">
        <v>547</v>
      </c>
      <c r="K64" s="148">
        <f>SUM(K65:K70)</f>
        <v>101.5</v>
      </c>
    </row>
    <row r="65" spans="1:11" ht="15" customHeight="1">
      <c r="B65" s="347"/>
      <c r="C65" s="593" t="s">
        <v>532</v>
      </c>
      <c r="D65" s="594" t="s">
        <v>532</v>
      </c>
      <c r="E65" s="39">
        <v>60</v>
      </c>
      <c r="F65" s="435">
        <v>1</v>
      </c>
      <c r="G65" s="436"/>
      <c r="I65" s="148"/>
      <c r="J65" s="148"/>
      <c r="K65" s="148">
        <f t="shared" ref="K65:K70" si="0">E65*F65</f>
        <v>60</v>
      </c>
    </row>
    <row r="66" spans="1:11" ht="15" customHeight="1">
      <c r="B66" s="347"/>
      <c r="C66" s="690" t="s">
        <v>534</v>
      </c>
      <c r="D66" s="691" t="s">
        <v>534</v>
      </c>
      <c r="E66" s="40">
        <v>110</v>
      </c>
      <c r="F66" s="438">
        <v>0.2</v>
      </c>
      <c r="G66" s="439"/>
      <c r="I66" s="148"/>
      <c r="J66" s="148"/>
      <c r="K66" s="148">
        <f t="shared" si="0"/>
        <v>22</v>
      </c>
    </row>
    <row r="67" spans="1:11" ht="15" customHeight="1">
      <c r="B67" s="347"/>
      <c r="C67" s="685" t="s">
        <v>535</v>
      </c>
      <c r="D67" s="686" t="s">
        <v>535</v>
      </c>
      <c r="E67" s="39">
        <v>120</v>
      </c>
      <c r="F67" s="435">
        <v>0.1</v>
      </c>
      <c r="G67" s="436"/>
      <c r="I67" s="148"/>
      <c r="J67" s="148"/>
      <c r="K67" s="148">
        <f t="shared" si="0"/>
        <v>12</v>
      </c>
    </row>
    <row r="68" spans="1:11" ht="15" customHeight="1">
      <c r="B68" s="347"/>
      <c r="C68" s="598" t="s">
        <v>94</v>
      </c>
      <c r="D68" s="599" t="s">
        <v>94</v>
      </c>
      <c r="E68" s="40">
        <v>5</v>
      </c>
      <c r="F68" s="438">
        <v>0.5</v>
      </c>
      <c r="G68" s="439"/>
      <c r="I68" s="148"/>
      <c r="J68" s="148"/>
      <c r="K68" s="148">
        <f t="shared" si="0"/>
        <v>2.5</v>
      </c>
    </row>
    <row r="69" spans="1:11" ht="15" customHeight="1">
      <c r="B69" s="347"/>
      <c r="C69" s="593" t="s">
        <v>541</v>
      </c>
      <c r="D69" s="594" t="s">
        <v>541</v>
      </c>
      <c r="E69" s="39">
        <v>5</v>
      </c>
      <c r="F69" s="435">
        <v>1</v>
      </c>
      <c r="G69" s="436"/>
      <c r="I69" s="148"/>
      <c r="J69" s="148"/>
      <c r="K69" s="148">
        <f t="shared" si="0"/>
        <v>5</v>
      </c>
    </row>
    <row r="70" spans="1:11" ht="15" customHeight="1">
      <c r="B70" s="347"/>
      <c r="C70" s="440"/>
      <c r="D70" s="439"/>
      <c r="E70" s="40"/>
      <c r="F70" s="440"/>
      <c r="G70" s="439"/>
      <c r="I70" s="148"/>
      <c r="J70" s="148"/>
      <c r="K70" s="148">
        <f t="shared" si="0"/>
        <v>0</v>
      </c>
    </row>
    <row r="71" spans="1:11" ht="15" customHeight="1">
      <c r="B71" s="347"/>
      <c r="C71" s="347"/>
      <c r="D71" s="347"/>
      <c r="E71" s="347"/>
      <c r="F71" s="347"/>
      <c r="H71" s="148"/>
      <c r="I71" s="148"/>
      <c r="J71" s="148"/>
    </row>
    <row r="72" spans="1:11">
      <c r="A72" s="6"/>
      <c r="B72" s="144" t="s">
        <v>51</v>
      </c>
    </row>
    <row r="73" spans="1:11">
      <c r="B73" s="136" t="s">
        <v>52</v>
      </c>
    </row>
    <row r="74" spans="1:11">
      <c r="C74" s="352" t="s">
        <v>554</v>
      </c>
      <c r="D74" s="353"/>
      <c r="E74" s="353"/>
      <c r="F74" s="353"/>
      <c r="G74" s="353"/>
      <c r="H74" s="353"/>
      <c r="I74" s="353"/>
      <c r="J74" s="353"/>
      <c r="K74" s="353"/>
    </row>
    <row r="75" spans="1:11">
      <c r="C75" s="352" t="s">
        <v>549</v>
      </c>
      <c r="D75" s="353"/>
      <c r="E75" s="353"/>
      <c r="F75" s="353"/>
      <c r="G75" s="353"/>
      <c r="H75" s="353"/>
      <c r="I75" s="353"/>
      <c r="J75" s="353"/>
      <c r="K75" s="353"/>
    </row>
    <row r="76" spans="1:11">
      <c r="C76" s="352" t="s">
        <v>552</v>
      </c>
      <c r="D76" s="353"/>
      <c r="E76" s="353"/>
      <c r="F76" s="353"/>
      <c r="G76" s="353"/>
      <c r="H76" s="353"/>
      <c r="I76" s="353"/>
      <c r="J76" s="353"/>
      <c r="K76" s="353"/>
    </row>
    <row r="77" spans="1:11">
      <c r="C77" s="352" t="s">
        <v>556</v>
      </c>
      <c r="D77" s="353"/>
      <c r="E77" s="353"/>
      <c r="F77" s="353"/>
      <c r="G77" s="353"/>
      <c r="H77" s="353"/>
      <c r="I77" s="353"/>
      <c r="J77" s="353"/>
      <c r="K77" s="353"/>
    </row>
    <row r="78" spans="1:11">
      <c r="C78" s="353"/>
      <c r="D78" s="353"/>
      <c r="E78" s="353"/>
      <c r="F78" s="353"/>
      <c r="G78" s="353"/>
      <c r="H78" s="353"/>
      <c r="I78" s="353"/>
      <c r="J78" s="353"/>
      <c r="K78" s="353"/>
    </row>
    <row r="80" spans="1:11">
      <c r="A80" s="6"/>
      <c r="B80" s="144" t="s">
        <v>53</v>
      </c>
    </row>
    <row r="81" spans="2:17" ht="15" customHeight="1">
      <c r="B81" s="401" t="s">
        <v>54</v>
      </c>
      <c r="C81" s="401"/>
      <c r="D81" s="401"/>
      <c r="E81" s="401"/>
      <c r="F81" s="401"/>
      <c r="G81" s="401"/>
      <c r="H81" s="401"/>
    </row>
    <row r="82" spans="2:17" ht="15" customHeight="1">
      <c r="B82" s="347"/>
      <c r="C82" s="347"/>
      <c r="D82" s="347"/>
      <c r="E82" s="347"/>
      <c r="F82" s="347"/>
      <c r="G82" s="347"/>
      <c r="H82" s="347"/>
    </row>
    <row r="83" spans="2:17" ht="15" customHeight="1">
      <c r="B83" s="347"/>
      <c r="C83" s="432" t="s">
        <v>55</v>
      </c>
      <c r="D83" s="433"/>
      <c r="E83" s="432" t="s">
        <v>56</v>
      </c>
      <c r="F83" s="433"/>
      <c r="G83" s="432" t="s">
        <v>57</v>
      </c>
      <c r="H83" s="434"/>
      <c r="I83" s="433"/>
      <c r="J83" s="347"/>
    </row>
    <row r="84" spans="2:17" ht="15" customHeight="1">
      <c r="B84" s="347"/>
      <c r="C84" s="529" t="s">
        <v>1681</v>
      </c>
      <c r="D84" s="468" t="s">
        <v>558</v>
      </c>
      <c r="E84" s="435">
        <v>0.5</v>
      </c>
      <c r="F84" s="436"/>
      <c r="G84" s="435">
        <v>0.75</v>
      </c>
      <c r="H84" s="441"/>
      <c r="I84" s="436"/>
      <c r="J84" s="347"/>
    </row>
    <row r="85" spans="2:17" ht="15" customHeight="1">
      <c r="B85" s="347"/>
      <c r="C85" s="449" t="s">
        <v>1677</v>
      </c>
      <c r="D85" s="450" t="s">
        <v>557</v>
      </c>
      <c r="E85" s="438">
        <v>0.25</v>
      </c>
      <c r="F85" s="439"/>
      <c r="G85" s="438">
        <v>0.5</v>
      </c>
      <c r="H85" s="442"/>
      <c r="I85" s="439"/>
      <c r="J85" s="347"/>
    </row>
    <row r="86" spans="2:17" ht="15" customHeight="1">
      <c r="B86" s="347"/>
      <c r="C86" s="694"/>
      <c r="D86" s="468"/>
      <c r="E86" s="437"/>
      <c r="F86" s="436"/>
      <c r="G86" s="437"/>
      <c r="H86" s="441"/>
      <c r="I86" s="436"/>
      <c r="J86" s="347"/>
    </row>
    <row r="87" spans="2:17" ht="15" customHeight="1">
      <c r="B87" s="347"/>
      <c r="C87" s="440"/>
      <c r="D87" s="439"/>
      <c r="E87" s="440"/>
      <c r="F87" s="439"/>
      <c r="G87" s="440"/>
      <c r="H87" s="442"/>
      <c r="I87" s="439"/>
      <c r="J87" s="347"/>
    </row>
    <row r="88" spans="2:17" ht="15" customHeight="1">
      <c r="B88" s="347"/>
      <c r="C88" s="437"/>
      <c r="D88" s="436"/>
      <c r="E88" s="437"/>
      <c r="F88" s="436"/>
      <c r="G88" s="437"/>
      <c r="H88" s="441"/>
      <c r="I88" s="436"/>
      <c r="J88" s="347"/>
    </row>
    <row r="89" spans="2:17" ht="15" customHeight="1">
      <c r="B89" s="347"/>
      <c r="C89" s="440"/>
      <c r="D89" s="439"/>
      <c r="E89" s="440"/>
      <c r="F89" s="439"/>
      <c r="G89" s="440"/>
      <c r="H89" s="442"/>
      <c r="I89" s="439"/>
      <c r="J89" s="347"/>
      <c r="O89" s="41"/>
      <c r="P89" s="42"/>
      <c r="Q89" s="41"/>
    </row>
    <row r="90" spans="2:17" ht="15" customHeight="1">
      <c r="B90" s="347"/>
      <c r="C90" s="437"/>
      <c r="D90" s="436"/>
      <c r="E90" s="437"/>
      <c r="F90" s="436"/>
      <c r="G90" s="437"/>
      <c r="H90" s="441"/>
      <c r="I90" s="436"/>
      <c r="J90" s="347"/>
    </row>
    <row r="91" spans="2:17" ht="15" customHeight="1">
      <c r="B91" s="347"/>
      <c r="C91" s="440"/>
      <c r="D91" s="439"/>
      <c r="E91" s="440"/>
      <c r="F91" s="439"/>
      <c r="G91" s="440"/>
      <c r="H91" s="442"/>
      <c r="I91" s="439"/>
      <c r="J91" s="347"/>
    </row>
    <row r="92" spans="2:17">
      <c r="D92" s="43"/>
    </row>
  </sheetData>
  <sheetProtection password="C6A8" sheet="1" objects="1" scenarios="1"/>
  <mergeCells count="72">
    <mergeCell ref="C91:D91"/>
    <mergeCell ref="E91:F91"/>
    <mergeCell ref="G91:I91"/>
    <mergeCell ref="C89:D89"/>
    <mergeCell ref="E89:F89"/>
    <mergeCell ref="G89:I89"/>
    <mergeCell ref="C90:D90"/>
    <mergeCell ref="E90:F90"/>
    <mergeCell ref="G90:I90"/>
    <mergeCell ref="C87:D87"/>
    <mergeCell ref="E87:F87"/>
    <mergeCell ref="G87:I87"/>
    <mergeCell ref="C88:D88"/>
    <mergeCell ref="E88:F88"/>
    <mergeCell ref="G88:I88"/>
    <mergeCell ref="C85:D85"/>
    <mergeCell ref="E85:F85"/>
    <mergeCell ref="G85:I85"/>
    <mergeCell ref="C86:D86"/>
    <mergeCell ref="E86:F86"/>
    <mergeCell ref="G86:I86"/>
    <mergeCell ref="B81:H81"/>
    <mergeCell ref="C83:D83"/>
    <mergeCell ref="E83:F83"/>
    <mergeCell ref="G83:I83"/>
    <mergeCell ref="C84:D84"/>
    <mergeCell ref="E84:F84"/>
    <mergeCell ref="G84:I84"/>
    <mergeCell ref="C68:D68"/>
    <mergeCell ref="F68:G68"/>
    <mergeCell ref="C69:D69"/>
    <mergeCell ref="F69:G69"/>
    <mergeCell ref="C70:D70"/>
    <mergeCell ref="F70:G70"/>
    <mergeCell ref="C65:D65"/>
    <mergeCell ref="F65:G65"/>
    <mergeCell ref="C66:D66"/>
    <mergeCell ref="F66:G66"/>
    <mergeCell ref="C67:D67"/>
    <mergeCell ref="F67:G67"/>
    <mergeCell ref="C64:D64"/>
    <mergeCell ref="F64:G64"/>
    <mergeCell ref="B47:J47"/>
    <mergeCell ref="B48:J48"/>
    <mergeCell ref="B49:J49"/>
    <mergeCell ref="B50:J50"/>
    <mergeCell ref="B51:J51"/>
    <mergeCell ref="B52:J52"/>
    <mergeCell ref="B55:J55"/>
    <mergeCell ref="B56:J56"/>
    <mergeCell ref="B57:J57"/>
    <mergeCell ref="B58:J58"/>
    <mergeCell ref="B62:J62"/>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65:B69">
      <formula1>act</formula1>
    </dataValidation>
    <dataValidation type="list" allowBlank="1" showInputMessage="1" showErrorMessage="1" sqref="B84:B85">
      <formula1>eval</formula1>
    </dataValidation>
    <dataValidation type="list" allowBlank="1" showInputMessage="1" showErrorMessage="1" sqref="B74:B77">
      <formula1>metdoc</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3693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3693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3693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3693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3693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3693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3693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3693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3693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3694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3694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3694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04">
    <pageSetUpPr fitToPage="1"/>
  </sheetPr>
  <dimension ref="A1:Q100"/>
  <sheetViews>
    <sheetView topLeftCell="A40" workbookViewId="0">
      <selection activeCell="C105" sqref="C105"/>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16.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902</v>
      </c>
      <c r="D7" s="488"/>
      <c r="E7" s="488"/>
      <c r="F7" s="488"/>
      <c r="G7" s="488"/>
      <c r="H7" s="488"/>
      <c r="I7" s="488"/>
      <c r="J7" s="488"/>
      <c r="P7" s="4" t="s">
        <v>10</v>
      </c>
    </row>
    <row r="8" spans="1:16" ht="15.75">
      <c r="B8" s="1" t="s">
        <v>11</v>
      </c>
      <c r="C8" s="488" t="s">
        <v>903</v>
      </c>
      <c r="D8" s="488"/>
      <c r="E8" s="488"/>
      <c r="F8" s="488"/>
      <c r="G8" s="488"/>
      <c r="H8" s="488"/>
      <c r="I8" s="488"/>
      <c r="J8" s="488"/>
      <c r="M8" s="134"/>
      <c r="N8" s="134"/>
      <c r="O8" s="134"/>
      <c r="P8" s="4" t="s">
        <v>12</v>
      </c>
    </row>
    <row r="9" spans="1:16" ht="15.75">
      <c r="B9" s="1" t="s">
        <v>13</v>
      </c>
      <c r="C9" s="488" t="s">
        <v>904</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173</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257"/>
      <c r="G16" s="95" t="s">
        <v>23</v>
      </c>
      <c r="H16" s="257"/>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95" t="s">
        <v>26</v>
      </c>
      <c r="E18" s="257">
        <v>6</v>
      </c>
      <c r="G18" s="95" t="s">
        <v>27</v>
      </c>
      <c r="H18" s="257"/>
      <c r="J18" s="16"/>
      <c r="L18" s="19"/>
      <c r="M18" s="134"/>
      <c r="N18" s="20"/>
      <c r="O18" s="13"/>
      <c r="P18" s="134"/>
    </row>
    <row r="19" spans="1:16">
      <c r="B19" s="1"/>
      <c r="D19" s="24" t="s">
        <v>28</v>
      </c>
      <c r="E19" s="104">
        <v>6</v>
      </c>
      <c r="G19" s="24" t="s">
        <v>29</v>
      </c>
      <c r="H19" s="104"/>
      <c r="J19" s="1"/>
    </row>
    <row r="20" spans="1:16">
      <c r="D20" s="95" t="s">
        <v>30</v>
      </c>
      <c r="E20" s="257"/>
      <c r="G20" s="95" t="s">
        <v>31</v>
      </c>
      <c r="H20" s="257"/>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905</v>
      </c>
      <c r="C26" s="491"/>
      <c r="D26" s="491"/>
      <c r="E26" s="491"/>
      <c r="F26" s="491"/>
      <c r="G26" s="491"/>
      <c r="H26" s="491"/>
      <c r="I26" s="491"/>
      <c r="J26" s="491"/>
      <c r="L26" s="32"/>
      <c r="N26" s="32"/>
    </row>
    <row r="27" spans="1:16" s="29" customFormat="1">
      <c r="A27" s="147">
        <v>2</v>
      </c>
      <c r="B27" s="490" t="s">
        <v>721</v>
      </c>
      <c r="C27" s="491"/>
      <c r="D27" s="491"/>
      <c r="E27" s="491"/>
      <c r="F27" s="491"/>
      <c r="G27" s="491"/>
      <c r="H27" s="491"/>
      <c r="I27" s="491"/>
      <c r="J27" s="491"/>
      <c r="L27" s="32"/>
      <c r="N27" s="32"/>
    </row>
    <row r="28" spans="1:16" s="29" customFormat="1">
      <c r="A28" s="147">
        <v>3</v>
      </c>
      <c r="B28" s="490" t="s">
        <v>906</v>
      </c>
      <c r="C28" s="491"/>
      <c r="D28" s="491"/>
      <c r="E28" s="491"/>
      <c r="F28" s="491"/>
      <c r="G28" s="491"/>
      <c r="H28" s="491"/>
      <c r="I28" s="491"/>
      <c r="J28" s="491"/>
      <c r="L28" s="32"/>
      <c r="N28" s="32"/>
    </row>
    <row r="29" spans="1:16" s="29" customFormat="1">
      <c r="A29" s="147">
        <v>4</v>
      </c>
      <c r="B29" s="490" t="s">
        <v>706</v>
      </c>
      <c r="C29" s="491"/>
      <c r="D29" s="491"/>
      <c r="E29" s="491"/>
      <c r="F29" s="491"/>
      <c r="G29" s="491"/>
      <c r="H29" s="491"/>
      <c r="I29" s="491"/>
      <c r="J29" s="491"/>
      <c r="L29" s="32"/>
      <c r="N29" s="32"/>
    </row>
    <row r="30" spans="1:16" s="29" customFormat="1">
      <c r="A30" s="147">
        <v>5</v>
      </c>
      <c r="B30" s="490" t="s">
        <v>838</v>
      </c>
      <c r="C30" s="491"/>
      <c r="D30" s="491"/>
      <c r="E30" s="491"/>
      <c r="F30" s="491"/>
      <c r="G30" s="491"/>
      <c r="H30" s="491"/>
      <c r="I30" s="491"/>
      <c r="J30" s="491"/>
      <c r="L30" s="32"/>
      <c r="N30" s="32"/>
    </row>
    <row r="31" spans="1:16" s="29" customFormat="1">
      <c r="A31" s="147">
        <v>6</v>
      </c>
      <c r="B31" s="492"/>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c r="B33" s="147"/>
      <c r="C33" s="147"/>
      <c r="D33" s="147"/>
      <c r="E33" s="147"/>
      <c r="F33" s="147"/>
      <c r="G33" s="147"/>
      <c r="H33" s="147"/>
      <c r="I33" s="147"/>
      <c r="J33" s="147"/>
      <c r="L33" s="32"/>
      <c r="N33" s="32"/>
    </row>
    <row r="34" spans="1:14" s="29" customFormat="1">
      <c r="D34" s="30"/>
      <c r="E34" s="105"/>
      <c r="G34" s="30"/>
      <c r="H34" s="105"/>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62.25" customHeight="1">
      <c r="B38" s="489" t="s">
        <v>907</v>
      </c>
      <c r="C38" s="489"/>
      <c r="D38" s="489"/>
      <c r="E38" s="489"/>
      <c r="F38" s="489"/>
      <c r="G38" s="489"/>
      <c r="H38" s="489"/>
      <c r="I38" s="489"/>
      <c r="J38" s="489"/>
    </row>
    <row r="39" spans="1:14">
      <c r="B39" s="355" t="s">
        <v>39</v>
      </c>
      <c r="C39" s="355"/>
      <c r="D39" s="355"/>
      <c r="E39" s="355"/>
      <c r="F39" s="355"/>
      <c r="G39" s="355"/>
      <c r="H39" s="355"/>
      <c r="I39" s="355"/>
      <c r="J39" s="355"/>
    </row>
    <row r="40" spans="1:14" ht="55.5" customHeight="1">
      <c r="B40" s="489" t="s">
        <v>908</v>
      </c>
      <c r="C40" s="493"/>
      <c r="D40" s="493"/>
      <c r="E40" s="493"/>
      <c r="F40" s="493"/>
      <c r="G40" s="493"/>
      <c r="H40" s="493"/>
      <c r="I40" s="493"/>
      <c r="J40" s="493"/>
    </row>
    <row r="41" spans="1:14">
      <c r="B41" s="355" t="s">
        <v>40</v>
      </c>
      <c r="C41" s="355"/>
      <c r="D41" s="355"/>
      <c r="E41" s="355"/>
      <c r="F41" s="355"/>
      <c r="G41" s="355"/>
      <c r="H41" s="355"/>
      <c r="I41" s="355"/>
      <c r="J41" s="355"/>
    </row>
    <row r="42" spans="1:14" ht="55.5" customHeight="1">
      <c r="B42" s="489" t="s">
        <v>909</v>
      </c>
      <c r="C42" s="489"/>
      <c r="D42" s="489"/>
      <c r="E42" s="489"/>
      <c r="F42" s="489"/>
      <c r="G42" s="489"/>
      <c r="H42" s="489"/>
      <c r="I42" s="489"/>
      <c r="J42" s="489"/>
    </row>
    <row r="43" spans="1:14">
      <c r="B43" s="106"/>
      <c r="C43" s="106"/>
      <c r="D43" s="106"/>
      <c r="E43" s="106"/>
      <c r="F43" s="106"/>
      <c r="G43" s="106"/>
      <c r="H43" s="106"/>
      <c r="I43" s="106"/>
      <c r="J43" s="106"/>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90" t="s">
        <v>578</v>
      </c>
      <c r="C47" s="491"/>
      <c r="D47" s="491"/>
      <c r="E47" s="491"/>
      <c r="F47" s="491"/>
      <c r="G47" s="491"/>
      <c r="H47" s="491"/>
      <c r="I47" s="491"/>
      <c r="J47" s="491"/>
    </row>
    <row r="48" spans="1:14">
      <c r="A48" s="147">
        <v>2</v>
      </c>
      <c r="B48" s="492"/>
      <c r="C48" s="492"/>
      <c r="D48" s="492"/>
      <c r="E48" s="492"/>
      <c r="F48" s="492"/>
      <c r="G48" s="492"/>
      <c r="H48" s="492"/>
      <c r="I48" s="492"/>
      <c r="J48" s="492"/>
    </row>
    <row r="49" spans="1:10">
      <c r="A49" s="147">
        <v>3</v>
      </c>
      <c r="B49" s="492"/>
      <c r="C49" s="492"/>
      <c r="D49" s="492"/>
      <c r="E49" s="492"/>
      <c r="F49" s="492"/>
      <c r="G49" s="492"/>
      <c r="H49" s="492"/>
      <c r="I49" s="492"/>
      <c r="J49" s="492"/>
    </row>
    <row r="50" spans="1:10">
      <c r="A50" s="147">
        <v>4</v>
      </c>
      <c r="B50" s="492"/>
      <c r="C50" s="492"/>
      <c r="D50" s="492"/>
      <c r="E50" s="492"/>
      <c r="F50" s="492"/>
      <c r="G50" s="492"/>
      <c r="H50" s="492"/>
      <c r="I50" s="492"/>
      <c r="J50" s="492"/>
    </row>
    <row r="51" spans="1:10" ht="15" customHeight="1">
      <c r="A51" s="147">
        <v>5</v>
      </c>
      <c r="B51" s="492"/>
      <c r="C51" s="492"/>
      <c r="D51" s="492"/>
      <c r="E51" s="492"/>
      <c r="F51" s="492"/>
      <c r="G51" s="492"/>
      <c r="H51" s="492"/>
      <c r="I51" s="492"/>
      <c r="J51" s="492"/>
    </row>
    <row r="52" spans="1:10">
      <c r="A52" s="147">
        <v>6</v>
      </c>
      <c r="B52" s="492"/>
      <c r="C52" s="492"/>
      <c r="D52" s="492"/>
      <c r="E52" s="492"/>
      <c r="F52" s="492"/>
      <c r="G52" s="492"/>
      <c r="H52" s="492"/>
      <c r="I52" s="492"/>
      <c r="J52" s="492"/>
    </row>
    <row r="53" spans="1:10">
      <c r="A53" s="147">
        <v>7</v>
      </c>
      <c r="B53" s="492"/>
      <c r="C53" s="492"/>
      <c r="D53" s="492"/>
      <c r="E53" s="492"/>
      <c r="F53" s="492"/>
      <c r="G53" s="492"/>
      <c r="H53" s="492"/>
      <c r="I53" s="492"/>
      <c r="J53" s="492"/>
    </row>
    <row r="54" spans="1:10">
      <c r="A54" s="147">
        <v>8</v>
      </c>
      <c r="B54" s="494"/>
      <c r="C54" s="494"/>
      <c r="D54" s="494"/>
      <c r="E54" s="494"/>
      <c r="F54" s="494"/>
      <c r="G54" s="494"/>
      <c r="H54" s="494"/>
      <c r="I54" s="494"/>
      <c r="J54" s="494"/>
    </row>
    <row r="55" spans="1:10">
      <c r="B55" s="144" t="s">
        <v>44</v>
      </c>
      <c r="G55" s="134"/>
      <c r="H55" s="35"/>
      <c r="I55" s="35"/>
      <c r="J55" s="35"/>
    </row>
    <row r="56" spans="1:10">
      <c r="B56" s="147" t="s">
        <v>45</v>
      </c>
      <c r="G56" s="134"/>
      <c r="H56" s="148"/>
      <c r="I56" s="148"/>
      <c r="J56" s="148"/>
    </row>
    <row r="57" spans="1:10">
      <c r="A57" s="147">
        <v>1</v>
      </c>
      <c r="B57" s="496" t="s">
        <v>671</v>
      </c>
      <c r="C57" s="711"/>
      <c r="D57" s="711"/>
      <c r="E57" s="711"/>
      <c r="F57" s="711"/>
      <c r="G57" s="711"/>
      <c r="H57" s="711"/>
      <c r="I57" s="711"/>
      <c r="J57" s="711"/>
    </row>
    <row r="58" spans="1:10">
      <c r="A58" s="147">
        <v>2</v>
      </c>
      <c r="B58" s="208" t="s">
        <v>445</v>
      </c>
      <c r="C58" s="209"/>
      <c r="D58" s="209"/>
      <c r="E58" s="209"/>
      <c r="F58" s="209"/>
      <c r="G58" s="209"/>
      <c r="H58" s="209"/>
      <c r="I58" s="209"/>
      <c r="J58" s="209"/>
    </row>
    <row r="59" spans="1:10">
      <c r="A59" s="147">
        <v>3</v>
      </c>
      <c r="B59" s="208" t="s">
        <v>717</v>
      </c>
      <c r="C59" s="209"/>
      <c r="D59" s="209"/>
      <c r="E59" s="209"/>
      <c r="F59" s="209"/>
      <c r="G59" s="209"/>
      <c r="H59" s="209"/>
      <c r="I59" s="209"/>
      <c r="J59" s="209"/>
    </row>
    <row r="60" spans="1:10">
      <c r="A60" s="147">
        <v>4</v>
      </c>
      <c r="B60" s="208" t="s">
        <v>696</v>
      </c>
      <c r="C60" s="209"/>
      <c r="D60" s="209"/>
      <c r="E60" s="209"/>
      <c r="F60" s="209"/>
      <c r="G60" s="209"/>
      <c r="H60" s="209"/>
      <c r="I60" s="209"/>
      <c r="J60" s="209"/>
    </row>
    <row r="61" spans="1:10">
      <c r="A61" s="147">
        <v>5</v>
      </c>
      <c r="B61" s="358"/>
      <c r="C61" s="358"/>
      <c r="D61" s="358"/>
      <c r="E61" s="358"/>
      <c r="F61" s="358"/>
      <c r="G61" s="358"/>
      <c r="H61" s="358"/>
      <c r="I61" s="358"/>
      <c r="J61" s="358"/>
    </row>
    <row r="62" spans="1:10">
      <c r="A62" s="147">
        <v>6</v>
      </c>
      <c r="B62" s="358"/>
      <c r="C62" s="358"/>
      <c r="D62" s="358"/>
      <c r="E62" s="358"/>
      <c r="F62" s="358"/>
      <c r="G62" s="358"/>
      <c r="H62" s="358"/>
      <c r="I62" s="358"/>
      <c r="J62" s="358"/>
    </row>
    <row r="63" spans="1:10">
      <c r="A63" s="147">
        <v>7</v>
      </c>
      <c r="B63" s="358"/>
      <c r="C63" s="358"/>
      <c r="D63" s="358"/>
      <c r="E63" s="358"/>
      <c r="F63" s="358"/>
      <c r="G63" s="358"/>
      <c r="H63" s="358"/>
      <c r="I63" s="358"/>
      <c r="J63" s="358"/>
    </row>
    <row r="64" spans="1:10">
      <c r="A64" s="147">
        <v>8</v>
      </c>
      <c r="B64" s="358"/>
      <c r="C64" s="358"/>
      <c r="D64" s="358"/>
      <c r="E64" s="358"/>
      <c r="F64" s="358"/>
      <c r="G64" s="358"/>
      <c r="H64" s="358"/>
      <c r="I64" s="358"/>
      <c r="J64" s="358"/>
    </row>
    <row r="65" spans="1:11">
      <c r="A65" s="147">
        <v>9</v>
      </c>
      <c r="B65" s="494"/>
      <c r="C65" s="494"/>
      <c r="D65" s="494"/>
      <c r="E65" s="494"/>
      <c r="F65" s="494"/>
      <c r="G65" s="494"/>
      <c r="H65" s="494"/>
      <c r="I65" s="494"/>
      <c r="J65" s="494"/>
    </row>
    <row r="66" spans="1:11">
      <c r="A66" s="147">
        <v>10</v>
      </c>
      <c r="B66" s="358"/>
      <c r="C66" s="358"/>
      <c r="D66" s="358"/>
      <c r="E66" s="358"/>
      <c r="F66" s="358"/>
      <c r="G66" s="358"/>
      <c r="H66" s="358"/>
      <c r="I66" s="358"/>
      <c r="J66" s="358"/>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SUM(E71:E78)</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SUM(K71:K78)</f>
        <v>142.5</v>
      </c>
    </row>
    <row r="71" spans="1:11" ht="15" customHeight="1">
      <c r="B71" s="347"/>
      <c r="C71" s="529" t="s">
        <v>532</v>
      </c>
      <c r="D71" s="468" t="s">
        <v>532</v>
      </c>
      <c r="E71" s="39">
        <v>70</v>
      </c>
      <c r="F71" s="435">
        <v>1</v>
      </c>
      <c r="G71" s="436"/>
      <c r="I71" s="148"/>
      <c r="J71" s="148"/>
      <c r="K71" s="148">
        <f t="shared" ref="K71:K78" si="0">E71*F71</f>
        <v>70</v>
      </c>
    </row>
    <row r="72" spans="1:11" ht="15" customHeight="1">
      <c r="B72" s="347"/>
      <c r="C72" s="630" t="s">
        <v>534</v>
      </c>
      <c r="D72" s="631" t="s">
        <v>534</v>
      </c>
      <c r="E72" s="107">
        <v>70</v>
      </c>
      <c r="F72" s="498">
        <v>1</v>
      </c>
      <c r="G72" s="499"/>
      <c r="I72" s="148"/>
      <c r="J72" s="148"/>
      <c r="K72" s="148">
        <f t="shared" si="0"/>
        <v>70</v>
      </c>
    </row>
    <row r="73" spans="1:11" ht="15" customHeight="1">
      <c r="B73" s="347"/>
      <c r="C73" s="529" t="s">
        <v>542</v>
      </c>
      <c r="D73" s="468" t="s">
        <v>542</v>
      </c>
      <c r="E73" s="39">
        <v>150</v>
      </c>
      <c r="F73" s="437">
        <v>0</v>
      </c>
      <c r="G73" s="436"/>
      <c r="I73" s="148"/>
      <c r="J73" s="148"/>
      <c r="K73" s="148">
        <f t="shared" si="0"/>
        <v>0</v>
      </c>
    </row>
    <row r="74" spans="1:11" ht="15" customHeight="1">
      <c r="B74" s="347"/>
      <c r="C74" s="630" t="s">
        <v>94</v>
      </c>
      <c r="D74" s="631" t="s">
        <v>94</v>
      </c>
      <c r="E74" s="107">
        <v>10</v>
      </c>
      <c r="F74" s="498">
        <v>0.25</v>
      </c>
      <c r="G74" s="499"/>
      <c r="I74" s="148"/>
      <c r="J74" s="148"/>
      <c r="K74" s="148">
        <f t="shared" si="0"/>
        <v>2.5</v>
      </c>
    </row>
    <row r="75" spans="1:11" ht="15" customHeight="1">
      <c r="B75" s="347"/>
      <c r="C75" s="437"/>
      <c r="D75" s="436"/>
      <c r="E75" s="39"/>
      <c r="F75" s="437"/>
      <c r="G75" s="436"/>
      <c r="I75" s="148"/>
      <c r="J75" s="148"/>
      <c r="K75" s="148">
        <f t="shared" si="0"/>
        <v>0</v>
      </c>
    </row>
    <row r="76" spans="1:11" ht="15" customHeight="1">
      <c r="B76" s="347"/>
      <c r="C76" s="500"/>
      <c r="D76" s="499"/>
      <c r="E76" s="107"/>
      <c r="F76" s="500"/>
      <c r="G76" s="499"/>
      <c r="I76" s="148"/>
      <c r="J76" s="148"/>
      <c r="K76" s="148">
        <f t="shared" si="0"/>
        <v>0</v>
      </c>
    </row>
    <row r="77" spans="1:11" ht="15" customHeight="1">
      <c r="B77" s="347"/>
      <c r="C77" s="437"/>
      <c r="D77" s="436"/>
      <c r="E77" s="39"/>
      <c r="F77" s="437"/>
      <c r="G77" s="436"/>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378" t="s">
        <v>554</v>
      </c>
      <c r="D82" s="379"/>
      <c r="E82" s="379"/>
      <c r="F82" s="379"/>
      <c r="G82" s="379"/>
      <c r="H82" s="379"/>
      <c r="I82" s="379"/>
      <c r="J82" s="379"/>
      <c r="K82" s="379"/>
    </row>
    <row r="83" spans="1:11">
      <c r="C83" s="379" t="s">
        <v>552</v>
      </c>
      <c r="D83" s="379"/>
      <c r="E83" s="379"/>
      <c r="F83" s="379"/>
      <c r="G83" s="379"/>
      <c r="H83" s="379"/>
      <c r="I83" s="379"/>
      <c r="J83" s="379"/>
      <c r="K83" s="379"/>
    </row>
    <row r="84" spans="1:11">
      <c r="C84" s="379" t="s">
        <v>551</v>
      </c>
      <c r="D84" s="379"/>
      <c r="E84" s="379"/>
      <c r="F84" s="379"/>
      <c r="G84" s="379"/>
      <c r="H84" s="379"/>
      <c r="I84" s="379"/>
      <c r="J84" s="379"/>
      <c r="K84" s="379"/>
    </row>
    <row r="85" spans="1:11">
      <c r="C85" s="379" t="s">
        <v>555</v>
      </c>
      <c r="D85" s="379"/>
      <c r="E85" s="379"/>
      <c r="F85" s="379"/>
      <c r="G85" s="379"/>
      <c r="H85" s="379"/>
      <c r="I85" s="379"/>
      <c r="J85" s="379"/>
      <c r="K85" s="379"/>
    </row>
    <row r="86" spans="1:11">
      <c r="C86" s="378" t="s">
        <v>556</v>
      </c>
      <c r="D86" s="379"/>
      <c r="E86" s="379"/>
      <c r="F86" s="379"/>
      <c r="G86" s="379"/>
      <c r="H86" s="379"/>
      <c r="I86" s="379"/>
      <c r="J86" s="379"/>
      <c r="K86" s="379"/>
    </row>
    <row r="88" spans="1:11">
      <c r="A88" s="6"/>
      <c r="B88" s="144" t="s">
        <v>53</v>
      </c>
    </row>
    <row r="89" spans="1:11" ht="15" customHeight="1">
      <c r="B89" s="401" t="s">
        <v>54</v>
      </c>
      <c r="C89" s="401"/>
      <c r="D89" s="401"/>
      <c r="E89" s="401"/>
      <c r="F89" s="401"/>
      <c r="G89" s="401"/>
      <c r="H89" s="401"/>
    </row>
    <row r="90" spans="1:11" ht="15" customHeight="1">
      <c r="B90" s="347"/>
      <c r="C90" s="347"/>
      <c r="D90" s="347"/>
      <c r="E90" s="347"/>
      <c r="F90" s="347"/>
      <c r="G90" s="347"/>
      <c r="H90" s="347"/>
    </row>
    <row r="91" spans="1:11" ht="15" customHeight="1">
      <c r="B91" s="347"/>
      <c r="C91" s="432" t="s">
        <v>55</v>
      </c>
      <c r="D91" s="433"/>
      <c r="E91" s="432" t="s">
        <v>56</v>
      </c>
      <c r="F91" s="433"/>
      <c r="G91" s="432" t="s">
        <v>57</v>
      </c>
      <c r="H91" s="434"/>
      <c r="I91" s="433"/>
      <c r="J91" s="347"/>
    </row>
    <row r="92" spans="1:11" ht="15" customHeight="1">
      <c r="B92" s="347"/>
      <c r="C92" s="529" t="s">
        <v>1686</v>
      </c>
      <c r="D92" s="468" t="s">
        <v>559</v>
      </c>
      <c r="E92" s="435">
        <v>0.05</v>
      </c>
      <c r="F92" s="436"/>
      <c r="G92" s="435">
        <v>0.1</v>
      </c>
      <c r="H92" s="441"/>
      <c r="I92" s="436"/>
      <c r="J92" s="347"/>
    </row>
    <row r="93" spans="1:11" ht="15" customHeight="1">
      <c r="B93" s="347"/>
      <c r="C93" s="630" t="s">
        <v>553</v>
      </c>
      <c r="D93" s="631" t="s">
        <v>553</v>
      </c>
      <c r="E93" s="498">
        <v>0.1</v>
      </c>
      <c r="F93" s="499"/>
      <c r="G93" s="498">
        <v>0.2</v>
      </c>
      <c r="H93" s="501"/>
      <c r="I93" s="499"/>
      <c r="J93" s="347"/>
    </row>
    <row r="94" spans="1:11" ht="15" customHeight="1">
      <c r="B94" s="347"/>
      <c r="C94" s="529" t="s">
        <v>1677</v>
      </c>
      <c r="D94" s="468" t="s">
        <v>557</v>
      </c>
      <c r="E94" s="435">
        <v>0.4</v>
      </c>
      <c r="F94" s="436"/>
      <c r="G94" s="435">
        <v>0.5</v>
      </c>
      <c r="H94" s="441"/>
      <c r="I94" s="436"/>
      <c r="J94" s="347"/>
    </row>
    <row r="95" spans="1:11" ht="15" customHeight="1">
      <c r="B95" s="347"/>
      <c r="C95" s="630" t="s">
        <v>1681</v>
      </c>
      <c r="D95" s="631" t="s">
        <v>558</v>
      </c>
      <c r="E95" s="498">
        <v>0.4</v>
      </c>
      <c r="F95" s="499"/>
      <c r="G95" s="498">
        <v>0.5</v>
      </c>
      <c r="H95" s="501"/>
      <c r="I95" s="499"/>
      <c r="J95" s="347"/>
    </row>
    <row r="96" spans="1:11" ht="15" customHeight="1">
      <c r="B96" s="347"/>
      <c r="C96" s="437"/>
      <c r="D96" s="436"/>
      <c r="E96" s="437"/>
      <c r="F96" s="436"/>
      <c r="G96" s="437"/>
      <c r="H96" s="441"/>
      <c r="I96" s="436"/>
      <c r="J96" s="347"/>
    </row>
    <row r="97" spans="2:17" ht="15" customHeight="1">
      <c r="B97" s="347"/>
      <c r="C97" s="500"/>
      <c r="D97" s="499"/>
      <c r="E97" s="500"/>
      <c r="F97" s="499"/>
      <c r="G97" s="500"/>
      <c r="H97" s="501"/>
      <c r="I97" s="499"/>
      <c r="J97" s="347"/>
      <c r="O97" s="41"/>
      <c r="P97" s="42"/>
      <c r="Q97" s="41"/>
    </row>
    <row r="98" spans="2:17" ht="15" customHeight="1">
      <c r="B98" s="347"/>
      <c r="C98" s="437"/>
      <c r="D98" s="436"/>
      <c r="E98" s="437"/>
      <c r="F98" s="436"/>
      <c r="G98" s="437"/>
      <c r="H98" s="441"/>
      <c r="I98" s="436"/>
      <c r="J98" s="347"/>
    </row>
    <row r="99" spans="2:17" ht="15" customHeight="1">
      <c r="B99" s="347"/>
      <c r="C99" s="500"/>
      <c r="D99" s="499"/>
      <c r="E99" s="500"/>
      <c r="F99" s="499"/>
      <c r="G99" s="500"/>
      <c r="H99" s="501"/>
      <c r="I99" s="499"/>
      <c r="J99" s="347"/>
    </row>
    <row r="100" spans="2:17">
      <c r="D100" s="43"/>
    </row>
  </sheetData>
  <sheetProtection password="C6A8" sheet="1" objects="1" scenarios="1"/>
  <mergeCells count="76">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C74:D74"/>
    <mergeCell ref="F74:G74"/>
    <mergeCell ref="C75:D75"/>
    <mergeCell ref="F75:G75"/>
    <mergeCell ref="C76:D76"/>
    <mergeCell ref="F76:G76"/>
    <mergeCell ref="C77:D77"/>
    <mergeCell ref="F77:G77"/>
    <mergeCell ref="C78:D78"/>
    <mergeCell ref="F78:G78"/>
    <mergeCell ref="B89:H89"/>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82:B86">
      <formula1>metdoc</formula1>
    </dataValidation>
    <dataValidation type="list" allowBlank="1" showInputMessage="1" showErrorMessage="1" sqref="B92:B95">
      <formula1>eval</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3795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3795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3795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3795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3795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3795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3795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37960"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37961"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3796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37963"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3796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637965"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37966"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37967"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37968"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37969"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37970"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37971"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37972"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37973"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37974"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37975"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37976"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05">
    <pageSetUpPr fitToPage="1"/>
  </sheetPr>
  <dimension ref="A1:Q100"/>
  <sheetViews>
    <sheetView topLeftCell="A46"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25.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33.71093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673</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910</v>
      </c>
      <c r="D7" s="488"/>
      <c r="E7" s="488"/>
      <c r="F7" s="488"/>
      <c r="G7" s="488"/>
      <c r="H7" s="488"/>
      <c r="I7" s="488"/>
      <c r="J7" s="488"/>
      <c r="P7" s="4" t="s">
        <v>10</v>
      </c>
    </row>
    <row r="8" spans="1:16" ht="15.75">
      <c r="B8" s="1" t="s">
        <v>11</v>
      </c>
      <c r="C8" s="714" t="s">
        <v>911</v>
      </c>
      <c r="D8" s="714"/>
      <c r="E8" s="714"/>
      <c r="F8" s="714"/>
      <c r="G8" s="714"/>
      <c r="H8" s="714"/>
      <c r="I8" s="714"/>
      <c r="J8" s="714"/>
      <c r="M8" s="134"/>
      <c r="N8" s="134"/>
      <c r="O8" s="134"/>
      <c r="P8" s="4" t="s">
        <v>12</v>
      </c>
    </row>
    <row r="9" spans="1:16" ht="15.75">
      <c r="B9" s="1" t="s">
        <v>13</v>
      </c>
      <c r="C9" s="488" t="s">
        <v>912</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257"/>
      <c r="G16" s="95" t="s">
        <v>23</v>
      </c>
      <c r="H16" s="257"/>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95" t="s">
        <v>26</v>
      </c>
      <c r="E18" s="257">
        <v>6</v>
      </c>
      <c r="G18" s="95" t="s">
        <v>27</v>
      </c>
      <c r="H18" s="257"/>
      <c r="J18" s="16"/>
      <c r="L18" s="19"/>
      <c r="M18" s="134"/>
      <c r="N18" s="20"/>
      <c r="O18" s="13"/>
      <c r="P18" s="134"/>
    </row>
    <row r="19" spans="1:16">
      <c r="B19" s="1"/>
      <c r="D19" s="24" t="s">
        <v>28</v>
      </c>
      <c r="E19" s="104">
        <v>6</v>
      </c>
      <c r="G19" s="24" t="s">
        <v>29</v>
      </c>
      <c r="H19" s="104"/>
      <c r="J19" s="1"/>
    </row>
    <row r="20" spans="1:16">
      <c r="D20" s="95" t="s">
        <v>30</v>
      </c>
      <c r="E20" s="257"/>
      <c r="G20" s="95" t="s">
        <v>31</v>
      </c>
      <c r="H20" s="257"/>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674</v>
      </c>
      <c r="C26" s="491"/>
      <c r="D26" s="491"/>
      <c r="E26" s="491"/>
      <c r="F26" s="491"/>
      <c r="G26" s="491"/>
      <c r="H26" s="491"/>
      <c r="I26" s="491"/>
      <c r="J26" s="491"/>
      <c r="L26" s="32"/>
      <c r="N26" s="32"/>
    </row>
    <row r="27" spans="1:16" s="29" customFormat="1">
      <c r="A27" s="147">
        <v>2</v>
      </c>
      <c r="B27" s="490" t="s">
        <v>675</v>
      </c>
      <c r="C27" s="491"/>
      <c r="D27" s="491"/>
      <c r="E27" s="491"/>
      <c r="F27" s="491"/>
      <c r="G27" s="491"/>
      <c r="H27" s="491"/>
      <c r="I27" s="491"/>
      <c r="J27" s="491"/>
      <c r="L27" s="32"/>
      <c r="N27" s="32"/>
    </row>
    <row r="28" spans="1:16" s="29" customFormat="1">
      <c r="A28" s="147">
        <v>3</v>
      </c>
      <c r="B28" s="712" t="s">
        <v>913</v>
      </c>
      <c r="C28" s="713"/>
      <c r="D28" s="713"/>
      <c r="E28" s="713"/>
      <c r="F28" s="713"/>
      <c r="G28" s="713"/>
      <c r="H28" s="713"/>
      <c r="I28" s="713"/>
      <c r="J28" s="713"/>
      <c r="L28" s="32"/>
      <c r="N28" s="32"/>
    </row>
    <row r="29" spans="1:16" s="29" customFormat="1">
      <c r="A29" s="147">
        <v>4</v>
      </c>
      <c r="B29" s="712" t="s">
        <v>914</v>
      </c>
      <c r="C29" s="713"/>
      <c r="D29" s="713"/>
      <c r="E29" s="713"/>
      <c r="F29" s="713"/>
      <c r="G29" s="713"/>
      <c r="H29" s="713"/>
      <c r="I29" s="713"/>
      <c r="J29" s="713"/>
      <c r="L29" s="32"/>
      <c r="N29" s="32"/>
    </row>
    <row r="30" spans="1:16" s="29" customFormat="1">
      <c r="A30" s="147">
        <v>5</v>
      </c>
      <c r="B30" s="490" t="s">
        <v>236</v>
      </c>
      <c r="C30" s="491"/>
      <c r="D30" s="491"/>
      <c r="E30" s="491"/>
      <c r="F30" s="491"/>
      <c r="G30" s="491"/>
      <c r="H30" s="491"/>
      <c r="I30" s="491"/>
      <c r="J30" s="491"/>
      <c r="L30" s="32"/>
      <c r="N30" s="32"/>
    </row>
    <row r="31" spans="1:16" s="29" customFormat="1">
      <c r="A31" s="147">
        <v>6</v>
      </c>
      <c r="B31" s="492"/>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v>8</v>
      </c>
      <c r="B33" s="492"/>
      <c r="C33" s="492"/>
      <c r="D33" s="492"/>
      <c r="E33" s="492"/>
      <c r="F33" s="492"/>
      <c r="G33" s="492"/>
      <c r="H33" s="492"/>
      <c r="I33" s="492"/>
      <c r="J33" s="492"/>
      <c r="L33" s="32"/>
      <c r="N33" s="32"/>
    </row>
    <row r="34" spans="1:14" s="29" customFormat="1">
      <c r="A34" s="147"/>
      <c r="B34" s="147"/>
      <c r="C34" s="147"/>
      <c r="D34" s="147"/>
      <c r="E34" s="147"/>
      <c r="F34" s="147"/>
      <c r="G34" s="147"/>
      <c r="H34" s="147"/>
      <c r="I34" s="147"/>
      <c r="J34" s="147"/>
      <c r="L34" s="32"/>
      <c r="N34" s="32"/>
    </row>
    <row r="35" spans="1:14" s="29" customFormat="1">
      <c r="D35" s="30"/>
      <c r="E35" s="105"/>
      <c r="G35" s="30"/>
      <c r="H35" s="105"/>
      <c r="J35" s="31"/>
      <c r="L35" s="32"/>
      <c r="N35" s="32"/>
    </row>
    <row r="36" spans="1:14">
      <c r="A36" s="6"/>
      <c r="B36" s="2" t="s">
        <v>36</v>
      </c>
      <c r="C36" s="16"/>
      <c r="E36" s="19"/>
      <c r="F36" s="13"/>
      <c r="G36" s="134"/>
      <c r="H36" s="20"/>
      <c r="I36" s="13"/>
      <c r="J36" s="16"/>
      <c r="L36" s="19"/>
      <c r="N36" s="19"/>
    </row>
    <row r="37" spans="1:14">
      <c r="B37" s="33" t="s">
        <v>37</v>
      </c>
      <c r="C37" s="16"/>
      <c r="E37" s="19"/>
      <c r="F37" s="13"/>
      <c r="G37" s="134"/>
      <c r="H37" s="20"/>
      <c r="I37" s="13"/>
      <c r="J37" s="16"/>
      <c r="L37" s="19"/>
      <c r="N37" s="19"/>
    </row>
    <row r="38" spans="1:14">
      <c r="B38" s="26" t="s">
        <v>38</v>
      </c>
      <c r="C38" s="26"/>
      <c r="I38" s="26"/>
      <c r="J38" s="26"/>
    </row>
    <row r="39" spans="1:14" ht="78" customHeight="1">
      <c r="B39" s="489" t="s">
        <v>915</v>
      </c>
      <c r="C39" s="489"/>
      <c r="D39" s="489"/>
      <c r="E39" s="489"/>
      <c r="F39" s="489"/>
      <c r="G39" s="489"/>
      <c r="H39" s="489"/>
      <c r="I39" s="489"/>
      <c r="J39" s="489"/>
    </row>
    <row r="40" spans="1:14">
      <c r="B40" s="355" t="s">
        <v>39</v>
      </c>
      <c r="C40" s="355"/>
      <c r="D40" s="355"/>
      <c r="E40" s="355"/>
      <c r="F40" s="355"/>
      <c r="G40" s="355"/>
      <c r="H40" s="355"/>
      <c r="I40" s="355"/>
      <c r="J40" s="355"/>
    </row>
    <row r="41" spans="1:14" ht="73.5" customHeight="1">
      <c r="B41" s="489" t="s">
        <v>916</v>
      </c>
      <c r="C41" s="493"/>
      <c r="D41" s="493"/>
      <c r="E41" s="493"/>
      <c r="F41" s="493"/>
      <c r="G41" s="493"/>
      <c r="H41" s="493"/>
      <c r="I41" s="493"/>
      <c r="J41" s="493"/>
    </row>
    <row r="42" spans="1:14">
      <c r="B42" s="355" t="s">
        <v>40</v>
      </c>
      <c r="C42" s="355"/>
      <c r="D42" s="355"/>
      <c r="E42" s="355"/>
      <c r="F42" s="355"/>
      <c r="G42" s="355"/>
      <c r="H42" s="355"/>
      <c r="I42" s="355"/>
      <c r="J42" s="355"/>
    </row>
    <row r="43" spans="1:14" ht="67.5" customHeight="1">
      <c r="B43" s="489" t="s">
        <v>917</v>
      </c>
      <c r="C43" s="489"/>
      <c r="D43" s="489"/>
      <c r="E43" s="489"/>
      <c r="F43" s="489"/>
      <c r="G43" s="489"/>
      <c r="H43" s="489"/>
      <c r="I43" s="489"/>
      <c r="J43" s="489"/>
    </row>
    <row r="44" spans="1:14">
      <c r="B44" s="106"/>
      <c r="C44" s="106"/>
      <c r="D44" s="106"/>
      <c r="E44" s="106"/>
      <c r="F44" s="106"/>
      <c r="G44" s="106"/>
      <c r="H44" s="106"/>
      <c r="I44" s="106"/>
      <c r="J44" s="106"/>
    </row>
    <row r="45" spans="1:14">
      <c r="A45" s="6"/>
      <c r="B45" s="144" t="s">
        <v>41</v>
      </c>
      <c r="H45" s="35"/>
      <c r="I45" s="35"/>
      <c r="J45" s="35"/>
    </row>
    <row r="46" spans="1:14" ht="15" customHeight="1">
      <c r="B46" s="144" t="s">
        <v>42</v>
      </c>
      <c r="H46" s="36"/>
      <c r="I46" s="36"/>
      <c r="J46" s="36"/>
    </row>
    <row r="47" spans="1:14">
      <c r="B47" s="147" t="s">
        <v>43</v>
      </c>
      <c r="H47" s="37"/>
      <c r="I47" s="37"/>
      <c r="J47" s="37"/>
    </row>
    <row r="48" spans="1:14" ht="15" customHeight="1">
      <c r="A48" s="147">
        <v>1</v>
      </c>
      <c r="B48" s="490" t="s">
        <v>676</v>
      </c>
      <c r="C48" s="491"/>
      <c r="D48" s="491"/>
      <c r="E48" s="491"/>
      <c r="F48" s="491"/>
      <c r="G48" s="491"/>
      <c r="H48" s="491"/>
      <c r="I48" s="491"/>
      <c r="J48" s="491"/>
    </row>
    <row r="49" spans="1:10">
      <c r="A49" s="147">
        <v>2</v>
      </c>
      <c r="B49" s="492"/>
      <c r="C49" s="492"/>
      <c r="D49" s="492"/>
      <c r="E49" s="492"/>
      <c r="F49" s="492"/>
      <c r="G49" s="492"/>
      <c r="H49" s="492"/>
      <c r="I49" s="492"/>
      <c r="J49" s="492"/>
    </row>
    <row r="50" spans="1:10">
      <c r="A50" s="147">
        <v>3</v>
      </c>
      <c r="B50" s="492"/>
      <c r="C50" s="492"/>
      <c r="D50" s="492"/>
      <c r="E50" s="492"/>
      <c r="F50" s="492"/>
      <c r="G50" s="492"/>
      <c r="H50" s="492"/>
      <c r="I50" s="492"/>
      <c r="J50" s="492"/>
    </row>
    <row r="51" spans="1:10">
      <c r="A51" s="147">
        <v>4</v>
      </c>
      <c r="B51" s="492"/>
      <c r="C51" s="492"/>
      <c r="D51" s="492"/>
      <c r="E51" s="492"/>
      <c r="F51" s="492"/>
      <c r="G51" s="492"/>
      <c r="H51" s="492"/>
      <c r="I51" s="492"/>
      <c r="J51" s="492"/>
    </row>
    <row r="52" spans="1:10" ht="15" customHeight="1">
      <c r="A52" s="147">
        <v>5</v>
      </c>
      <c r="B52" s="492"/>
      <c r="C52" s="492"/>
      <c r="D52" s="492"/>
      <c r="E52" s="492"/>
      <c r="F52" s="492"/>
      <c r="G52" s="492"/>
      <c r="H52" s="492"/>
      <c r="I52" s="492"/>
      <c r="J52" s="492"/>
    </row>
    <row r="53" spans="1:10">
      <c r="A53" s="147">
        <v>6</v>
      </c>
      <c r="B53" s="492"/>
      <c r="C53" s="492"/>
      <c r="D53" s="492"/>
      <c r="E53" s="492"/>
      <c r="F53" s="492"/>
      <c r="G53" s="492"/>
      <c r="H53" s="492"/>
      <c r="I53" s="492"/>
      <c r="J53" s="492"/>
    </row>
    <row r="54" spans="1:10">
      <c r="A54" s="147">
        <v>7</v>
      </c>
      <c r="B54" s="492"/>
      <c r="C54" s="492"/>
      <c r="D54" s="492"/>
      <c r="E54" s="492"/>
      <c r="F54" s="492"/>
      <c r="G54" s="492"/>
      <c r="H54" s="492"/>
      <c r="I54" s="492"/>
      <c r="J54" s="492"/>
    </row>
    <row r="55" spans="1:10">
      <c r="A55" s="147">
        <v>8</v>
      </c>
      <c r="B55" s="494"/>
      <c r="C55" s="494"/>
      <c r="D55" s="494"/>
      <c r="E55" s="494"/>
      <c r="F55" s="494"/>
      <c r="G55" s="494"/>
      <c r="H55" s="494"/>
      <c r="I55" s="494"/>
      <c r="J55" s="494"/>
    </row>
    <row r="56" spans="1:10">
      <c r="B56" s="144" t="s">
        <v>44</v>
      </c>
      <c r="G56" s="134"/>
      <c r="H56" s="35"/>
      <c r="I56" s="35"/>
      <c r="J56" s="35"/>
    </row>
    <row r="57" spans="1:10">
      <c r="B57" s="147" t="s">
        <v>45</v>
      </c>
      <c r="G57" s="134"/>
      <c r="H57" s="148"/>
      <c r="I57" s="148"/>
      <c r="J57" s="148"/>
    </row>
    <row r="58" spans="1:10">
      <c r="A58" s="147">
        <v>1</v>
      </c>
      <c r="B58" s="490" t="s">
        <v>671</v>
      </c>
      <c r="C58" s="491"/>
      <c r="D58" s="491"/>
      <c r="E58" s="491"/>
      <c r="F58" s="491"/>
      <c r="G58" s="491"/>
      <c r="H58" s="491"/>
      <c r="I58" s="491"/>
      <c r="J58" s="491"/>
    </row>
    <row r="59" spans="1:10">
      <c r="A59" s="147">
        <v>2</v>
      </c>
      <c r="B59" s="715" t="s">
        <v>402</v>
      </c>
      <c r="C59" s="716"/>
      <c r="D59" s="716"/>
      <c r="E59" s="716"/>
      <c r="F59" s="716"/>
      <c r="G59" s="716"/>
      <c r="H59" s="716"/>
      <c r="I59" s="716"/>
      <c r="J59" s="716"/>
    </row>
    <row r="60" spans="1:10">
      <c r="A60" s="147">
        <v>3</v>
      </c>
      <c r="B60" s="490" t="s">
        <v>403</v>
      </c>
      <c r="C60" s="491"/>
      <c r="D60" s="491"/>
      <c r="E60" s="491"/>
      <c r="F60" s="491"/>
      <c r="G60" s="491"/>
      <c r="H60" s="491"/>
      <c r="I60" s="491"/>
      <c r="J60" s="491"/>
    </row>
    <row r="61" spans="1:10">
      <c r="A61" s="147">
        <v>4</v>
      </c>
      <c r="B61" s="492"/>
      <c r="C61" s="492"/>
      <c r="D61" s="492"/>
      <c r="E61" s="492"/>
      <c r="F61" s="492"/>
      <c r="G61" s="492"/>
      <c r="H61" s="492"/>
      <c r="I61" s="492"/>
      <c r="J61" s="492"/>
    </row>
    <row r="62" spans="1:10">
      <c r="A62" s="147">
        <v>5</v>
      </c>
      <c r="B62" s="492"/>
      <c r="C62" s="492"/>
      <c r="D62" s="492"/>
      <c r="E62" s="492"/>
      <c r="F62" s="492"/>
      <c r="G62" s="492"/>
      <c r="H62" s="492"/>
      <c r="I62" s="492"/>
      <c r="J62" s="492"/>
    </row>
    <row r="63" spans="1:10">
      <c r="A63" s="147">
        <v>6</v>
      </c>
      <c r="B63" s="492"/>
      <c r="C63" s="492"/>
      <c r="D63" s="492"/>
      <c r="E63" s="492"/>
      <c r="F63" s="492"/>
      <c r="G63" s="492"/>
      <c r="H63" s="492"/>
      <c r="I63" s="492"/>
      <c r="J63" s="492"/>
    </row>
    <row r="64" spans="1:10">
      <c r="A64" s="147">
        <v>7</v>
      </c>
      <c r="B64" s="492"/>
      <c r="C64" s="492"/>
      <c r="D64" s="492"/>
      <c r="E64" s="492"/>
      <c r="F64" s="492"/>
      <c r="G64" s="492"/>
      <c r="H64" s="492"/>
      <c r="I64" s="492"/>
      <c r="J64" s="492"/>
    </row>
    <row r="65" spans="1:11">
      <c r="A65" s="147">
        <v>8</v>
      </c>
      <c r="B65" s="492"/>
      <c r="C65" s="492"/>
      <c r="D65" s="492"/>
      <c r="E65" s="492"/>
      <c r="F65" s="492"/>
      <c r="G65" s="492"/>
      <c r="H65" s="492"/>
      <c r="I65" s="492"/>
      <c r="J65" s="492"/>
    </row>
    <row r="66" spans="1:11">
      <c r="A66" s="147">
        <v>9</v>
      </c>
      <c r="B66" s="492"/>
      <c r="C66" s="492"/>
      <c r="D66" s="492"/>
      <c r="E66" s="492"/>
      <c r="F66" s="492"/>
      <c r="G66" s="492"/>
      <c r="H66" s="492"/>
      <c r="I66" s="492"/>
      <c r="J66" s="492"/>
    </row>
    <row r="67" spans="1:11">
      <c r="A67" s="147">
        <v>10</v>
      </c>
      <c r="B67" s="492"/>
      <c r="C67" s="492"/>
      <c r="D67" s="492"/>
      <c r="E67" s="492"/>
      <c r="F67" s="492"/>
      <c r="G67" s="492"/>
      <c r="H67" s="492"/>
      <c r="I67" s="492"/>
      <c r="J67" s="492"/>
    </row>
    <row r="68" spans="1:11">
      <c r="B68" s="144" t="s">
        <v>46</v>
      </c>
      <c r="D68" s="144"/>
      <c r="H68" s="148"/>
      <c r="I68" s="148"/>
      <c r="J68" s="148"/>
    </row>
    <row r="69" spans="1:11" ht="15" customHeight="1">
      <c r="B69" s="401" t="s">
        <v>47</v>
      </c>
      <c r="C69" s="401"/>
      <c r="D69" s="401"/>
      <c r="E69" s="401"/>
      <c r="F69" s="401"/>
      <c r="G69" s="401"/>
      <c r="H69" s="401"/>
      <c r="I69" s="401"/>
      <c r="J69" s="401"/>
    </row>
    <row r="70" spans="1:11" ht="15" customHeight="1">
      <c r="B70" s="347"/>
      <c r="C70" s="347"/>
      <c r="D70" s="347"/>
      <c r="E70" s="347"/>
      <c r="F70" s="347"/>
      <c r="H70" s="347">
        <f>SUM(E72:E78)</f>
        <v>301</v>
      </c>
      <c r="I70" s="148" t="str">
        <f>IF(H70=E$11*25,"perfecte","cal revisar")</f>
        <v>cal revisar</v>
      </c>
      <c r="J70" s="148" t="str">
        <f>IF(E$11*7&lt;K71,"perfecte","cal revisar")</f>
        <v>perfecte</v>
      </c>
    </row>
    <row r="71" spans="1:11" ht="15" customHeight="1">
      <c r="B71" s="347"/>
      <c r="C71" s="429" t="s">
        <v>48</v>
      </c>
      <c r="D71" s="430"/>
      <c r="E71" s="38" t="s">
        <v>49</v>
      </c>
      <c r="F71" s="429" t="s">
        <v>50</v>
      </c>
      <c r="G71" s="430"/>
      <c r="I71" s="148" t="s">
        <v>546</v>
      </c>
      <c r="J71" s="148" t="s">
        <v>547</v>
      </c>
      <c r="K71" s="148">
        <f>SUM(K72:K78)</f>
        <v>151.69999999999999</v>
      </c>
    </row>
    <row r="72" spans="1:11" ht="15" customHeight="1">
      <c r="B72" s="347"/>
      <c r="C72" s="613" t="s">
        <v>548</v>
      </c>
      <c r="D72" s="614" t="s">
        <v>548</v>
      </c>
      <c r="E72" s="63">
        <v>113</v>
      </c>
      <c r="F72" s="435">
        <v>0.5</v>
      </c>
      <c r="G72" s="436"/>
      <c r="I72" s="148"/>
      <c r="J72" s="148"/>
      <c r="K72" s="148">
        <f t="shared" ref="K72:K78" si="0">E72*F72</f>
        <v>56.5</v>
      </c>
    </row>
    <row r="73" spans="1:11" ht="15" customHeight="1">
      <c r="B73" s="347"/>
      <c r="C73" s="630" t="s">
        <v>535</v>
      </c>
      <c r="D73" s="631" t="s">
        <v>535</v>
      </c>
      <c r="E73" s="199">
        <v>28</v>
      </c>
      <c r="F73" s="498">
        <v>0.3</v>
      </c>
      <c r="G73" s="499"/>
      <c r="I73" s="148"/>
      <c r="J73" s="148"/>
      <c r="K73" s="148">
        <f t="shared" si="0"/>
        <v>8.4</v>
      </c>
    </row>
    <row r="74" spans="1:11" ht="15" customHeight="1">
      <c r="B74" s="347"/>
      <c r="C74" s="529" t="s">
        <v>532</v>
      </c>
      <c r="D74" s="468" t="s">
        <v>532</v>
      </c>
      <c r="E74" s="63">
        <v>30</v>
      </c>
      <c r="F74" s="435">
        <v>1</v>
      </c>
      <c r="G74" s="436"/>
      <c r="I74" s="148"/>
      <c r="J74" s="148"/>
      <c r="K74" s="148">
        <f t="shared" si="0"/>
        <v>30</v>
      </c>
    </row>
    <row r="75" spans="1:11" ht="15" customHeight="1">
      <c r="B75" s="347"/>
      <c r="C75" s="529" t="s">
        <v>534</v>
      </c>
      <c r="D75" s="468" t="s">
        <v>534</v>
      </c>
      <c r="E75" s="63">
        <v>29</v>
      </c>
      <c r="F75" s="435">
        <v>0.2</v>
      </c>
      <c r="G75" s="436"/>
      <c r="I75" s="148"/>
      <c r="J75" s="148"/>
      <c r="K75" s="148">
        <f t="shared" si="0"/>
        <v>5.8000000000000007</v>
      </c>
    </row>
    <row r="76" spans="1:11" ht="15" customHeight="1">
      <c r="B76" s="347"/>
      <c r="C76" s="630" t="s">
        <v>94</v>
      </c>
      <c r="D76" s="631" t="s">
        <v>94</v>
      </c>
      <c r="E76" s="199">
        <v>51</v>
      </c>
      <c r="F76" s="498">
        <v>1</v>
      </c>
      <c r="G76" s="499"/>
      <c r="I76" s="148"/>
      <c r="J76" s="148"/>
      <c r="K76" s="148">
        <f t="shared" si="0"/>
        <v>51</v>
      </c>
    </row>
    <row r="77" spans="1:11" ht="15" customHeight="1">
      <c r="B77" s="347"/>
      <c r="C77" s="529" t="s">
        <v>542</v>
      </c>
      <c r="D77" s="468" t="s">
        <v>542</v>
      </c>
      <c r="E77" s="63">
        <v>50</v>
      </c>
      <c r="F77" s="498">
        <v>0</v>
      </c>
      <c r="G77" s="499"/>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378" t="s">
        <v>554</v>
      </c>
      <c r="D82" s="379"/>
      <c r="E82" s="379"/>
      <c r="F82" s="379"/>
      <c r="G82" s="379"/>
      <c r="H82" s="379"/>
      <c r="I82" s="379"/>
      <c r="J82" s="379"/>
      <c r="K82" s="379"/>
    </row>
    <row r="83" spans="1:11">
      <c r="C83" s="378" t="s">
        <v>544</v>
      </c>
      <c r="D83" s="379"/>
      <c r="E83" s="379"/>
      <c r="F83" s="379"/>
      <c r="G83" s="379"/>
      <c r="H83" s="379"/>
      <c r="I83" s="379"/>
      <c r="J83" s="379"/>
      <c r="K83" s="379"/>
    </row>
    <row r="84" spans="1:11">
      <c r="A84" s="361"/>
      <c r="C84" s="378" t="s">
        <v>550</v>
      </c>
      <c r="D84" s="379"/>
      <c r="E84" s="379"/>
      <c r="F84" s="379"/>
      <c r="G84" s="379"/>
      <c r="H84" s="379"/>
      <c r="I84" s="379"/>
      <c r="J84" s="379"/>
      <c r="K84" s="379"/>
    </row>
    <row r="85" spans="1:11">
      <c r="A85" s="361"/>
      <c r="C85" s="378"/>
      <c r="D85" s="379"/>
      <c r="E85" s="379"/>
      <c r="F85" s="379"/>
      <c r="G85" s="379"/>
      <c r="H85" s="379"/>
      <c r="I85" s="379"/>
      <c r="J85" s="379"/>
      <c r="K85" s="379"/>
    </row>
    <row r="86" spans="1:11">
      <c r="C86" s="379"/>
      <c r="D86" s="379"/>
      <c r="E86" s="379"/>
      <c r="F86" s="379"/>
      <c r="G86" s="379"/>
      <c r="H86" s="379"/>
      <c r="I86" s="379"/>
      <c r="J86" s="379"/>
      <c r="K86" s="379"/>
    </row>
    <row r="87" spans="1:11">
      <c r="C87" s="379"/>
      <c r="D87" s="379"/>
      <c r="E87" s="379"/>
      <c r="F87" s="379"/>
      <c r="G87" s="379"/>
      <c r="H87" s="379"/>
      <c r="I87" s="379"/>
      <c r="J87" s="379"/>
      <c r="K87" s="379"/>
    </row>
    <row r="89" spans="1:11">
      <c r="A89" s="6"/>
      <c r="B89" s="144" t="s">
        <v>53</v>
      </c>
    </row>
    <row r="90" spans="1:11" ht="15" customHeight="1">
      <c r="B90" s="401" t="s">
        <v>54</v>
      </c>
      <c r="C90" s="401"/>
      <c r="D90" s="401"/>
      <c r="E90" s="401"/>
      <c r="F90" s="401"/>
      <c r="G90" s="401"/>
      <c r="H90" s="401"/>
    </row>
    <row r="91" spans="1:11" ht="15" customHeight="1">
      <c r="B91" s="347"/>
      <c r="C91" s="347"/>
      <c r="D91" s="347"/>
      <c r="E91" s="347"/>
      <c r="F91" s="347"/>
      <c r="G91" s="347"/>
      <c r="H91" s="347"/>
    </row>
    <row r="92" spans="1:11" ht="15" customHeight="1">
      <c r="B92" s="347"/>
      <c r="C92" s="432" t="s">
        <v>55</v>
      </c>
      <c r="D92" s="433"/>
      <c r="E92" s="432" t="s">
        <v>56</v>
      </c>
      <c r="F92" s="433"/>
      <c r="G92" s="432" t="s">
        <v>57</v>
      </c>
      <c r="H92" s="434"/>
      <c r="I92" s="433"/>
      <c r="J92" s="347"/>
    </row>
    <row r="93" spans="1:11" ht="15" customHeight="1">
      <c r="B93" s="347"/>
      <c r="C93" s="549" t="s">
        <v>1681</v>
      </c>
      <c r="D93" s="436" t="s">
        <v>558</v>
      </c>
      <c r="E93" s="437"/>
      <c r="F93" s="436"/>
      <c r="G93" s="435">
        <v>1</v>
      </c>
      <c r="H93" s="441"/>
      <c r="I93" s="436"/>
      <c r="J93" s="347"/>
    </row>
    <row r="94" spans="1:11" ht="15" customHeight="1">
      <c r="B94" s="347"/>
      <c r="C94" s="437"/>
      <c r="D94" s="436"/>
      <c r="E94" s="437"/>
      <c r="F94" s="436"/>
      <c r="G94" s="437"/>
      <c r="H94" s="441"/>
      <c r="I94" s="436"/>
      <c r="J94" s="347"/>
    </row>
    <row r="95" spans="1:11" ht="15" customHeight="1">
      <c r="B95" s="347"/>
      <c r="C95" s="500"/>
      <c r="D95" s="499"/>
      <c r="E95" s="500"/>
      <c r="F95" s="499"/>
      <c r="G95" s="500"/>
      <c r="H95" s="501"/>
      <c r="I95" s="499"/>
      <c r="J95" s="347"/>
    </row>
    <row r="96" spans="1:11" ht="15" customHeight="1">
      <c r="B96" s="347"/>
      <c r="C96" s="437"/>
      <c r="D96" s="436"/>
      <c r="E96" s="437"/>
      <c r="F96" s="436"/>
      <c r="G96" s="437"/>
      <c r="H96" s="441"/>
      <c r="I96" s="436"/>
      <c r="J96" s="347"/>
    </row>
    <row r="97" spans="2:17" ht="15" customHeight="1">
      <c r="B97" s="347"/>
      <c r="C97" s="500"/>
      <c r="D97" s="499"/>
      <c r="E97" s="500"/>
      <c r="F97" s="499"/>
      <c r="G97" s="500"/>
      <c r="H97" s="501"/>
      <c r="I97" s="499"/>
      <c r="J97" s="347"/>
      <c r="O97" s="41"/>
      <c r="P97" s="42"/>
      <c r="Q97" s="41"/>
    </row>
    <row r="98" spans="2:17" ht="15" customHeight="1">
      <c r="B98" s="347"/>
      <c r="C98" s="437"/>
      <c r="D98" s="436"/>
      <c r="E98" s="437"/>
      <c r="F98" s="436"/>
      <c r="G98" s="437"/>
      <c r="H98" s="441"/>
      <c r="I98" s="436"/>
      <c r="J98" s="347"/>
    </row>
    <row r="99" spans="2:17" ht="15" customHeight="1">
      <c r="B99" s="347"/>
      <c r="C99" s="500"/>
      <c r="D99" s="499"/>
      <c r="E99" s="500"/>
      <c r="F99" s="499"/>
      <c r="G99" s="500"/>
      <c r="H99" s="501"/>
      <c r="I99" s="499"/>
      <c r="J99" s="347"/>
    </row>
    <row r="100" spans="2:17">
      <c r="D100" s="43"/>
    </row>
  </sheetData>
  <sheetProtection password="C6A8" sheet="1" objects="1" scenarios="1"/>
  <mergeCells count="8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90:H90"/>
    <mergeCell ref="C92:D92"/>
    <mergeCell ref="E92:F92"/>
    <mergeCell ref="G92:I92"/>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B67:J67"/>
    <mergeCell ref="B69:J69"/>
    <mergeCell ref="C71:D71"/>
    <mergeCell ref="F71:G71"/>
    <mergeCell ref="C72:D72"/>
    <mergeCell ref="F72:G72"/>
    <mergeCell ref="B66:J66"/>
    <mergeCell ref="B53:J53"/>
    <mergeCell ref="B54:J54"/>
    <mergeCell ref="B55:J55"/>
    <mergeCell ref="B58:J58"/>
    <mergeCell ref="B59:J59"/>
    <mergeCell ref="B60:J60"/>
    <mergeCell ref="B61:J61"/>
    <mergeCell ref="B62:J62"/>
    <mergeCell ref="B63:J63"/>
    <mergeCell ref="B64:J64"/>
    <mergeCell ref="B65:J65"/>
    <mergeCell ref="B52:J52"/>
    <mergeCell ref="B30:J30"/>
    <mergeCell ref="B31:J31"/>
    <mergeCell ref="B32:J32"/>
    <mergeCell ref="B33:J33"/>
    <mergeCell ref="B39:J39"/>
    <mergeCell ref="B41:J41"/>
    <mergeCell ref="B43:J43"/>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2:B77">
      <formula1>act</formula1>
    </dataValidation>
    <dataValidation type="list" allowBlank="1" showInputMessage="1" showErrorMessage="1" sqref="B82:B84">
      <formula1>metdoc</formula1>
    </dataValidation>
    <dataValidation type="list" allowBlank="1" showInputMessage="1" showErrorMessage="1" sqref="B93">
      <formula1>eval</formula1>
    </dataValidation>
    <dataValidation type="list" allowBlank="1" showInputMessage="1" showErrorMessage="1" prompt="Escoja de la lista" sqref="H11:J11">
      <formula1>$P$3:$P$7</formula1>
    </dataValidation>
  </dataValidations>
  <pageMargins left="0.7" right="0.7" top="0.75" bottom="0.75" header="0.3" footer="0.3"/>
  <pageSetup paperSize="9" scale="43" orientation="portrait"/>
  <headerFooter>
    <oddHeader>&amp;RDESCRIPCIÓN DE LAS ASIGNATURAS</oddHeader>
    <oddFooter>&amp;R&amp;8&amp;F</oddFooter>
  </headerFooter>
  <rowBreaks count="2" manualBreakCount="2">
    <brk id="43"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3897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3897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3897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3898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3898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3898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3898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3898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38985" r:id="rId11" name="Check Box 9">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63898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3898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3898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06">
    <pageSetUpPr fitToPage="1"/>
  </sheetPr>
  <dimension ref="A1:Q102"/>
  <sheetViews>
    <sheetView topLeftCell="A37" workbookViewId="0">
      <selection activeCell="E3" sqref="E3:J4"/>
    </sheetView>
  </sheetViews>
  <sheetFormatPr defaultColWidth="8.71093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7109375" style="147"/>
    <col min="10" max="10" width="16.85546875" style="147" customWidth="1"/>
    <col min="11" max="16384" width="8.7109375" style="147"/>
  </cols>
  <sheetData>
    <row r="1" spans="1:16" ht="23.25" customHeight="1">
      <c r="A1" s="503" t="s">
        <v>0</v>
      </c>
      <c r="B1" s="503"/>
      <c r="C1" s="503"/>
      <c r="D1" s="503"/>
      <c r="E1" s="503"/>
      <c r="F1" s="503"/>
      <c r="G1" s="503"/>
      <c r="H1" s="503"/>
      <c r="I1" s="503"/>
      <c r="J1" s="503"/>
    </row>
    <row r="2" spans="1:16">
      <c r="B2" s="65"/>
      <c r="C2" s="65"/>
      <c r="D2" s="65"/>
      <c r="E2" s="65"/>
      <c r="F2" s="65"/>
      <c r="G2" s="65"/>
      <c r="H2" s="65"/>
      <c r="I2" s="65"/>
      <c r="J2" s="65"/>
    </row>
    <row r="3" spans="1:16">
      <c r="B3" s="66" t="s">
        <v>1</v>
      </c>
      <c r="C3" s="395" t="s">
        <v>1687</v>
      </c>
      <c r="D3" s="67" t="s">
        <v>2</v>
      </c>
      <c r="E3" s="421" t="s">
        <v>1688</v>
      </c>
      <c r="F3" s="422"/>
      <c r="G3" s="422"/>
      <c r="H3" s="422"/>
      <c r="I3" s="422"/>
      <c r="J3" s="422"/>
      <c r="P3" s="68" t="s">
        <v>3</v>
      </c>
    </row>
    <row r="4" spans="1:16">
      <c r="B4" s="65"/>
      <c r="D4" s="65"/>
      <c r="E4" s="422"/>
      <c r="F4" s="422"/>
      <c r="G4" s="422"/>
      <c r="H4" s="422"/>
      <c r="I4" s="422"/>
      <c r="J4" s="422"/>
      <c r="P4" s="68" t="s">
        <v>4</v>
      </c>
    </row>
    <row r="5" spans="1:16">
      <c r="B5" s="65"/>
      <c r="C5" s="69"/>
      <c r="D5" s="65"/>
      <c r="E5" s="65"/>
      <c r="F5" s="65"/>
      <c r="G5" s="65"/>
      <c r="H5" s="65"/>
      <c r="I5" s="65"/>
      <c r="J5" s="65"/>
      <c r="P5" s="68" t="s">
        <v>5</v>
      </c>
    </row>
    <row r="6" spans="1:16">
      <c r="A6" s="70"/>
      <c r="B6" s="66" t="s">
        <v>6</v>
      </c>
      <c r="C6" s="69"/>
      <c r="D6" s="71" t="s">
        <v>7</v>
      </c>
      <c r="E6" s="65"/>
      <c r="F6" s="65"/>
      <c r="G6" s="65"/>
      <c r="H6" s="65"/>
      <c r="I6" s="65"/>
      <c r="J6" s="65"/>
      <c r="P6" s="68" t="s">
        <v>8</v>
      </c>
    </row>
    <row r="7" spans="1:16" ht="15.75">
      <c r="B7" s="65" t="s">
        <v>9</v>
      </c>
      <c r="C7" s="718" t="s">
        <v>677</v>
      </c>
      <c r="D7" s="718"/>
      <c r="E7" s="718"/>
      <c r="F7" s="718"/>
      <c r="G7" s="718"/>
      <c r="H7" s="718"/>
      <c r="I7" s="718"/>
      <c r="J7" s="718"/>
      <c r="P7" s="68" t="s">
        <v>10</v>
      </c>
    </row>
    <row r="8" spans="1:16" ht="15.75">
      <c r="B8" s="65" t="s">
        <v>11</v>
      </c>
      <c r="C8" s="718" t="s">
        <v>678</v>
      </c>
      <c r="D8" s="718"/>
      <c r="E8" s="718"/>
      <c r="F8" s="718"/>
      <c r="G8" s="718"/>
      <c r="H8" s="718"/>
      <c r="I8" s="718"/>
      <c r="J8" s="718"/>
      <c r="M8" s="72"/>
      <c r="N8" s="72"/>
      <c r="O8" s="72"/>
      <c r="P8" s="68" t="s">
        <v>12</v>
      </c>
    </row>
    <row r="9" spans="1:16" ht="15.75">
      <c r="B9" s="65" t="s">
        <v>13</v>
      </c>
      <c r="C9" s="718" t="s">
        <v>679</v>
      </c>
      <c r="D9" s="718"/>
      <c r="E9" s="718"/>
      <c r="F9" s="718"/>
      <c r="G9" s="718"/>
      <c r="H9" s="718"/>
      <c r="I9" s="718"/>
      <c r="J9" s="718"/>
      <c r="M9" s="73"/>
      <c r="N9" s="72"/>
      <c r="O9" s="72"/>
      <c r="P9" s="72"/>
    </row>
    <row r="10" spans="1:16">
      <c r="B10" s="65"/>
      <c r="C10" s="74"/>
      <c r="D10" s="74"/>
      <c r="E10" s="74"/>
      <c r="F10" s="74"/>
      <c r="G10" s="74"/>
      <c r="H10" s="74"/>
      <c r="I10" s="74"/>
      <c r="J10" s="74"/>
      <c r="M10" s="72"/>
      <c r="N10" s="72"/>
      <c r="O10" s="72"/>
      <c r="P10" s="72"/>
    </row>
    <row r="11" spans="1:16" ht="15" customHeight="1">
      <c r="B11" s="506" t="s">
        <v>14</v>
      </c>
      <c r="C11" s="506"/>
      <c r="D11" s="506"/>
      <c r="E11" s="268">
        <v>6</v>
      </c>
      <c r="G11" s="75" t="s">
        <v>15</v>
      </c>
      <c r="H11" s="419" t="s">
        <v>5</v>
      </c>
      <c r="I11" s="419"/>
      <c r="J11" s="419"/>
      <c r="M11" s="72"/>
      <c r="N11" s="72"/>
      <c r="O11" s="72"/>
      <c r="P11" s="72"/>
    </row>
    <row r="12" spans="1:16" ht="15.75" customHeight="1">
      <c r="B12" s="76" t="s">
        <v>16</v>
      </c>
      <c r="C12" s="65"/>
      <c r="D12" s="65"/>
      <c r="E12" s="65"/>
      <c r="F12" s="65"/>
      <c r="G12" s="507" t="s">
        <v>17</v>
      </c>
      <c r="H12" s="507"/>
      <c r="I12" s="507"/>
      <c r="J12" s="507"/>
      <c r="M12" s="77"/>
      <c r="N12" s="72"/>
      <c r="O12" s="72"/>
      <c r="P12" s="72"/>
    </row>
    <row r="13" spans="1:16" ht="15" customHeight="1">
      <c r="B13" s="78" t="s">
        <v>18</v>
      </c>
      <c r="C13" s="65" t="s">
        <v>175</v>
      </c>
      <c r="I13" s="79"/>
      <c r="M13" s="77"/>
      <c r="N13" s="72"/>
      <c r="O13" s="72"/>
      <c r="P13" s="72"/>
    </row>
    <row r="14" spans="1:16" ht="15" customHeight="1">
      <c r="B14" s="78"/>
      <c r="C14" s="65"/>
      <c r="I14" s="79"/>
      <c r="M14" s="77"/>
      <c r="N14" s="72"/>
      <c r="O14" s="72"/>
      <c r="P14" s="72"/>
    </row>
    <row r="15" spans="1:16" ht="15" customHeight="1">
      <c r="B15" s="508" t="s">
        <v>19</v>
      </c>
      <c r="C15" s="80"/>
      <c r="D15" s="81" t="s">
        <v>20</v>
      </c>
      <c r="E15" s="79"/>
      <c r="F15" s="79"/>
      <c r="G15" s="82" t="s">
        <v>21</v>
      </c>
      <c r="H15" s="79"/>
      <c r="J15" s="80"/>
      <c r="L15" s="19"/>
      <c r="M15" s="77"/>
      <c r="N15" s="83"/>
      <c r="O15" s="77"/>
      <c r="P15" s="72"/>
    </row>
    <row r="16" spans="1:16">
      <c r="B16" s="508"/>
      <c r="C16" s="79"/>
      <c r="D16" s="95" t="s">
        <v>22</v>
      </c>
      <c r="E16" s="327"/>
      <c r="G16" s="95" t="s">
        <v>23</v>
      </c>
      <c r="H16" s="257"/>
      <c r="J16" s="80"/>
      <c r="L16" s="19"/>
      <c r="M16" s="77"/>
      <c r="N16" s="83"/>
      <c r="O16" s="77"/>
      <c r="P16" s="72"/>
    </row>
    <row r="17" spans="1:16">
      <c r="B17" s="84"/>
      <c r="D17" s="24" t="s">
        <v>24</v>
      </c>
      <c r="E17" s="205"/>
      <c r="F17" s="79"/>
      <c r="G17" s="24" t="s">
        <v>25</v>
      </c>
      <c r="H17" s="104">
        <v>6</v>
      </c>
      <c r="J17" s="80"/>
      <c r="L17" s="19"/>
      <c r="M17" s="72"/>
      <c r="N17" s="83"/>
      <c r="O17" s="77"/>
      <c r="P17" s="72"/>
    </row>
    <row r="18" spans="1:16">
      <c r="B18" s="26"/>
      <c r="D18" s="95" t="s">
        <v>26</v>
      </c>
      <c r="E18" s="327"/>
      <c r="G18" s="95" t="s">
        <v>27</v>
      </c>
      <c r="H18" s="257"/>
      <c r="J18" s="80"/>
      <c r="L18" s="19"/>
      <c r="M18" s="72"/>
      <c r="N18" s="83"/>
      <c r="O18" s="77"/>
      <c r="P18" s="72"/>
    </row>
    <row r="19" spans="1:16">
      <c r="B19" s="131"/>
      <c r="C19" s="361"/>
      <c r="D19" s="24" t="s">
        <v>28</v>
      </c>
      <c r="E19" s="205"/>
      <c r="G19" s="24" t="s">
        <v>29</v>
      </c>
      <c r="H19" s="104"/>
      <c r="J19" s="65"/>
    </row>
    <row r="20" spans="1:16">
      <c r="D20" s="95" t="s">
        <v>30</v>
      </c>
      <c r="E20" s="257"/>
      <c r="G20" s="95" t="s">
        <v>31</v>
      </c>
      <c r="H20" s="257"/>
      <c r="J20" s="80"/>
      <c r="L20" s="19"/>
      <c r="N20" s="19"/>
    </row>
    <row r="21" spans="1:16">
      <c r="D21" s="24" t="s">
        <v>32</v>
      </c>
      <c r="E21" s="104"/>
      <c r="G21" s="24" t="s">
        <v>33</v>
      </c>
      <c r="H21" s="104"/>
      <c r="J21" s="80"/>
      <c r="L21" s="19"/>
      <c r="N21" s="19"/>
    </row>
    <row r="22" spans="1:16">
      <c r="D22" s="27"/>
      <c r="E22" s="105"/>
      <c r="F22" s="29"/>
      <c r="G22" s="30"/>
      <c r="H22" s="105"/>
      <c r="J22" s="80"/>
      <c r="L22" s="19"/>
      <c r="N22" s="19"/>
    </row>
    <row r="23" spans="1:16">
      <c r="D23" s="27"/>
      <c r="E23" s="105"/>
      <c r="F23" s="29"/>
      <c r="G23" s="30"/>
      <c r="H23" s="105"/>
      <c r="I23" s="29"/>
      <c r="J23" s="85"/>
      <c r="L23" s="19"/>
      <c r="N23" s="19"/>
    </row>
    <row r="24" spans="1:16">
      <c r="A24" s="70"/>
      <c r="B24" s="86" t="s">
        <v>34</v>
      </c>
      <c r="L24" s="19"/>
      <c r="N24" s="19"/>
    </row>
    <row r="25" spans="1:16" s="29" customFormat="1">
      <c r="A25" s="147"/>
      <c r="B25" s="87" t="s">
        <v>35</v>
      </c>
      <c r="C25" s="147"/>
      <c r="D25" s="147"/>
      <c r="E25" s="147"/>
      <c r="F25" s="147"/>
      <c r="G25" s="147"/>
      <c r="H25" s="147"/>
      <c r="I25" s="147"/>
      <c r="J25" s="147"/>
      <c r="L25" s="32"/>
      <c r="N25" s="32"/>
    </row>
    <row r="26" spans="1:16" s="29" customFormat="1">
      <c r="A26" s="147">
        <v>1</v>
      </c>
      <c r="B26" s="717" t="s">
        <v>680</v>
      </c>
      <c r="C26" s="491"/>
      <c r="D26" s="491"/>
      <c r="E26" s="491"/>
      <c r="F26" s="491"/>
      <c r="G26" s="491"/>
      <c r="H26" s="491"/>
      <c r="I26" s="491"/>
      <c r="J26" s="491"/>
      <c r="L26" s="32"/>
      <c r="N26" s="32"/>
    </row>
    <row r="27" spans="1:16" s="29" customFormat="1">
      <c r="A27" s="147">
        <v>2</v>
      </c>
      <c r="B27" s="717" t="s">
        <v>681</v>
      </c>
      <c r="C27" s="491"/>
      <c r="D27" s="491"/>
      <c r="E27" s="491"/>
      <c r="F27" s="491"/>
      <c r="G27" s="491"/>
      <c r="H27" s="491"/>
      <c r="I27" s="491"/>
      <c r="J27" s="491"/>
      <c r="L27" s="32"/>
      <c r="N27" s="32"/>
    </row>
    <row r="28" spans="1:16" s="29" customFormat="1">
      <c r="A28" s="147">
        <v>3</v>
      </c>
      <c r="B28" s="717" t="s">
        <v>682</v>
      </c>
      <c r="C28" s="491"/>
      <c r="D28" s="491"/>
      <c r="E28" s="491"/>
      <c r="F28" s="491"/>
      <c r="G28" s="491"/>
      <c r="H28" s="491"/>
      <c r="I28" s="491"/>
      <c r="J28" s="491"/>
      <c r="L28" s="32"/>
      <c r="N28" s="32"/>
    </row>
    <row r="29" spans="1:16" s="29" customFormat="1">
      <c r="A29" s="147">
        <v>4</v>
      </c>
      <c r="B29" s="717" t="s">
        <v>683</v>
      </c>
      <c r="C29" s="491"/>
      <c r="D29" s="491"/>
      <c r="E29" s="491"/>
      <c r="F29" s="491"/>
      <c r="G29" s="491"/>
      <c r="H29" s="491"/>
      <c r="I29" s="491"/>
      <c r="J29" s="491"/>
      <c r="L29" s="32"/>
      <c r="N29" s="32"/>
    </row>
    <row r="30" spans="1:16" s="29" customFormat="1">
      <c r="A30" s="147">
        <v>5</v>
      </c>
      <c r="B30" s="719" t="s">
        <v>684</v>
      </c>
      <c r="C30" s="491"/>
      <c r="D30" s="491"/>
      <c r="E30" s="491"/>
      <c r="F30" s="491"/>
      <c r="G30" s="491"/>
      <c r="H30" s="491"/>
      <c r="I30" s="491"/>
      <c r="J30" s="491"/>
      <c r="L30" s="32"/>
      <c r="N30" s="32"/>
    </row>
    <row r="31" spans="1:16" s="29" customFormat="1">
      <c r="A31" s="147">
        <v>6</v>
      </c>
      <c r="B31" s="720"/>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c r="B33" s="147"/>
      <c r="C33" s="147"/>
      <c r="D33" s="147"/>
      <c r="E33" s="147"/>
      <c r="F33" s="147"/>
      <c r="G33" s="147"/>
      <c r="H33" s="147"/>
      <c r="I33" s="147"/>
      <c r="J33" s="147"/>
      <c r="L33" s="32"/>
      <c r="N33" s="32"/>
    </row>
    <row r="34" spans="1:14" s="29" customFormat="1">
      <c r="D34" s="30"/>
      <c r="E34" s="105"/>
      <c r="G34" s="30"/>
      <c r="H34" s="105"/>
      <c r="J34" s="85"/>
      <c r="L34" s="32"/>
      <c r="N34" s="32"/>
    </row>
    <row r="35" spans="1:14">
      <c r="A35" s="70"/>
      <c r="B35" s="66" t="s">
        <v>36</v>
      </c>
      <c r="C35" s="80"/>
      <c r="E35" s="19"/>
      <c r="F35" s="77"/>
      <c r="G35" s="72"/>
      <c r="H35" s="83"/>
      <c r="I35" s="77"/>
      <c r="J35" s="80"/>
      <c r="L35" s="19"/>
      <c r="N35" s="19"/>
    </row>
    <row r="36" spans="1:14">
      <c r="B36" s="88" t="s">
        <v>37</v>
      </c>
      <c r="C36" s="80"/>
      <c r="E36" s="19"/>
      <c r="F36" s="77"/>
      <c r="G36" s="72"/>
      <c r="H36" s="83"/>
      <c r="I36" s="77"/>
      <c r="J36" s="80"/>
      <c r="L36" s="19"/>
      <c r="N36" s="19"/>
    </row>
    <row r="37" spans="1:14">
      <c r="B37" s="26" t="s">
        <v>38</v>
      </c>
      <c r="C37" s="26"/>
      <c r="I37" s="26"/>
      <c r="J37" s="26"/>
    </row>
    <row r="38" spans="1:14" ht="49.5" customHeight="1">
      <c r="B38" s="721" t="s">
        <v>685</v>
      </c>
      <c r="C38" s="721"/>
      <c r="D38" s="721"/>
      <c r="E38" s="721"/>
      <c r="F38" s="721"/>
      <c r="G38" s="721"/>
      <c r="H38" s="721"/>
      <c r="I38" s="721"/>
      <c r="J38" s="721"/>
    </row>
    <row r="39" spans="1:14">
      <c r="B39" s="89" t="s">
        <v>39</v>
      </c>
      <c r="C39" s="89"/>
      <c r="D39" s="89"/>
      <c r="E39" s="89"/>
      <c r="F39" s="89"/>
      <c r="G39" s="89"/>
      <c r="H39" s="89"/>
      <c r="I39" s="89"/>
      <c r="J39" s="89"/>
    </row>
    <row r="40" spans="1:14" ht="55.5" customHeight="1">
      <c r="B40" s="722" t="s">
        <v>686</v>
      </c>
      <c r="C40" s="493"/>
      <c r="D40" s="493"/>
      <c r="E40" s="493"/>
      <c r="F40" s="493"/>
      <c r="G40" s="493"/>
      <c r="H40" s="493"/>
      <c r="I40" s="493"/>
      <c r="J40" s="493"/>
    </row>
    <row r="41" spans="1:14">
      <c r="B41" s="89" t="s">
        <v>40</v>
      </c>
      <c r="C41" s="89"/>
      <c r="D41" s="89"/>
      <c r="E41" s="89"/>
      <c r="F41" s="89"/>
      <c r="G41" s="89"/>
      <c r="H41" s="89"/>
      <c r="I41" s="89"/>
      <c r="J41" s="89"/>
    </row>
    <row r="42" spans="1:14" ht="50.25" customHeight="1">
      <c r="B42" s="721" t="s">
        <v>687</v>
      </c>
      <c r="C42" s="721"/>
      <c r="D42" s="721"/>
      <c r="E42" s="721"/>
      <c r="F42" s="721"/>
      <c r="G42" s="721"/>
      <c r="H42" s="721"/>
      <c r="I42" s="721"/>
      <c r="J42" s="721"/>
    </row>
    <row r="43" spans="1:14">
      <c r="B43" s="206"/>
      <c r="C43" s="206"/>
      <c r="D43" s="206"/>
      <c r="E43" s="206"/>
      <c r="F43" s="206"/>
      <c r="G43" s="206"/>
      <c r="H43" s="206"/>
      <c r="I43" s="206"/>
      <c r="J43" s="206"/>
    </row>
    <row r="44" spans="1:14">
      <c r="A44" s="70"/>
      <c r="B44" s="86" t="s">
        <v>41</v>
      </c>
      <c r="H44" s="35"/>
      <c r="I44" s="35"/>
      <c r="J44" s="35"/>
    </row>
    <row r="45" spans="1:14" ht="15" customHeight="1">
      <c r="B45" s="86" t="s">
        <v>42</v>
      </c>
      <c r="H45" s="36"/>
      <c r="I45" s="36"/>
      <c r="J45" s="36"/>
    </row>
    <row r="46" spans="1:14">
      <c r="B46" s="147" t="s">
        <v>43</v>
      </c>
      <c r="H46" s="37"/>
      <c r="I46" s="37"/>
      <c r="J46" s="37"/>
    </row>
    <row r="47" spans="1:14" ht="15" customHeight="1">
      <c r="A47" s="147">
        <v>1</v>
      </c>
      <c r="B47" s="717" t="s">
        <v>59</v>
      </c>
      <c r="C47" s="491"/>
      <c r="D47" s="491"/>
      <c r="E47" s="491"/>
      <c r="F47" s="491"/>
      <c r="G47" s="491"/>
      <c r="H47" s="491"/>
      <c r="I47" s="491"/>
      <c r="J47" s="491"/>
    </row>
    <row r="48" spans="1:14">
      <c r="A48" s="147">
        <v>2</v>
      </c>
      <c r="B48" s="492"/>
      <c r="C48" s="492"/>
      <c r="D48" s="492"/>
      <c r="E48" s="492"/>
      <c r="F48" s="492"/>
      <c r="G48" s="492"/>
      <c r="H48" s="492"/>
      <c r="I48" s="492"/>
      <c r="J48" s="492"/>
    </row>
    <row r="49" spans="1:10">
      <c r="A49" s="147">
        <v>3</v>
      </c>
      <c r="B49" s="492"/>
      <c r="C49" s="492"/>
      <c r="D49" s="492"/>
      <c r="E49" s="492"/>
      <c r="F49" s="492"/>
      <c r="G49" s="492"/>
      <c r="H49" s="492"/>
      <c r="I49" s="492"/>
      <c r="J49" s="492"/>
    </row>
    <row r="50" spans="1:10">
      <c r="A50" s="147">
        <v>4</v>
      </c>
      <c r="B50" s="492"/>
      <c r="C50" s="492"/>
      <c r="D50" s="492"/>
      <c r="E50" s="492"/>
      <c r="F50" s="492"/>
      <c r="G50" s="492"/>
      <c r="H50" s="492"/>
      <c r="I50" s="492"/>
      <c r="J50" s="492"/>
    </row>
    <row r="51" spans="1:10" ht="15" customHeight="1">
      <c r="A51" s="147">
        <v>5</v>
      </c>
      <c r="B51" s="492"/>
      <c r="C51" s="492"/>
      <c r="D51" s="492"/>
      <c r="E51" s="492"/>
      <c r="F51" s="492"/>
      <c r="G51" s="492"/>
      <c r="H51" s="492"/>
      <c r="I51" s="492"/>
      <c r="J51" s="492"/>
    </row>
    <row r="52" spans="1:10">
      <c r="A52" s="147">
        <v>6</v>
      </c>
      <c r="B52" s="492"/>
      <c r="C52" s="492"/>
      <c r="D52" s="492"/>
      <c r="E52" s="492"/>
      <c r="F52" s="492"/>
      <c r="G52" s="492"/>
      <c r="H52" s="492"/>
      <c r="I52" s="492"/>
      <c r="J52" s="492"/>
    </row>
    <row r="53" spans="1:10">
      <c r="A53" s="147">
        <v>7</v>
      </c>
      <c r="B53" s="492"/>
      <c r="C53" s="492"/>
      <c r="D53" s="492"/>
      <c r="E53" s="492"/>
      <c r="F53" s="492"/>
      <c r="G53" s="492"/>
      <c r="H53" s="492"/>
      <c r="I53" s="492"/>
      <c r="J53" s="492"/>
    </row>
    <row r="54" spans="1:10">
      <c r="A54" s="147">
        <v>8</v>
      </c>
      <c r="B54" s="494"/>
      <c r="C54" s="494"/>
      <c r="D54" s="494"/>
      <c r="E54" s="494"/>
      <c r="F54" s="494"/>
      <c r="G54" s="494"/>
      <c r="H54" s="494"/>
      <c r="I54" s="494"/>
      <c r="J54" s="494"/>
    </row>
    <row r="55" spans="1:10">
      <c r="B55" s="86" t="s">
        <v>44</v>
      </c>
      <c r="G55" s="72"/>
      <c r="H55" s="35"/>
      <c r="I55" s="35"/>
      <c r="J55" s="35"/>
    </row>
    <row r="56" spans="1:10">
      <c r="B56" s="207"/>
      <c r="G56" s="72"/>
      <c r="H56" s="148"/>
      <c r="I56" s="148"/>
      <c r="J56" s="148"/>
    </row>
    <row r="57" spans="1:10">
      <c r="A57" s="147">
        <v>1</v>
      </c>
      <c r="B57" s="727" t="s">
        <v>445</v>
      </c>
      <c r="C57" s="728"/>
      <c r="D57" s="728"/>
      <c r="E57" s="728"/>
      <c r="F57" s="728"/>
      <c r="G57" s="728"/>
      <c r="H57" s="728"/>
      <c r="I57" s="728"/>
      <c r="J57" s="728"/>
    </row>
    <row r="58" spans="1:10">
      <c r="A58" s="147">
        <v>2</v>
      </c>
      <c r="B58" s="729" t="s">
        <v>688</v>
      </c>
      <c r="C58" s="730"/>
      <c r="D58" s="730"/>
      <c r="E58" s="730"/>
      <c r="F58" s="730"/>
      <c r="G58" s="730"/>
      <c r="H58" s="730"/>
      <c r="I58" s="730"/>
      <c r="J58" s="730"/>
    </row>
    <row r="59" spans="1:10">
      <c r="A59" s="147">
        <v>3</v>
      </c>
      <c r="B59" s="731" t="s">
        <v>689</v>
      </c>
      <c r="C59" s="730"/>
      <c r="D59" s="730"/>
      <c r="E59" s="730"/>
      <c r="F59" s="730"/>
      <c r="G59" s="730"/>
      <c r="H59" s="730"/>
      <c r="I59" s="730"/>
      <c r="J59" s="730"/>
    </row>
    <row r="60" spans="1:10">
      <c r="A60" s="147">
        <v>4</v>
      </c>
      <c r="B60" s="358"/>
      <c r="C60" s="358"/>
      <c r="D60" s="358"/>
      <c r="E60" s="358"/>
      <c r="F60" s="358"/>
      <c r="G60" s="358"/>
      <c r="H60" s="358"/>
      <c r="I60" s="358"/>
      <c r="J60" s="358"/>
    </row>
    <row r="61" spans="1:10">
      <c r="A61" s="147">
        <v>5</v>
      </c>
      <c r="B61" s="358"/>
      <c r="C61" s="358"/>
      <c r="D61" s="358"/>
      <c r="E61" s="358"/>
      <c r="F61" s="358"/>
      <c r="G61" s="358"/>
      <c r="H61" s="358"/>
      <c r="I61" s="358"/>
      <c r="J61" s="358"/>
    </row>
    <row r="62" spans="1:10">
      <c r="A62" s="147">
        <v>6</v>
      </c>
      <c r="B62" s="358"/>
      <c r="C62" s="358"/>
      <c r="D62" s="358"/>
      <c r="E62" s="358"/>
      <c r="F62" s="358"/>
      <c r="G62" s="358"/>
      <c r="H62" s="358"/>
      <c r="I62" s="358"/>
      <c r="J62" s="358"/>
    </row>
    <row r="63" spans="1:10">
      <c r="A63" s="147">
        <v>7</v>
      </c>
      <c r="B63" s="358"/>
      <c r="C63" s="358"/>
      <c r="D63" s="358"/>
      <c r="E63" s="358"/>
      <c r="F63" s="358"/>
      <c r="G63" s="358"/>
      <c r="H63" s="358"/>
      <c r="I63" s="358"/>
      <c r="J63" s="358"/>
    </row>
    <row r="64" spans="1:10">
      <c r="A64" s="147">
        <v>8</v>
      </c>
      <c r="B64" s="358"/>
      <c r="C64" s="358"/>
      <c r="D64" s="358"/>
      <c r="E64" s="358"/>
      <c r="F64" s="358"/>
      <c r="G64" s="358"/>
      <c r="H64" s="358"/>
      <c r="I64" s="358"/>
      <c r="J64" s="358"/>
    </row>
    <row r="65" spans="1:11">
      <c r="A65" s="147">
        <v>9</v>
      </c>
      <c r="B65" s="494"/>
      <c r="C65" s="494"/>
      <c r="D65" s="494"/>
      <c r="E65" s="494"/>
      <c r="F65" s="494"/>
      <c r="G65" s="494"/>
      <c r="H65" s="494"/>
      <c r="I65" s="494"/>
      <c r="J65" s="494"/>
    </row>
    <row r="66" spans="1:11">
      <c r="A66" s="147">
        <v>10</v>
      </c>
      <c r="B66" s="358"/>
      <c r="C66" s="358"/>
      <c r="D66" s="358"/>
      <c r="E66" s="358"/>
      <c r="F66" s="358"/>
      <c r="G66" s="358"/>
      <c r="H66" s="358"/>
      <c r="I66" s="358"/>
      <c r="J66" s="358"/>
    </row>
    <row r="67" spans="1:11">
      <c r="B67" s="86" t="s">
        <v>46</v>
      </c>
      <c r="D67" s="86"/>
      <c r="H67" s="148"/>
      <c r="I67" s="148"/>
      <c r="J67" s="148"/>
    </row>
    <row r="68" spans="1:11" ht="15" customHeight="1">
      <c r="B68" s="512" t="s">
        <v>47</v>
      </c>
      <c r="C68" s="512"/>
      <c r="D68" s="512"/>
      <c r="E68" s="512"/>
      <c r="F68" s="512"/>
      <c r="G68" s="512"/>
      <c r="H68" s="512"/>
      <c r="I68" s="512"/>
      <c r="J68" s="512"/>
    </row>
    <row r="69" spans="1:11" ht="15" customHeight="1">
      <c r="B69" s="360"/>
      <c r="C69" s="360"/>
      <c r="D69" s="360"/>
      <c r="E69" s="360"/>
      <c r="F69" s="360"/>
      <c r="H69" s="347">
        <f>SUM(E71:E78)</f>
        <v>150</v>
      </c>
      <c r="I69" s="148" t="str">
        <f>IF(H69=E$11*25,"perfecte","cal revisar")</f>
        <v>perfecte</v>
      </c>
      <c r="J69" s="148" t="str">
        <f>IF(E$11*7&lt;K70,"perfecte","cal revisar")</f>
        <v>perfecte</v>
      </c>
    </row>
    <row r="70" spans="1:11" ht="15" customHeight="1">
      <c r="B70" s="360"/>
      <c r="C70" s="509" t="s">
        <v>48</v>
      </c>
      <c r="D70" s="510"/>
      <c r="E70" s="91" t="s">
        <v>49</v>
      </c>
      <c r="F70" s="509" t="s">
        <v>50</v>
      </c>
      <c r="G70" s="510"/>
      <c r="I70" s="148" t="s">
        <v>546</v>
      </c>
      <c r="J70" s="148" t="s">
        <v>547</v>
      </c>
      <c r="K70" s="148">
        <f>SUM(K71:K78)</f>
        <v>50</v>
      </c>
    </row>
    <row r="71" spans="1:11" ht="15" customHeight="1">
      <c r="B71" s="347"/>
      <c r="C71" s="635" t="s">
        <v>190</v>
      </c>
      <c r="D71" s="636"/>
      <c r="E71" s="210">
        <v>35</v>
      </c>
      <c r="F71" s="513">
        <v>1</v>
      </c>
      <c r="G71" s="514"/>
      <c r="I71" s="148"/>
      <c r="J71" s="148"/>
      <c r="K71" s="148">
        <f t="shared" ref="K71:K78" si="0">E71*F71</f>
        <v>35</v>
      </c>
    </row>
    <row r="72" spans="1:11" ht="15" customHeight="1">
      <c r="B72" s="347"/>
      <c r="C72" s="723" t="s">
        <v>690</v>
      </c>
      <c r="D72" s="724"/>
      <c r="E72" s="210">
        <v>10</v>
      </c>
      <c r="F72" s="725">
        <v>1</v>
      </c>
      <c r="G72" s="726"/>
      <c r="I72" s="148"/>
      <c r="J72" s="148"/>
      <c r="K72" s="148">
        <f t="shared" si="0"/>
        <v>10</v>
      </c>
    </row>
    <row r="73" spans="1:11" ht="15" customHeight="1">
      <c r="B73" s="347"/>
      <c r="C73" s="635" t="s">
        <v>94</v>
      </c>
      <c r="D73" s="636"/>
      <c r="E73" s="210">
        <v>10</v>
      </c>
      <c r="F73" s="513">
        <v>0.5</v>
      </c>
      <c r="G73" s="514"/>
      <c r="I73" s="148"/>
      <c r="J73" s="148"/>
      <c r="K73" s="148">
        <f t="shared" si="0"/>
        <v>5</v>
      </c>
    </row>
    <row r="74" spans="1:11" ht="15" customHeight="1">
      <c r="B74" s="347"/>
      <c r="C74" s="723" t="s">
        <v>583</v>
      </c>
      <c r="D74" s="724"/>
      <c r="E74" s="210">
        <v>95</v>
      </c>
      <c r="F74" s="725">
        <v>0</v>
      </c>
      <c r="G74" s="726"/>
      <c r="I74" s="148"/>
      <c r="J74" s="148"/>
      <c r="K74" s="148">
        <f t="shared" si="0"/>
        <v>0</v>
      </c>
    </row>
    <row r="75" spans="1:11" ht="15" customHeight="1">
      <c r="B75" s="360"/>
      <c r="C75" s="732"/>
      <c r="D75" s="514"/>
      <c r="E75" s="210"/>
      <c r="F75" s="513"/>
      <c r="G75" s="514"/>
      <c r="I75" s="148"/>
      <c r="J75" s="148"/>
      <c r="K75" s="148">
        <f t="shared" si="0"/>
        <v>0</v>
      </c>
    </row>
    <row r="76" spans="1:11" ht="15" customHeight="1">
      <c r="B76" s="360"/>
      <c r="C76" s="733"/>
      <c r="D76" s="726"/>
      <c r="E76" s="210"/>
      <c r="F76" s="725"/>
      <c r="G76" s="726"/>
      <c r="I76" s="148"/>
      <c r="J76" s="148"/>
      <c r="K76" s="148">
        <f t="shared" si="0"/>
        <v>0</v>
      </c>
    </row>
    <row r="77" spans="1:11" ht="15" customHeight="1">
      <c r="B77" s="360"/>
      <c r="C77" s="732"/>
      <c r="D77" s="514"/>
      <c r="E77" s="210"/>
      <c r="F77" s="517"/>
      <c r="G77" s="514"/>
      <c r="I77" s="148"/>
      <c r="J77" s="148"/>
      <c r="K77" s="148">
        <f t="shared" si="0"/>
        <v>0</v>
      </c>
    </row>
    <row r="78" spans="1:11" ht="15" customHeight="1">
      <c r="B78" s="360"/>
      <c r="C78" s="733"/>
      <c r="D78" s="726"/>
      <c r="E78" s="211"/>
      <c r="F78" s="734"/>
      <c r="G78" s="726"/>
      <c r="I78" s="148"/>
      <c r="J78" s="148"/>
      <c r="K78" s="148">
        <f t="shared" si="0"/>
        <v>0</v>
      </c>
    </row>
    <row r="79" spans="1:11" ht="15" customHeight="1">
      <c r="B79" s="360"/>
      <c r="C79" s="360"/>
      <c r="D79" s="360"/>
      <c r="E79" s="360"/>
      <c r="F79" s="360"/>
      <c r="H79" s="148"/>
      <c r="I79" s="148"/>
      <c r="J79" s="148"/>
    </row>
    <row r="80" spans="1:11">
      <c r="A80" s="70"/>
      <c r="B80" s="86" t="s">
        <v>51</v>
      </c>
    </row>
    <row r="81" spans="1:11">
      <c r="B81" s="87" t="s">
        <v>52</v>
      </c>
    </row>
    <row r="82" spans="1:11">
      <c r="C82" s="396" t="s">
        <v>691</v>
      </c>
      <c r="D82" s="379"/>
      <c r="E82" s="379"/>
      <c r="F82" s="379"/>
      <c r="G82" s="379"/>
      <c r="H82" s="379"/>
      <c r="I82" s="379"/>
      <c r="J82" s="379"/>
      <c r="K82" s="379"/>
    </row>
    <row r="83" spans="1:11">
      <c r="C83" s="396" t="s">
        <v>692</v>
      </c>
      <c r="D83" s="379"/>
      <c r="E83" s="379"/>
      <c r="F83" s="379"/>
      <c r="G83" s="379"/>
      <c r="H83" s="379"/>
      <c r="I83" s="379"/>
      <c r="J83" s="379"/>
      <c r="K83" s="379"/>
    </row>
    <row r="84" spans="1:11">
      <c r="C84" s="397" t="s">
        <v>693</v>
      </c>
      <c r="D84" s="379"/>
      <c r="E84" s="379"/>
      <c r="F84" s="379"/>
      <c r="G84" s="379"/>
      <c r="H84" s="379"/>
      <c r="I84" s="379"/>
      <c r="J84" s="379"/>
      <c r="K84" s="379"/>
    </row>
    <row r="85" spans="1:11">
      <c r="C85" s="379"/>
      <c r="D85" s="379"/>
      <c r="E85" s="379"/>
      <c r="F85" s="379"/>
      <c r="G85" s="379"/>
      <c r="H85" s="379"/>
      <c r="I85" s="379"/>
      <c r="J85" s="379"/>
      <c r="K85" s="379"/>
    </row>
    <row r="86" spans="1:11">
      <c r="C86" s="379"/>
      <c r="D86" s="379"/>
      <c r="E86" s="379"/>
      <c r="F86" s="379"/>
      <c r="G86" s="379"/>
      <c r="H86" s="379"/>
      <c r="I86" s="379"/>
      <c r="J86" s="379"/>
      <c r="K86" s="379"/>
    </row>
    <row r="87" spans="1:11">
      <c r="C87" s="379"/>
      <c r="D87" s="379"/>
      <c r="E87" s="379"/>
      <c r="F87" s="379"/>
      <c r="G87" s="379"/>
      <c r="H87" s="379"/>
      <c r="I87" s="379"/>
      <c r="J87" s="379"/>
      <c r="K87" s="379"/>
    </row>
    <row r="88" spans="1:11">
      <c r="C88" s="379"/>
      <c r="D88" s="379"/>
      <c r="E88" s="379"/>
      <c r="F88" s="379"/>
      <c r="G88" s="379"/>
      <c r="H88" s="379"/>
      <c r="I88" s="379"/>
      <c r="J88" s="379"/>
      <c r="K88" s="379"/>
    </row>
    <row r="90" spans="1:11">
      <c r="A90" s="70"/>
      <c r="B90" s="86" t="s">
        <v>53</v>
      </c>
    </row>
    <row r="91" spans="1:11" ht="15" customHeight="1">
      <c r="B91" s="512" t="s">
        <v>54</v>
      </c>
      <c r="C91" s="512"/>
      <c r="D91" s="512"/>
      <c r="E91" s="512"/>
      <c r="F91" s="512"/>
      <c r="G91" s="512"/>
      <c r="H91" s="512"/>
    </row>
    <row r="92" spans="1:11" ht="15" customHeight="1">
      <c r="B92" s="360"/>
      <c r="C92" s="360"/>
      <c r="D92" s="360"/>
      <c r="E92" s="360"/>
      <c r="F92" s="360"/>
      <c r="G92" s="360"/>
      <c r="H92" s="360"/>
    </row>
    <row r="93" spans="1:11" ht="15" customHeight="1">
      <c r="B93" s="360"/>
      <c r="C93" s="518" t="s">
        <v>55</v>
      </c>
      <c r="D93" s="519"/>
      <c r="E93" s="518" t="s">
        <v>56</v>
      </c>
      <c r="F93" s="519"/>
      <c r="G93" s="518" t="s">
        <v>57</v>
      </c>
      <c r="H93" s="520"/>
      <c r="I93" s="519"/>
      <c r="J93" s="360"/>
    </row>
    <row r="94" spans="1:11" ht="15" customHeight="1">
      <c r="B94" s="347"/>
      <c r="C94" s="635" t="s">
        <v>694</v>
      </c>
      <c r="D94" s="636"/>
      <c r="E94" s="513">
        <v>0.3</v>
      </c>
      <c r="F94" s="514"/>
      <c r="G94" s="513">
        <v>0.5</v>
      </c>
      <c r="H94" s="521"/>
      <c r="I94" s="514"/>
      <c r="J94" s="360"/>
    </row>
    <row r="95" spans="1:11" ht="15" customHeight="1">
      <c r="B95" s="347"/>
      <c r="C95" s="723" t="s">
        <v>695</v>
      </c>
      <c r="D95" s="724"/>
      <c r="E95" s="725">
        <v>0.5</v>
      </c>
      <c r="F95" s="726"/>
      <c r="G95" s="725">
        <v>0.7</v>
      </c>
      <c r="H95" s="735"/>
      <c r="I95" s="726"/>
      <c r="J95" s="360"/>
    </row>
    <row r="96" spans="1:11" ht="15" customHeight="1">
      <c r="B96" s="360"/>
      <c r="C96" s="517"/>
      <c r="D96" s="514"/>
      <c r="E96" s="517"/>
      <c r="F96" s="514"/>
      <c r="G96" s="517"/>
      <c r="H96" s="521"/>
      <c r="I96" s="514"/>
      <c r="J96" s="360"/>
    </row>
    <row r="97" spans="2:17" ht="15" customHeight="1">
      <c r="B97" s="360"/>
      <c r="C97" s="734"/>
      <c r="D97" s="726"/>
      <c r="E97" s="734"/>
      <c r="F97" s="726"/>
      <c r="G97" s="734"/>
      <c r="H97" s="735"/>
      <c r="I97" s="726"/>
      <c r="J97" s="360"/>
    </row>
    <row r="98" spans="2:17" ht="15" customHeight="1">
      <c r="B98" s="360"/>
      <c r="C98" s="517"/>
      <c r="D98" s="514"/>
      <c r="E98" s="517"/>
      <c r="F98" s="514"/>
      <c r="G98" s="517"/>
      <c r="H98" s="521"/>
      <c r="I98" s="514"/>
      <c r="J98" s="360"/>
    </row>
    <row r="99" spans="2:17" ht="15" customHeight="1">
      <c r="B99" s="360"/>
      <c r="C99" s="734"/>
      <c r="D99" s="726"/>
      <c r="E99" s="734"/>
      <c r="F99" s="726"/>
      <c r="G99" s="734"/>
      <c r="H99" s="735"/>
      <c r="I99" s="726"/>
      <c r="J99" s="360"/>
      <c r="O99" s="41"/>
      <c r="P99" s="94"/>
      <c r="Q99" s="41"/>
    </row>
    <row r="100" spans="2:17" ht="15" customHeight="1">
      <c r="B100" s="360"/>
      <c r="C100" s="517"/>
      <c r="D100" s="514"/>
      <c r="E100" s="517"/>
      <c r="F100" s="514"/>
      <c r="G100" s="517"/>
      <c r="H100" s="521"/>
      <c r="I100" s="514"/>
      <c r="J100" s="360"/>
    </row>
    <row r="101" spans="2:17" ht="15" customHeight="1">
      <c r="B101" s="360"/>
      <c r="C101" s="734"/>
      <c r="D101" s="726"/>
      <c r="E101" s="734"/>
      <c r="F101" s="726"/>
      <c r="G101" s="734"/>
      <c r="H101" s="735"/>
      <c r="I101" s="726"/>
      <c r="J101" s="360"/>
    </row>
    <row r="102" spans="2:17">
      <c r="D102" s="212"/>
    </row>
  </sheetData>
  <sheetProtection password="C6A8" sheet="1" objects="1" scenarios="1"/>
  <mergeCells count="78">
    <mergeCell ref="C101:D101"/>
    <mergeCell ref="E101:F101"/>
    <mergeCell ref="G101:I101"/>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B91:H91"/>
    <mergeCell ref="C93:D93"/>
    <mergeCell ref="E93:F93"/>
    <mergeCell ref="G93:I93"/>
    <mergeCell ref="C94:D94"/>
    <mergeCell ref="E94:F94"/>
    <mergeCell ref="G94:I94"/>
    <mergeCell ref="C76:D76"/>
    <mergeCell ref="F76:G76"/>
    <mergeCell ref="C77:D77"/>
    <mergeCell ref="F77:G77"/>
    <mergeCell ref="C78:D78"/>
    <mergeCell ref="F78:G78"/>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94:B95">
      <formula1>eval</formula1>
    </dataValidation>
    <dataValidation type="list" allowBlank="1" showInputMessage="1" showErrorMessage="1" sqref="B82:B84">
      <formula1>metdoc</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40001" r:id="rId3" name="Label 1">
              <controlPr defaultSize="0" autoFill="0" autoLine="0" autoPict="0">
                <anchor moveWithCells="1" sizeWithCells="1">
                  <from>
                    <xdr:col>3</xdr:col>
                    <xdr:colOff>76200</xdr:colOff>
                    <xdr:row>15</xdr:row>
                    <xdr:rowOff>66675</xdr:rowOff>
                  </from>
                  <to>
                    <xdr:col>3</xdr:col>
                    <xdr:colOff>219075</xdr:colOff>
                    <xdr:row>16</xdr:row>
                    <xdr:rowOff>85725</xdr:rowOff>
                  </to>
                </anchor>
              </controlPr>
            </control>
          </mc:Choice>
        </mc:AlternateContent>
        <mc:AlternateContent xmlns:mc="http://schemas.openxmlformats.org/markup-compatibility/2006">
          <mc:Choice Requires="x14">
            <control shapeId="640002" r:id="rId4" name="Label 2">
              <controlPr defaultSize="0" autoFill="0" autoLine="0" autoPict="0">
                <anchor moveWithCells="1" sizeWithCells="1">
                  <from>
                    <xdr:col>6</xdr:col>
                    <xdr:colOff>85725</xdr:colOff>
                    <xdr:row>15</xdr:row>
                    <xdr:rowOff>38100</xdr:rowOff>
                  </from>
                  <to>
                    <xdr:col>6</xdr:col>
                    <xdr:colOff>219075</xdr:colOff>
                    <xdr:row>16</xdr:row>
                    <xdr:rowOff>66675</xdr:rowOff>
                  </to>
                </anchor>
              </controlPr>
            </control>
          </mc:Choice>
        </mc:AlternateContent>
        <mc:AlternateContent xmlns:mc="http://schemas.openxmlformats.org/markup-compatibility/2006">
          <mc:Choice Requires="x14">
            <control shapeId="640003" r:id="rId5" name="Label 3">
              <controlPr defaultSize="0" autoFill="0" autoLine="0" autoPict="0">
                <anchor moveWithCells="1" sizeWithCells="1">
                  <from>
                    <xdr:col>6</xdr:col>
                    <xdr:colOff>85725</xdr:colOff>
                    <xdr:row>17</xdr:row>
                    <xdr:rowOff>38100</xdr:rowOff>
                  </from>
                  <to>
                    <xdr:col>6</xdr:col>
                    <xdr:colOff>219075</xdr:colOff>
                    <xdr:row>18</xdr:row>
                    <xdr:rowOff>66675</xdr:rowOff>
                  </to>
                </anchor>
              </controlPr>
            </control>
          </mc:Choice>
        </mc:AlternateContent>
        <mc:AlternateContent xmlns:mc="http://schemas.openxmlformats.org/markup-compatibility/2006">
          <mc:Choice Requires="x14">
            <control shapeId="640004" r:id="rId6" name="Label 4">
              <controlPr defaultSize="0" autoFill="0" autoLine="0" autoPict="0">
                <anchor moveWithCells="1" sizeWithCells="1">
                  <from>
                    <xdr:col>6</xdr:col>
                    <xdr:colOff>76200</xdr:colOff>
                    <xdr:row>19</xdr:row>
                    <xdr:rowOff>47625</xdr:rowOff>
                  </from>
                  <to>
                    <xdr:col>6</xdr:col>
                    <xdr:colOff>219075</xdr:colOff>
                    <xdr:row>20</xdr:row>
                    <xdr:rowOff>76200</xdr:rowOff>
                  </to>
                </anchor>
              </controlPr>
            </control>
          </mc:Choice>
        </mc:AlternateContent>
        <mc:AlternateContent xmlns:mc="http://schemas.openxmlformats.org/markup-compatibility/2006">
          <mc:Choice Requires="x14">
            <control shapeId="640005" r:id="rId7" name="Label 5">
              <controlPr defaultSize="0" autoFill="0" autoLine="0" autoPict="0">
                <anchor moveWithCells="1" sizeWithCells="1">
                  <from>
                    <xdr:col>3</xdr:col>
                    <xdr:colOff>66675</xdr:colOff>
                    <xdr:row>17</xdr:row>
                    <xdr:rowOff>47625</xdr:rowOff>
                  </from>
                  <to>
                    <xdr:col>3</xdr:col>
                    <xdr:colOff>200025</xdr:colOff>
                    <xdr:row>18</xdr:row>
                    <xdr:rowOff>76200</xdr:rowOff>
                  </to>
                </anchor>
              </controlPr>
            </control>
          </mc:Choice>
        </mc:AlternateContent>
        <mc:AlternateContent xmlns:mc="http://schemas.openxmlformats.org/markup-compatibility/2006">
          <mc:Choice Requires="x14">
            <control shapeId="640006" r:id="rId8" name="Label 6">
              <controlPr defaultSize="0" autoFill="0" autoLine="0" autoPict="0">
                <anchor moveWithCells="1" sizeWithCells="1">
                  <from>
                    <xdr:col>3</xdr:col>
                    <xdr:colOff>66675</xdr:colOff>
                    <xdr:row>19</xdr:row>
                    <xdr:rowOff>38100</xdr:rowOff>
                  </from>
                  <to>
                    <xdr:col>3</xdr:col>
                    <xdr:colOff>200025</xdr:colOff>
                    <xdr:row>20</xdr:row>
                    <xdr:rowOff>66675</xdr:rowOff>
                  </to>
                </anchor>
              </controlPr>
            </control>
          </mc:Choice>
        </mc:AlternateContent>
        <mc:AlternateContent xmlns:mc="http://schemas.openxmlformats.org/markup-compatibility/2006">
          <mc:Choice Requires="x14">
            <control shapeId="640007" r:id="rId9" name="Check Box 7">
              <controlPr defaultSize="0" autoFill="0" autoLine="0" autoPict="0">
                <anchor moveWithCells="1">
                  <from>
                    <xdr:col>3</xdr:col>
                    <xdr:colOff>333375</xdr:colOff>
                    <xdr:row>12</xdr:row>
                    <xdr:rowOff>9525</xdr:rowOff>
                  </from>
                  <to>
                    <xdr:col>3</xdr:col>
                    <xdr:colOff>600075</xdr:colOff>
                    <xdr:row>13</xdr:row>
                    <xdr:rowOff>9525</xdr:rowOff>
                  </to>
                </anchor>
              </controlPr>
            </control>
          </mc:Choice>
        </mc:AlternateContent>
        <mc:AlternateContent xmlns:mc="http://schemas.openxmlformats.org/markup-compatibility/2006">
          <mc:Choice Requires="x14">
            <control shapeId="640008" r:id="rId10" name="Check Box 8">
              <controlPr defaultSize="0" autoFill="0" autoLine="0" autoPict="0">
                <anchor moveWithCells="1">
                  <from>
                    <xdr:col>3</xdr:col>
                    <xdr:colOff>647700</xdr:colOff>
                    <xdr:row>12</xdr:row>
                    <xdr:rowOff>9525</xdr:rowOff>
                  </from>
                  <to>
                    <xdr:col>4</xdr:col>
                    <xdr:colOff>9525</xdr:colOff>
                    <xdr:row>13</xdr:row>
                    <xdr:rowOff>9525</xdr:rowOff>
                  </to>
                </anchor>
              </controlPr>
            </control>
          </mc:Choice>
        </mc:AlternateContent>
        <mc:AlternateContent xmlns:mc="http://schemas.openxmlformats.org/markup-compatibility/2006">
          <mc:Choice Requires="x14">
            <control shapeId="640009" r:id="rId11" name="Check Box 9">
              <controlPr defaultSize="0" autoFill="0" autoLine="0" autoPict="0">
                <anchor moveWithCells="1">
                  <from>
                    <xdr:col>4</xdr:col>
                    <xdr:colOff>85725</xdr:colOff>
                    <xdr:row>12</xdr:row>
                    <xdr:rowOff>9525</xdr:rowOff>
                  </from>
                  <to>
                    <xdr:col>4</xdr:col>
                    <xdr:colOff>352425</xdr:colOff>
                    <xdr:row>13</xdr:row>
                    <xdr:rowOff>9525</xdr:rowOff>
                  </to>
                </anchor>
              </controlPr>
            </control>
          </mc:Choice>
        </mc:AlternateContent>
        <mc:AlternateContent xmlns:mc="http://schemas.openxmlformats.org/markup-compatibility/2006">
          <mc:Choice Requires="x14">
            <control shapeId="640010" r:id="rId12" name="Check Box 10">
              <controlPr defaultSize="0" autoFill="0" autoLine="0" autoPict="0">
                <anchor moveWithCells="1">
                  <from>
                    <xdr:col>4</xdr:col>
                    <xdr:colOff>409575</xdr:colOff>
                    <xdr:row>12</xdr:row>
                    <xdr:rowOff>9525</xdr:rowOff>
                  </from>
                  <to>
                    <xdr:col>4</xdr:col>
                    <xdr:colOff>676275</xdr:colOff>
                    <xdr:row>13</xdr:row>
                    <xdr:rowOff>9525</xdr:rowOff>
                  </to>
                </anchor>
              </controlPr>
            </control>
          </mc:Choice>
        </mc:AlternateContent>
        <mc:AlternateContent xmlns:mc="http://schemas.openxmlformats.org/markup-compatibility/2006">
          <mc:Choice Requires="x14">
            <control shapeId="640011" r:id="rId13" name="Check Box 11">
              <controlPr defaultSize="0" autoFill="0" autoLine="0" autoPict="0">
                <anchor moveWithCells="1">
                  <from>
                    <xdr:col>6</xdr:col>
                    <xdr:colOff>28575</xdr:colOff>
                    <xdr:row>12</xdr:row>
                    <xdr:rowOff>9525</xdr:rowOff>
                  </from>
                  <to>
                    <xdr:col>6</xdr:col>
                    <xdr:colOff>295275</xdr:colOff>
                    <xdr:row>13</xdr:row>
                    <xdr:rowOff>9525</xdr:rowOff>
                  </to>
                </anchor>
              </controlPr>
            </control>
          </mc:Choice>
        </mc:AlternateContent>
      </controls>
    </mc:Choice>
  </mc:AlternateConten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07">
    <pageSetUpPr fitToPage="1"/>
  </sheetPr>
  <dimension ref="A1:Q102"/>
  <sheetViews>
    <sheetView topLeftCell="A37" workbookViewId="0">
      <selection activeCell="E3" sqref="E3:J4"/>
    </sheetView>
  </sheetViews>
  <sheetFormatPr defaultColWidth="9.140625" defaultRowHeight="15"/>
  <cols>
    <col min="1" max="1" width="3.85546875" style="147"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697</v>
      </c>
      <c r="D7" s="488"/>
      <c r="E7" s="488"/>
      <c r="F7" s="488"/>
      <c r="G7" s="488"/>
      <c r="H7" s="488"/>
      <c r="I7" s="488"/>
      <c r="J7" s="488"/>
      <c r="P7" s="4" t="s">
        <v>10</v>
      </c>
    </row>
    <row r="8" spans="1:16" ht="15.75">
      <c r="B8" s="1" t="s">
        <v>698</v>
      </c>
      <c r="C8" s="488" t="s">
        <v>699</v>
      </c>
      <c r="D8" s="488"/>
      <c r="E8" s="488"/>
      <c r="F8" s="488"/>
      <c r="G8" s="488"/>
      <c r="H8" s="488"/>
      <c r="I8" s="488"/>
      <c r="J8" s="488"/>
      <c r="M8" s="134"/>
      <c r="N8" s="134"/>
      <c r="O8" s="134"/>
      <c r="P8" s="4" t="s">
        <v>12</v>
      </c>
    </row>
    <row r="9" spans="1:16" ht="15.75">
      <c r="B9" s="1" t="s">
        <v>13</v>
      </c>
      <c r="C9" s="488" t="s">
        <v>700</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v>6</v>
      </c>
      <c r="G16" s="21" t="s">
        <v>23</v>
      </c>
      <c r="H16" s="103"/>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21" t="s">
        <v>26</v>
      </c>
      <c r="E18" s="103"/>
      <c r="G18" s="21" t="s">
        <v>27</v>
      </c>
      <c r="H18" s="103"/>
      <c r="J18" s="16"/>
      <c r="L18" s="19"/>
      <c r="M18" s="134"/>
      <c r="N18" s="20"/>
      <c r="O18" s="13"/>
      <c r="P18" s="134"/>
    </row>
    <row r="19" spans="1:16">
      <c r="B19" s="129"/>
      <c r="C19" s="361"/>
      <c r="D19" s="24" t="s">
        <v>28</v>
      </c>
      <c r="E19" s="104"/>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196</v>
      </c>
      <c r="C26" s="491"/>
      <c r="D26" s="491"/>
      <c r="E26" s="491"/>
      <c r="F26" s="491"/>
      <c r="G26" s="491"/>
      <c r="H26" s="491"/>
      <c r="I26" s="491"/>
      <c r="J26" s="491"/>
      <c r="L26" s="32"/>
      <c r="N26" s="32"/>
    </row>
    <row r="27" spans="1:16" s="29" customFormat="1">
      <c r="A27" s="147">
        <v>2</v>
      </c>
      <c r="B27" s="490" t="s">
        <v>236</v>
      </c>
      <c r="C27" s="491"/>
      <c r="D27" s="491"/>
      <c r="E27" s="491"/>
      <c r="F27" s="491"/>
      <c r="G27" s="491"/>
      <c r="H27" s="491"/>
      <c r="I27" s="491"/>
      <c r="J27" s="491"/>
      <c r="L27" s="32"/>
      <c r="N27" s="32"/>
    </row>
    <row r="28" spans="1:16" s="29" customFormat="1">
      <c r="A28" s="147">
        <v>3</v>
      </c>
      <c r="B28" s="490" t="s">
        <v>246</v>
      </c>
      <c r="C28" s="491"/>
      <c r="D28" s="491"/>
      <c r="E28" s="491"/>
      <c r="F28" s="491"/>
      <c r="G28" s="491"/>
      <c r="H28" s="491"/>
      <c r="I28" s="491"/>
      <c r="J28" s="491"/>
      <c r="L28" s="32"/>
      <c r="N28" s="32"/>
    </row>
    <row r="29" spans="1:16" s="29" customFormat="1">
      <c r="A29" s="147"/>
      <c r="B29" s="492"/>
      <c r="C29" s="492"/>
      <c r="D29" s="492"/>
      <c r="E29" s="492"/>
      <c r="F29" s="492"/>
      <c r="G29" s="492"/>
      <c r="H29" s="492"/>
      <c r="I29" s="492"/>
      <c r="J29" s="492"/>
      <c r="L29" s="32"/>
      <c r="N29" s="32"/>
    </row>
    <row r="30" spans="1:16" s="29" customFormat="1">
      <c r="A30" s="147"/>
      <c r="B30" s="492"/>
      <c r="C30" s="492"/>
      <c r="D30" s="492"/>
      <c r="E30" s="492"/>
      <c r="F30" s="492"/>
      <c r="G30" s="492"/>
      <c r="H30" s="492"/>
      <c r="I30" s="492"/>
      <c r="J30" s="492"/>
      <c r="L30" s="32"/>
      <c r="N30" s="32"/>
    </row>
    <row r="31" spans="1:16" s="29" customFormat="1">
      <c r="A31" s="147"/>
      <c r="B31" s="492"/>
      <c r="C31" s="492"/>
      <c r="D31" s="492"/>
      <c r="E31" s="492"/>
      <c r="F31" s="492"/>
      <c r="G31" s="492"/>
      <c r="H31" s="492"/>
      <c r="I31" s="492"/>
      <c r="J31" s="492"/>
      <c r="L31" s="32"/>
      <c r="N31" s="32"/>
    </row>
    <row r="32" spans="1:16" s="29" customFormat="1">
      <c r="A32" s="147"/>
      <c r="B32" s="492"/>
      <c r="C32" s="492"/>
      <c r="D32" s="492"/>
      <c r="E32" s="492"/>
      <c r="F32" s="492"/>
      <c r="G32" s="492"/>
      <c r="H32" s="492"/>
      <c r="I32" s="492"/>
      <c r="J32" s="492"/>
      <c r="L32" s="32"/>
      <c r="N32" s="32"/>
    </row>
    <row r="33" spans="1:14" s="29" customFormat="1">
      <c r="A33" s="147"/>
      <c r="B33" s="147"/>
      <c r="C33" s="147"/>
      <c r="D33" s="147"/>
      <c r="E33" s="147"/>
      <c r="F33" s="147"/>
      <c r="G33" s="147"/>
      <c r="H33" s="147"/>
      <c r="I33" s="147"/>
      <c r="J33" s="147"/>
      <c r="L33" s="32"/>
      <c r="N33" s="32"/>
    </row>
    <row r="34" spans="1:14" s="29" customFormat="1">
      <c r="D34" s="30"/>
      <c r="E34" s="105"/>
      <c r="G34" s="30"/>
      <c r="H34" s="105"/>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53.25" customHeight="1">
      <c r="B38" s="489" t="s">
        <v>701</v>
      </c>
      <c r="C38" s="489"/>
      <c r="D38" s="489"/>
      <c r="E38" s="489"/>
      <c r="F38" s="489"/>
      <c r="G38" s="489"/>
      <c r="H38" s="489"/>
      <c r="I38" s="489"/>
      <c r="J38" s="489"/>
    </row>
    <row r="39" spans="1:14">
      <c r="B39" s="355" t="s">
        <v>39</v>
      </c>
      <c r="C39" s="355"/>
      <c r="D39" s="355"/>
      <c r="E39" s="355"/>
      <c r="F39" s="355"/>
      <c r="G39" s="355"/>
      <c r="H39" s="355"/>
      <c r="I39" s="355"/>
      <c r="J39" s="355"/>
    </row>
    <row r="40" spans="1:14" ht="52.5" customHeight="1">
      <c r="B40" s="489" t="s">
        <v>702</v>
      </c>
      <c r="C40" s="493"/>
      <c r="D40" s="493"/>
      <c r="E40" s="493"/>
      <c r="F40" s="493"/>
      <c r="G40" s="493"/>
      <c r="H40" s="493"/>
      <c r="I40" s="493"/>
      <c r="J40" s="493"/>
    </row>
    <row r="41" spans="1:14">
      <c r="B41" s="355" t="s">
        <v>40</v>
      </c>
      <c r="C41" s="355"/>
      <c r="D41" s="355"/>
      <c r="E41" s="355"/>
      <c r="F41" s="355"/>
      <c r="G41" s="355"/>
      <c r="H41" s="355"/>
      <c r="I41" s="355"/>
      <c r="J41" s="355"/>
    </row>
    <row r="42" spans="1:14" ht="36" customHeight="1">
      <c r="B42" s="489" t="s">
        <v>703</v>
      </c>
      <c r="C42" s="489"/>
      <c r="D42" s="489"/>
      <c r="E42" s="489"/>
      <c r="F42" s="489"/>
      <c r="G42" s="489"/>
      <c r="H42" s="489"/>
      <c r="I42" s="489"/>
      <c r="J42" s="489"/>
    </row>
    <row r="43" spans="1:14">
      <c r="B43" s="106"/>
      <c r="C43" s="106"/>
      <c r="D43" s="106"/>
      <c r="E43" s="106"/>
      <c r="F43" s="106"/>
      <c r="G43" s="106"/>
      <c r="H43" s="106"/>
      <c r="I43" s="106"/>
      <c r="J43" s="106"/>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90" t="s">
        <v>84</v>
      </c>
      <c r="C47" s="491"/>
      <c r="D47" s="491"/>
      <c r="E47" s="491"/>
      <c r="F47" s="491"/>
      <c r="G47" s="491"/>
      <c r="H47" s="491"/>
      <c r="I47" s="491"/>
      <c r="J47" s="491"/>
    </row>
    <row r="48" spans="1:14">
      <c r="A48" s="147">
        <v>2</v>
      </c>
      <c r="B48" s="490" t="s">
        <v>60</v>
      </c>
      <c r="C48" s="491"/>
      <c r="D48" s="491"/>
      <c r="E48" s="491"/>
      <c r="F48" s="491"/>
      <c r="G48" s="491"/>
      <c r="H48" s="491"/>
      <c r="I48" s="491"/>
      <c r="J48" s="491"/>
    </row>
    <row r="49" spans="1:10">
      <c r="A49" s="147">
        <v>3</v>
      </c>
      <c r="B49" s="490" t="s">
        <v>1512</v>
      </c>
      <c r="C49" s="491"/>
      <c r="D49" s="491"/>
      <c r="E49" s="491"/>
      <c r="F49" s="491"/>
      <c r="G49" s="491"/>
      <c r="H49" s="491"/>
      <c r="I49" s="491"/>
      <c r="J49" s="491"/>
    </row>
    <row r="50" spans="1:10">
      <c r="A50" s="147">
        <v>4</v>
      </c>
      <c r="B50" s="492"/>
      <c r="C50" s="492"/>
      <c r="D50" s="492"/>
      <c r="E50" s="492"/>
      <c r="F50" s="492"/>
      <c r="G50" s="492"/>
      <c r="H50" s="492"/>
      <c r="I50" s="492"/>
      <c r="J50" s="492"/>
    </row>
    <row r="51" spans="1:10" ht="15" customHeight="1">
      <c r="A51" s="147">
        <v>5</v>
      </c>
      <c r="B51" s="492"/>
      <c r="C51" s="492"/>
      <c r="D51" s="492"/>
      <c r="E51" s="492"/>
      <c r="F51" s="492"/>
      <c r="G51" s="492"/>
      <c r="H51" s="492"/>
      <c r="I51" s="492"/>
      <c r="J51" s="492"/>
    </row>
    <row r="52" spans="1:10">
      <c r="A52" s="147">
        <v>6</v>
      </c>
      <c r="B52" s="492"/>
      <c r="C52" s="492"/>
      <c r="D52" s="492"/>
      <c r="E52" s="492"/>
      <c r="F52" s="492"/>
      <c r="G52" s="492"/>
      <c r="H52" s="492"/>
      <c r="I52" s="492"/>
      <c r="J52" s="492"/>
    </row>
    <row r="53" spans="1:10">
      <c r="A53" s="147">
        <v>7</v>
      </c>
      <c r="B53" s="492"/>
      <c r="C53" s="492"/>
      <c r="D53" s="492"/>
      <c r="E53" s="492"/>
      <c r="F53" s="492"/>
      <c r="G53" s="492"/>
      <c r="H53" s="492"/>
      <c r="I53" s="492"/>
      <c r="J53" s="492"/>
    </row>
    <row r="54" spans="1:10">
      <c r="A54" s="147">
        <v>8</v>
      </c>
      <c r="B54" s="494"/>
      <c r="C54" s="494"/>
      <c r="D54" s="494"/>
      <c r="E54" s="494"/>
      <c r="F54" s="494"/>
      <c r="G54" s="494"/>
      <c r="H54" s="494"/>
      <c r="I54" s="494"/>
      <c r="J54" s="494"/>
    </row>
    <row r="55" spans="1:10">
      <c r="B55" s="144" t="s">
        <v>44</v>
      </c>
      <c r="G55" s="134"/>
      <c r="H55" s="35"/>
      <c r="I55" s="35"/>
      <c r="J55" s="35"/>
    </row>
    <row r="56" spans="1:10">
      <c r="B56" s="147" t="s">
        <v>45</v>
      </c>
      <c r="G56" s="134"/>
      <c r="H56" s="148"/>
      <c r="I56" s="148"/>
      <c r="J56" s="148"/>
    </row>
    <row r="57" spans="1:10">
      <c r="A57" s="147">
        <v>1</v>
      </c>
      <c r="B57" s="496" t="s">
        <v>445</v>
      </c>
      <c r="C57" s="497"/>
      <c r="D57" s="497"/>
      <c r="E57" s="497"/>
      <c r="F57" s="497"/>
      <c r="G57" s="497"/>
      <c r="H57" s="497"/>
      <c r="I57" s="497"/>
      <c r="J57" s="497"/>
    </row>
    <row r="58" spans="1:10">
      <c r="B58" s="496" t="s">
        <v>688</v>
      </c>
      <c r="C58" s="477"/>
      <c r="D58" s="477"/>
      <c r="E58" s="477"/>
      <c r="F58" s="477"/>
      <c r="G58" s="477"/>
      <c r="H58" s="477"/>
      <c r="I58" s="477"/>
      <c r="J58" s="477"/>
    </row>
    <row r="59" spans="1:10">
      <c r="A59" s="147">
        <v>3</v>
      </c>
      <c r="B59" s="358"/>
      <c r="C59" s="358"/>
      <c r="D59" s="358"/>
      <c r="E59" s="358"/>
      <c r="F59" s="358"/>
      <c r="G59" s="358"/>
      <c r="H59" s="358"/>
      <c r="I59" s="358"/>
      <c r="J59" s="358"/>
    </row>
    <row r="60" spans="1:10">
      <c r="A60" s="147">
        <v>4</v>
      </c>
      <c r="B60" s="358"/>
      <c r="C60" s="358"/>
      <c r="D60" s="358"/>
      <c r="E60" s="358"/>
      <c r="F60" s="358"/>
      <c r="G60" s="358"/>
      <c r="H60" s="358"/>
      <c r="I60" s="358"/>
      <c r="J60" s="358"/>
    </row>
    <row r="61" spans="1:10">
      <c r="A61" s="147">
        <v>5</v>
      </c>
      <c r="B61" s="358"/>
      <c r="C61" s="358"/>
      <c r="D61" s="358"/>
      <c r="E61" s="358"/>
      <c r="F61" s="358"/>
      <c r="G61" s="358"/>
      <c r="H61" s="358"/>
      <c r="I61" s="358"/>
      <c r="J61" s="358"/>
    </row>
    <row r="62" spans="1:10">
      <c r="A62" s="147">
        <v>6</v>
      </c>
      <c r="B62" s="358"/>
      <c r="C62" s="358"/>
      <c r="D62" s="358"/>
      <c r="E62" s="358"/>
      <c r="F62" s="358"/>
      <c r="G62" s="358"/>
      <c r="H62" s="358"/>
      <c r="I62" s="358"/>
      <c r="J62" s="358"/>
    </row>
    <row r="63" spans="1:10">
      <c r="A63" s="147">
        <v>7</v>
      </c>
      <c r="B63" s="358"/>
      <c r="C63" s="358"/>
      <c r="D63" s="358"/>
      <c r="E63" s="358"/>
      <c r="F63" s="358"/>
      <c r="G63" s="358"/>
      <c r="H63" s="358"/>
      <c r="I63" s="358"/>
      <c r="J63" s="358"/>
    </row>
    <row r="64" spans="1:10">
      <c r="A64" s="147">
        <v>8</v>
      </c>
      <c r="B64" s="358"/>
      <c r="C64" s="358"/>
      <c r="D64" s="358"/>
      <c r="E64" s="358"/>
      <c r="F64" s="358"/>
      <c r="G64" s="358"/>
      <c r="H64" s="358"/>
      <c r="I64" s="358"/>
      <c r="J64" s="358"/>
    </row>
    <row r="65" spans="1:11">
      <c r="A65" s="147">
        <v>9</v>
      </c>
      <c r="B65" s="494"/>
      <c r="C65" s="494"/>
      <c r="D65" s="494"/>
      <c r="E65" s="494"/>
      <c r="F65" s="494"/>
      <c r="G65" s="494"/>
      <c r="H65" s="494"/>
      <c r="I65" s="494"/>
      <c r="J65" s="494"/>
    </row>
    <row r="66" spans="1:11">
      <c r="A66" s="147">
        <v>10</v>
      </c>
      <c r="B66" s="358"/>
      <c r="C66" s="358"/>
      <c r="D66" s="358"/>
      <c r="E66" s="358"/>
      <c r="F66" s="358"/>
      <c r="G66" s="358"/>
      <c r="H66" s="358"/>
      <c r="I66" s="358"/>
      <c r="J66" s="358"/>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SUM(E71:E78)</f>
        <v>150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SUM(K71:K78)</f>
        <v>83.75</v>
      </c>
    </row>
    <row r="71" spans="1:11" ht="15" customHeight="1">
      <c r="B71" s="347"/>
      <c r="C71" s="529" t="s">
        <v>335</v>
      </c>
      <c r="D71" s="468"/>
      <c r="E71" s="39">
        <v>45</v>
      </c>
      <c r="F71" s="435">
        <v>1</v>
      </c>
      <c r="G71" s="436"/>
      <c r="I71" s="148"/>
      <c r="J71" s="148"/>
      <c r="K71" s="148">
        <f t="shared" ref="K71:K78" si="0">E71*F71</f>
        <v>45</v>
      </c>
    </row>
    <row r="72" spans="1:11" ht="15" customHeight="1">
      <c r="B72" s="347"/>
      <c r="C72" s="630" t="s">
        <v>190</v>
      </c>
      <c r="D72" s="631"/>
      <c r="E72" s="107">
        <v>35</v>
      </c>
      <c r="F72" s="498">
        <v>1</v>
      </c>
      <c r="G72" s="499"/>
      <c r="I72" s="148"/>
      <c r="J72" s="148"/>
      <c r="K72" s="148">
        <f t="shared" si="0"/>
        <v>35</v>
      </c>
    </row>
    <row r="73" spans="1:11" ht="15" customHeight="1">
      <c r="B73" s="347"/>
      <c r="C73" s="529" t="s">
        <v>332</v>
      </c>
      <c r="D73" s="468"/>
      <c r="E73" s="39">
        <v>55</v>
      </c>
      <c r="F73" s="437">
        <v>0</v>
      </c>
      <c r="G73" s="436"/>
      <c r="I73" s="148"/>
      <c r="J73" s="148"/>
      <c r="K73" s="148">
        <f t="shared" si="0"/>
        <v>0</v>
      </c>
    </row>
    <row r="74" spans="1:11" ht="15" customHeight="1">
      <c r="B74" s="347"/>
      <c r="C74" s="630" t="s">
        <v>582</v>
      </c>
      <c r="D74" s="631"/>
      <c r="E74" s="107">
        <v>15</v>
      </c>
      <c r="F74" s="498">
        <v>0.25</v>
      </c>
      <c r="G74" s="499"/>
      <c r="I74" s="148"/>
      <c r="J74" s="148"/>
      <c r="K74" s="148">
        <f t="shared" si="0"/>
        <v>3.75</v>
      </c>
    </row>
    <row r="75" spans="1:11" ht="15" customHeight="1">
      <c r="B75" s="347"/>
      <c r="C75" s="437"/>
      <c r="D75" s="436"/>
      <c r="E75" s="39"/>
      <c r="F75" s="437"/>
      <c r="G75" s="436"/>
      <c r="I75" s="148"/>
      <c r="J75" s="148"/>
      <c r="K75" s="148">
        <f t="shared" si="0"/>
        <v>0</v>
      </c>
    </row>
    <row r="76" spans="1:11" ht="15" customHeight="1">
      <c r="B76" s="347"/>
      <c r="C76" s="500"/>
      <c r="D76" s="499"/>
      <c r="E76" s="107"/>
      <c r="F76" s="500"/>
      <c r="G76" s="499"/>
      <c r="I76" s="148"/>
      <c r="J76" s="148"/>
      <c r="K76" s="148">
        <f t="shared" si="0"/>
        <v>0</v>
      </c>
    </row>
    <row r="77" spans="1:11" ht="15" customHeight="1">
      <c r="B77" s="347"/>
      <c r="C77" s="437"/>
      <c r="D77" s="436"/>
      <c r="E77" s="39"/>
      <c r="F77" s="437"/>
      <c r="G77" s="436"/>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378" t="s">
        <v>335</v>
      </c>
      <c r="D82" s="379"/>
      <c r="E82" s="379"/>
      <c r="F82" s="379"/>
      <c r="G82" s="379"/>
      <c r="H82" s="379"/>
      <c r="I82" s="379"/>
      <c r="J82" s="379"/>
      <c r="K82" s="379"/>
    </row>
    <row r="83" spans="1:11">
      <c r="C83" s="378" t="s">
        <v>190</v>
      </c>
      <c r="D83" s="379"/>
      <c r="E83" s="379"/>
      <c r="F83" s="379"/>
      <c r="G83" s="379"/>
      <c r="H83" s="379"/>
      <c r="I83" s="379"/>
      <c r="J83" s="379"/>
      <c r="K83" s="379"/>
    </row>
    <row r="84" spans="1:11">
      <c r="C84" s="378" t="s">
        <v>332</v>
      </c>
      <c r="D84" s="379"/>
      <c r="E84" s="379"/>
      <c r="F84" s="379"/>
      <c r="G84" s="379"/>
      <c r="H84" s="379"/>
      <c r="I84" s="379"/>
      <c r="J84" s="379"/>
      <c r="K84" s="379"/>
    </row>
    <row r="85" spans="1:11">
      <c r="C85" s="378" t="s">
        <v>94</v>
      </c>
      <c r="D85" s="379"/>
      <c r="E85" s="379"/>
      <c r="F85" s="379"/>
      <c r="G85" s="379"/>
      <c r="H85" s="379"/>
      <c r="I85" s="379"/>
      <c r="J85" s="379"/>
      <c r="K85" s="379"/>
    </row>
    <row r="86" spans="1:11">
      <c r="C86" s="378" t="s">
        <v>704</v>
      </c>
      <c r="D86" s="379"/>
      <c r="E86" s="379"/>
      <c r="F86" s="379"/>
      <c r="G86" s="379"/>
      <c r="H86" s="379"/>
      <c r="I86" s="379"/>
      <c r="J86" s="379"/>
      <c r="K86" s="379"/>
    </row>
    <row r="87" spans="1:11">
      <c r="C87" s="378" t="s">
        <v>705</v>
      </c>
      <c r="D87" s="379"/>
      <c r="E87" s="379"/>
      <c r="F87" s="379"/>
      <c r="G87" s="379"/>
      <c r="H87" s="379"/>
      <c r="I87" s="379"/>
      <c r="J87" s="379"/>
      <c r="K87" s="379"/>
    </row>
    <row r="88" spans="1:11">
      <c r="C88" s="379"/>
      <c r="D88" s="379"/>
      <c r="E88" s="379"/>
      <c r="F88" s="379"/>
      <c r="G88" s="379"/>
      <c r="H88" s="379"/>
      <c r="I88" s="379"/>
      <c r="J88" s="379"/>
      <c r="K88" s="379"/>
    </row>
    <row r="90" spans="1:11">
      <c r="A90" s="6"/>
      <c r="B90" s="144" t="s">
        <v>53</v>
      </c>
    </row>
    <row r="91" spans="1:11" ht="15" customHeight="1">
      <c r="B91" s="401" t="s">
        <v>54</v>
      </c>
      <c r="C91" s="401"/>
      <c r="D91" s="401"/>
      <c r="E91" s="401"/>
      <c r="F91" s="401"/>
      <c r="G91" s="401"/>
      <c r="H91" s="401"/>
    </row>
    <row r="92" spans="1:11" ht="15" customHeight="1">
      <c r="B92" s="347"/>
      <c r="C92" s="347"/>
      <c r="D92" s="347"/>
      <c r="E92" s="347"/>
      <c r="F92" s="347"/>
      <c r="G92" s="347"/>
      <c r="H92" s="347"/>
    </row>
    <row r="93" spans="1:11" ht="15" customHeight="1">
      <c r="B93" s="347"/>
      <c r="C93" s="432" t="s">
        <v>55</v>
      </c>
      <c r="D93" s="433"/>
      <c r="E93" s="432" t="s">
        <v>56</v>
      </c>
      <c r="F93" s="433"/>
      <c r="G93" s="432" t="s">
        <v>57</v>
      </c>
      <c r="H93" s="434"/>
      <c r="I93" s="433"/>
      <c r="J93" s="347"/>
    </row>
    <row r="94" spans="1:11" ht="15" customHeight="1">
      <c r="B94" s="347"/>
      <c r="C94" s="529" t="s">
        <v>599</v>
      </c>
      <c r="D94" s="468"/>
      <c r="E94" s="435">
        <v>0.05</v>
      </c>
      <c r="F94" s="436"/>
      <c r="G94" s="435">
        <v>0.1</v>
      </c>
      <c r="H94" s="441"/>
      <c r="I94" s="436"/>
      <c r="J94" s="347"/>
    </row>
    <row r="95" spans="1:11" ht="15" customHeight="1">
      <c r="B95" s="347"/>
      <c r="C95" s="630" t="s">
        <v>75</v>
      </c>
      <c r="D95" s="631"/>
      <c r="E95" s="498">
        <v>0.1</v>
      </c>
      <c r="F95" s="499"/>
      <c r="G95" s="498">
        <v>0.2</v>
      </c>
      <c r="H95" s="501"/>
      <c r="I95" s="499"/>
      <c r="J95" s="347"/>
    </row>
    <row r="96" spans="1:11" ht="15" customHeight="1">
      <c r="B96" s="347"/>
      <c r="C96" s="529" t="s">
        <v>242</v>
      </c>
      <c r="D96" s="468"/>
      <c r="E96" s="435">
        <v>0.4</v>
      </c>
      <c r="F96" s="436"/>
      <c r="G96" s="435">
        <v>0.5</v>
      </c>
      <c r="H96" s="441"/>
      <c r="I96" s="436"/>
      <c r="J96" s="347"/>
    </row>
    <row r="97" spans="2:17" ht="15" customHeight="1">
      <c r="B97" s="347"/>
      <c r="C97" s="630" t="s">
        <v>584</v>
      </c>
      <c r="D97" s="631"/>
      <c r="E97" s="498">
        <v>0.4</v>
      </c>
      <c r="F97" s="499"/>
      <c r="G97" s="498">
        <v>0.5</v>
      </c>
      <c r="H97" s="501"/>
      <c r="I97" s="499"/>
      <c r="J97" s="347"/>
    </row>
    <row r="98" spans="2:17" ht="15" customHeight="1">
      <c r="B98" s="347"/>
      <c r="C98" s="437"/>
      <c r="D98" s="436"/>
      <c r="E98" s="437"/>
      <c r="F98" s="436"/>
      <c r="G98" s="437"/>
      <c r="H98" s="441"/>
      <c r="I98" s="436"/>
      <c r="J98" s="347"/>
    </row>
    <row r="99" spans="2:17" ht="15" customHeight="1">
      <c r="B99" s="347"/>
      <c r="C99" s="500"/>
      <c r="D99" s="499"/>
      <c r="E99" s="500"/>
      <c r="F99" s="499"/>
      <c r="G99" s="500"/>
      <c r="H99" s="501"/>
      <c r="I99" s="499"/>
      <c r="J99" s="347"/>
      <c r="O99" s="41"/>
      <c r="P99" s="42"/>
      <c r="Q99" s="41"/>
    </row>
    <row r="100" spans="2:17" ht="15" customHeight="1">
      <c r="B100" s="347"/>
      <c r="C100" s="437"/>
      <c r="D100" s="436"/>
      <c r="E100" s="437"/>
      <c r="F100" s="436"/>
      <c r="G100" s="437"/>
      <c r="H100" s="441"/>
      <c r="I100" s="436"/>
      <c r="J100" s="347"/>
    </row>
    <row r="101" spans="2:17" ht="15" customHeight="1">
      <c r="B101" s="347"/>
      <c r="C101" s="500"/>
      <c r="D101" s="499"/>
      <c r="E101" s="500"/>
      <c r="F101" s="499"/>
      <c r="G101" s="500"/>
      <c r="H101" s="501"/>
      <c r="I101" s="499"/>
      <c r="J101" s="347"/>
    </row>
    <row r="102" spans="2:17">
      <c r="D102" s="43"/>
    </row>
  </sheetData>
  <sheetProtection password="C6A8" sheet="1" objects="1" scenarios="1"/>
  <mergeCells count="77">
    <mergeCell ref="C101:D101"/>
    <mergeCell ref="E101:F101"/>
    <mergeCell ref="G101:I101"/>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B91:H91"/>
    <mergeCell ref="C93:D93"/>
    <mergeCell ref="E93:F93"/>
    <mergeCell ref="G93:I93"/>
    <mergeCell ref="C94:D94"/>
    <mergeCell ref="E94:F94"/>
    <mergeCell ref="G94:I94"/>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4:B97">
      <formula1>eval</formula1>
    </dataValidation>
    <dataValidation type="list" allowBlank="1" showInputMessage="1" showErrorMessage="1" sqref="B82:B87">
      <formula1>metdoc</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4102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102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102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102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102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103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103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1032"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1033"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103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1035"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103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08">
    <pageSetUpPr fitToPage="1"/>
  </sheetPr>
  <dimension ref="A1:Q102"/>
  <sheetViews>
    <sheetView topLeftCell="A37" workbookViewId="0">
      <selection activeCell="E3" sqref="E3:J4"/>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16.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708</v>
      </c>
      <c r="D7" s="488"/>
      <c r="E7" s="488"/>
      <c r="F7" s="488"/>
      <c r="G7" s="488"/>
      <c r="H7" s="488"/>
      <c r="I7" s="488"/>
      <c r="J7" s="488"/>
      <c r="P7" s="4" t="s">
        <v>10</v>
      </c>
    </row>
    <row r="8" spans="1:16" ht="15.75">
      <c r="B8" s="1" t="s">
        <v>11</v>
      </c>
      <c r="C8" s="488" t="s">
        <v>709</v>
      </c>
      <c r="D8" s="488"/>
      <c r="E8" s="488"/>
      <c r="F8" s="488"/>
      <c r="G8" s="488"/>
      <c r="H8" s="488"/>
      <c r="I8" s="488"/>
      <c r="J8" s="488"/>
      <c r="M8" s="134"/>
      <c r="N8" s="134"/>
      <c r="O8" s="134"/>
      <c r="P8" s="4" t="s">
        <v>12</v>
      </c>
    </row>
    <row r="9" spans="1:16" ht="15.75">
      <c r="B9" s="1" t="s">
        <v>13</v>
      </c>
      <c r="C9" s="488" t="s">
        <v>710</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21" t="s">
        <v>26</v>
      </c>
      <c r="E18" s="103">
        <v>6</v>
      </c>
      <c r="G18" s="21" t="s">
        <v>27</v>
      </c>
      <c r="H18" s="103"/>
      <c r="J18" s="16"/>
      <c r="L18" s="19"/>
      <c r="M18" s="134"/>
      <c r="N18" s="20"/>
      <c r="O18" s="13"/>
      <c r="P18" s="134"/>
    </row>
    <row r="19" spans="1:16">
      <c r="B19" s="129"/>
      <c r="C19" s="361"/>
      <c r="D19" s="24" t="s">
        <v>28</v>
      </c>
      <c r="E19" s="104"/>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711</v>
      </c>
      <c r="C26" s="491"/>
      <c r="D26" s="491"/>
      <c r="E26" s="491"/>
      <c r="F26" s="491"/>
      <c r="G26" s="491"/>
      <c r="H26" s="491"/>
      <c r="I26" s="491"/>
      <c r="J26" s="491"/>
      <c r="L26" s="32"/>
      <c r="N26" s="32"/>
    </row>
    <row r="27" spans="1:16" s="29" customFormat="1">
      <c r="A27" s="147">
        <v>2</v>
      </c>
      <c r="B27" s="490" t="s">
        <v>712</v>
      </c>
      <c r="C27" s="491"/>
      <c r="D27" s="491"/>
      <c r="E27" s="491"/>
      <c r="F27" s="491"/>
      <c r="G27" s="491"/>
      <c r="H27" s="491"/>
      <c r="I27" s="491"/>
      <c r="J27" s="491"/>
      <c r="L27" s="32"/>
      <c r="N27" s="32"/>
    </row>
    <row r="28" spans="1:16" s="29" customFormat="1">
      <c r="A28" s="147">
        <v>3</v>
      </c>
      <c r="B28" s="490" t="s">
        <v>713</v>
      </c>
      <c r="C28" s="491"/>
      <c r="D28" s="491"/>
      <c r="E28" s="491"/>
      <c r="F28" s="491"/>
      <c r="G28" s="491"/>
      <c r="H28" s="491"/>
      <c r="I28" s="491"/>
      <c r="J28" s="491"/>
      <c r="L28" s="32"/>
      <c r="N28" s="32"/>
    </row>
    <row r="29" spans="1:16" s="29" customFormat="1">
      <c r="A29" s="147">
        <v>4</v>
      </c>
      <c r="B29" s="490" t="s">
        <v>706</v>
      </c>
      <c r="C29" s="491"/>
      <c r="D29" s="491"/>
      <c r="E29" s="491"/>
      <c r="F29" s="491"/>
      <c r="G29" s="491"/>
      <c r="H29" s="491"/>
      <c r="I29" s="491"/>
      <c r="J29" s="491"/>
      <c r="L29" s="32"/>
      <c r="N29" s="32"/>
    </row>
    <row r="30" spans="1:16" s="29" customFormat="1">
      <c r="A30" s="147">
        <v>5</v>
      </c>
      <c r="B30" s="492"/>
      <c r="C30" s="492"/>
      <c r="D30" s="492"/>
      <c r="E30" s="492"/>
      <c r="F30" s="492"/>
      <c r="G30" s="492"/>
      <c r="H30" s="492"/>
      <c r="I30" s="492"/>
      <c r="J30" s="492"/>
      <c r="L30" s="32"/>
      <c r="N30" s="32"/>
    </row>
    <row r="31" spans="1:16" s="29" customFormat="1">
      <c r="A31" s="147">
        <v>6</v>
      </c>
      <c r="B31" s="495"/>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c r="B33" s="147"/>
      <c r="C33" s="147"/>
      <c r="D33" s="147"/>
      <c r="E33" s="147"/>
      <c r="F33" s="147"/>
      <c r="G33" s="147"/>
      <c r="H33" s="147"/>
      <c r="I33" s="147"/>
      <c r="J33" s="147"/>
      <c r="L33" s="32"/>
      <c r="N33" s="32"/>
    </row>
    <row r="34" spans="1:14" s="29" customFormat="1">
      <c r="D34" s="30"/>
      <c r="E34" s="105"/>
      <c r="G34" s="30"/>
      <c r="H34" s="105"/>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72" customHeight="1">
      <c r="B38" s="489" t="s">
        <v>714</v>
      </c>
      <c r="C38" s="489"/>
      <c r="D38" s="489"/>
      <c r="E38" s="489"/>
      <c r="F38" s="489"/>
      <c r="G38" s="489"/>
      <c r="H38" s="489"/>
      <c r="I38" s="489"/>
      <c r="J38" s="489"/>
    </row>
    <row r="39" spans="1:14">
      <c r="B39" s="355" t="s">
        <v>39</v>
      </c>
      <c r="C39" s="355"/>
      <c r="D39" s="355"/>
      <c r="E39" s="355"/>
      <c r="F39" s="355"/>
      <c r="G39" s="355"/>
      <c r="H39" s="355"/>
      <c r="I39" s="355"/>
      <c r="J39" s="355"/>
    </row>
    <row r="40" spans="1:14" ht="70.5" customHeight="1">
      <c r="B40" s="489" t="s">
        <v>715</v>
      </c>
      <c r="C40" s="493"/>
      <c r="D40" s="493"/>
      <c r="E40" s="493"/>
      <c r="F40" s="493"/>
      <c r="G40" s="493"/>
      <c r="H40" s="493"/>
      <c r="I40" s="493"/>
      <c r="J40" s="493"/>
    </row>
    <row r="41" spans="1:14">
      <c r="B41" s="355" t="s">
        <v>40</v>
      </c>
      <c r="C41" s="355"/>
      <c r="D41" s="355"/>
      <c r="E41" s="355"/>
      <c r="F41" s="355"/>
      <c r="G41" s="355"/>
      <c r="H41" s="355"/>
      <c r="I41" s="355"/>
      <c r="J41" s="355"/>
    </row>
    <row r="42" spans="1:14" ht="72.75" customHeight="1">
      <c r="B42" s="489" t="s">
        <v>716</v>
      </c>
      <c r="C42" s="489"/>
      <c r="D42" s="489"/>
      <c r="E42" s="489"/>
      <c r="F42" s="489"/>
      <c r="G42" s="489"/>
      <c r="H42" s="489"/>
      <c r="I42" s="489"/>
      <c r="J42" s="489"/>
    </row>
    <row r="43" spans="1:14">
      <c r="B43" s="106"/>
      <c r="C43" s="106"/>
      <c r="D43" s="106"/>
      <c r="E43" s="106"/>
      <c r="F43" s="106"/>
      <c r="G43" s="106"/>
      <c r="H43" s="106"/>
      <c r="I43" s="106"/>
      <c r="J43" s="106"/>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90" t="s">
        <v>60</v>
      </c>
      <c r="C47" s="491"/>
      <c r="D47" s="491"/>
      <c r="E47" s="491"/>
      <c r="F47" s="491"/>
      <c r="G47" s="491"/>
      <c r="H47" s="491"/>
      <c r="I47" s="491"/>
      <c r="J47" s="491"/>
    </row>
    <row r="48" spans="1:14">
      <c r="A48" s="147">
        <v>2</v>
      </c>
      <c r="B48" s="490"/>
      <c r="C48" s="491"/>
      <c r="D48" s="491"/>
      <c r="E48" s="491"/>
      <c r="F48" s="491"/>
      <c r="G48" s="491"/>
      <c r="H48" s="491"/>
      <c r="I48" s="491"/>
      <c r="J48" s="491"/>
    </row>
    <row r="49" spans="1:10">
      <c r="A49" s="147">
        <v>3</v>
      </c>
      <c r="B49" s="490"/>
      <c r="C49" s="491"/>
      <c r="D49" s="491"/>
      <c r="E49" s="491"/>
      <c r="F49" s="491"/>
      <c r="G49" s="491"/>
      <c r="H49" s="491"/>
      <c r="I49" s="491"/>
      <c r="J49" s="491"/>
    </row>
    <row r="50" spans="1:10">
      <c r="A50" s="147">
        <v>4</v>
      </c>
      <c r="B50" s="492"/>
      <c r="C50" s="492"/>
      <c r="D50" s="492"/>
      <c r="E50" s="492"/>
      <c r="F50" s="492"/>
      <c r="G50" s="492"/>
      <c r="H50" s="492"/>
      <c r="I50" s="492"/>
      <c r="J50" s="492"/>
    </row>
    <row r="51" spans="1:10" ht="15" customHeight="1">
      <c r="A51" s="147">
        <v>5</v>
      </c>
      <c r="B51" s="492"/>
      <c r="C51" s="492"/>
      <c r="D51" s="492"/>
      <c r="E51" s="492"/>
      <c r="F51" s="492"/>
      <c r="G51" s="492"/>
      <c r="H51" s="492"/>
      <c r="I51" s="492"/>
      <c r="J51" s="492"/>
    </row>
    <row r="52" spans="1:10">
      <c r="A52" s="147">
        <v>6</v>
      </c>
      <c r="B52" s="492"/>
      <c r="C52" s="492"/>
      <c r="D52" s="492"/>
      <c r="E52" s="492"/>
      <c r="F52" s="492"/>
      <c r="G52" s="492"/>
      <c r="H52" s="492"/>
      <c r="I52" s="492"/>
      <c r="J52" s="492"/>
    </row>
    <row r="53" spans="1:10">
      <c r="A53" s="147">
        <v>7</v>
      </c>
      <c r="B53" s="492"/>
      <c r="C53" s="492"/>
      <c r="D53" s="492"/>
      <c r="E53" s="492"/>
      <c r="F53" s="492"/>
      <c r="G53" s="492"/>
      <c r="H53" s="492"/>
      <c r="I53" s="492"/>
      <c r="J53" s="492"/>
    </row>
    <row r="54" spans="1:10">
      <c r="A54" s="147">
        <v>8</v>
      </c>
      <c r="B54" s="494"/>
      <c r="C54" s="494"/>
      <c r="D54" s="494"/>
      <c r="E54" s="494"/>
      <c r="F54" s="494"/>
      <c r="G54" s="494"/>
      <c r="H54" s="494"/>
      <c r="I54" s="494"/>
      <c r="J54" s="494"/>
    </row>
    <row r="55" spans="1:10">
      <c r="B55" s="144" t="s">
        <v>44</v>
      </c>
      <c r="G55" s="134"/>
      <c r="H55" s="35"/>
      <c r="I55" s="35"/>
      <c r="J55" s="35"/>
    </row>
    <row r="56" spans="1:10">
      <c r="B56" s="147" t="s">
        <v>45</v>
      </c>
      <c r="G56" s="134"/>
      <c r="H56" s="148"/>
      <c r="I56" s="148"/>
      <c r="J56" s="148"/>
    </row>
    <row r="57" spans="1:10" ht="15" customHeight="1">
      <c r="A57" s="147">
        <v>1</v>
      </c>
      <c r="B57" s="496" t="s">
        <v>445</v>
      </c>
      <c r="C57" s="497"/>
      <c r="D57" s="497"/>
      <c r="E57" s="497"/>
      <c r="F57" s="497"/>
      <c r="G57" s="497"/>
      <c r="H57" s="497"/>
      <c r="I57" s="497"/>
      <c r="J57" s="497"/>
    </row>
    <row r="58" spans="1:10">
      <c r="A58" s="147">
        <v>2</v>
      </c>
      <c r="B58" s="736" t="s">
        <v>717</v>
      </c>
      <c r="C58" s="693"/>
      <c r="D58" s="693"/>
      <c r="E58" s="693"/>
      <c r="F58" s="693"/>
      <c r="G58" s="693"/>
      <c r="H58" s="693"/>
      <c r="I58" s="693"/>
      <c r="J58" s="693"/>
    </row>
    <row r="59" spans="1:10">
      <c r="A59" s="147">
        <v>3</v>
      </c>
      <c r="B59" s="736" t="s">
        <v>696</v>
      </c>
      <c r="C59" s="693"/>
      <c r="D59" s="693"/>
      <c r="E59" s="693"/>
      <c r="F59" s="693"/>
      <c r="G59" s="693"/>
      <c r="H59" s="693"/>
      <c r="I59" s="693"/>
      <c r="J59" s="693"/>
    </row>
    <row r="60" spans="1:10" ht="15.75">
      <c r="A60" s="147">
        <v>4</v>
      </c>
      <c r="B60" s="328"/>
      <c r="C60" s="358"/>
      <c r="D60" s="358"/>
      <c r="E60" s="358"/>
      <c r="F60" s="358"/>
      <c r="G60" s="358"/>
      <c r="H60" s="358"/>
      <c r="I60" s="358"/>
      <c r="J60" s="358"/>
    </row>
    <row r="61" spans="1:10">
      <c r="A61" s="147">
        <v>5</v>
      </c>
      <c r="B61" s="358"/>
      <c r="C61" s="358"/>
      <c r="D61" s="358"/>
      <c r="E61" s="358"/>
      <c r="F61" s="358"/>
      <c r="G61" s="358"/>
      <c r="H61" s="358"/>
      <c r="I61" s="358"/>
      <c r="J61" s="358"/>
    </row>
    <row r="62" spans="1:10">
      <c r="A62" s="147">
        <v>6</v>
      </c>
      <c r="B62" s="358"/>
      <c r="C62" s="358"/>
      <c r="D62" s="358"/>
      <c r="E62" s="358"/>
      <c r="F62" s="358"/>
      <c r="G62" s="358"/>
      <c r="H62" s="358"/>
      <c r="I62" s="358"/>
      <c r="J62" s="358"/>
    </row>
    <row r="63" spans="1:10">
      <c r="A63" s="147">
        <v>7</v>
      </c>
      <c r="B63" s="358"/>
      <c r="C63" s="358"/>
      <c r="D63" s="358"/>
      <c r="E63" s="358"/>
      <c r="F63" s="358"/>
      <c r="G63" s="358"/>
      <c r="H63" s="358"/>
      <c r="I63" s="358"/>
      <c r="J63" s="358"/>
    </row>
    <row r="64" spans="1:10">
      <c r="A64" s="147">
        <v>8</v>
      </c>
      <c r="B64" s="358"/>
      <c r="C64" s="358"/>
      <c r="D64" s="358"/>
      <c r="E64" s="358"/>
      <c r="F64" s="358"/>
      <c r="G64" s="358"/>
      <c r="H64" s="358"/>
      <c r="I64" s="358"/>
      <c r="J64" s="358"/>
    </row>
    <row r="65" spans="1:11">
      <c r="A65" s="147">
        <v>9</v>
      </c>
      <c r="B65" s="371"/>
      <c r="C65" s="371"/>
      <c r="D65" s="371"/>
      <c r="E65" s="371"/>
      <c r="F65" s="371"/>
      <c r="G65" s="371"/>
      <c r="H65" s="371"/>
      <c r="I65" s="371"/>
      <c r="J65" s="371"/>
    </row>
    <row r="66" spans="1:11">
      <c r="A66" s="147">
        <v>10</v>
      </c>
      <c r="B66" s="358"/>
      <c r="C66" s="358"/>
      <c r="D66" s="358"/>
      <c r="E66" s="358"/>
      <c r="F66" s="358"/>
      <c r="G66" s="358"/>
      <c r="H66" s="358"/>
      <c r="I66" s="358"/>
      <c r="J66" s="358"/>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SUM(E71:E78)</f>
        <v>155</v>
      </c>
      <c r="I69" s="148" t="str">
        <f>IF(H69=E$11*25,"perfecte","cal revisar")</f>
        <v>cal revisar</v>
      </c>
      <c r="J69" s="148" t="str">
        <f>IF(E$11*7&lt;K70,"perfecte","cal revisar")</f>
        <v>perfecte</v>
      </c>
    </row>
    <row r="70" spans="1:11" ht="15" customHeight="1">
      <c r="B70" s="347"/>
      <c r="C70" s="429" t="s">
        <v>48</v>
      </c>
      <c r="D70" s="430"/>
      <c r="E70" s="38" t="s">
        <v>49</v>
      </c>
      <c r="F70" s="429" t="s">
        <v>50</v>
      </c>
      <c r="G70" s="430"/>
      <c r="I70" s="148" t="s">
        <v>546</v>
      </c>
      <c r="J70" s="148" t="s">
        <v>547</v>
      </c>
      <c r="K70" s="148">
        <f>SUM(K71:K78)</f>
        <v>72.5</v>
      </c>
    </row>
    <row r="71" spans="1:11" ht="15" customHeight="1">
      <c r="B71" s="347"/>
      <c r="C71" s="529" t="s">
        <v>335</v>
      </c>
      <c r="D71" s="468"/>
      <c r="E71" s="39">
        <v>35</v>
      </c>
      <c r="F71" s="435">
        <v>1</v>
      </c>
      <c r="G71" s="436"/>
      <c r="I71" s="148"/>
      <c r="J71" s="148"/>
      <c r="K71" s="148">
        <f t="shared" ref="K71:K78" si="0">E71*F71</f>
        <v>35</v>
      </c>
    </row>
    <row r="72" spans="1:11" ht="15" customHeight="1">
      <c r="B72" s="347"/>
      <c r="C72" s="630" t="s">
        <v>190</v>
      </c>
      <c r="D72" s="631"/>
      <c r="E72" s="107">
        <v>35</v>
      </c>
      <c r="F72" s="498">
        <v>1</v>
      </c>
      <c r="G72" s="499"/>
      <c r="I72" s="148"/>
      <c r="J72" s="148"/>
      <c r="K72" s="148">
        <f t="shared" si="0"/>
        <v>35</v>
      </c>
    </row>
    <row r="73" spans="1:11" ht="15" customHeight="1">
      <c r="B73" s="347"/>
      <c r="C73" s="529" t="s">
        <v>332</v>
      </c>
      <c r="D73" s="468"/>
      <c r="E73" s="39">
        <v>75</v>
      </c>
      <c r="F73" s="437">
        <v>0</v>
      </c>
      <c r="G73" s="436"/>
      <c r="I73" s="148"/>
      <c r="J73" s="148"/>
      <c r="K73" s="148">
        <f t="shared" si="0"/>
        <v>0</v>
      </c>
    </row>
    <row r="74" spans="1:11" ht="15" customHeight="1">
      <c r="B74" s="347"/>
      <c r="C74" s="630" t="s">
        <v>94</v>
      </c>
      <c r="D74" s="631"/>
      <c r="E74" s="107">
        <v>10</v>
      </c>
      <c r="F74" s="498">
        <v>0.25</v>
      </c>
      <c r="G74" s="499"/>
      <c r="I74" s="148"/>
      <c r="J74" s="148"/>
      <c r="K74" s="148">
        <f t="shared" si="0"/>
        <v>2.5</v>
      </c>
    </row>
    <row r="75" spans="1:11" ht="15" customHeight="1">
      <c r="B75" s="347"/>
      <c r="C75" s="437"/>
      <c r="D75" s="436"/>
      <c r="E75" s="39"/>
      <c r="F75" s="437"/>
      <c r="G75" s="436"/>
      <c r="I75" s="148"/>
      <c r="J75" s="148"/>
      <c r="K75" s="148">
        <f t="shared" si="0"/>
        <v>0</v>
      </c>
    </row>
    <row r="76" spans="1:11" ht="15" customHeight="1">
      <c r="B76" s="347"/>
      <c r="C76" s="500"/>
      <c r="D76" s="499"/>
      <c r="E76" s="107"/>
      <c r="F76" s="500"/>
      <c r="G76" s="499"/>
      <c r="I76" s="148"/>
      <c r="J76" s="148"/>
      <c r="K76" s="148">
        <f t="shared" si="0"/>
        <v>0</v>
      </c>
    </row>
    <row r="77" spans="1:11" ht="15" customHeight="1">
      <c r="B77" s="347"/>
      <c r="C77" s="437"/>
      <c r="D77" s="436"/>
      <c r="E77" s="39"/>
      <c r="F77" s="437"/>
      <c r="G77" s="436"/>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378" t="s">
        <v>81</v>
      </c>
      <c r="D82" s="379"/>
      <c r="E82" s="379"/>
      <c r="F82" s="379"/>
      <c r="G82" s="379"/>
      <c r="H82" s="379"/>
      <c r="I82" s="379"/>
      <c r="J82" s="379"/>
      <c r="K82" s="379"/>
    </row>
    <row r="83" spans="1:11">
      <c r="C83" s="378" t="s">
        <v>78</v>
      </c>
      <c r="D83" s="379"/>
      <c r="E83" s="379"/>
      <c r="F83" s="379"/>
      <c r="G83" s="379"/>
      <c r="H83" s="379"/>
      <c r="I83" s="379"/>
      <c r="J83" s="379"/>
      <c r="K83" s="379"/>
    </row>
    <row r="84" spans="1:11">
      <c r="C84" s="378" t="s">
        <v>718</v>
      </c>
      <c r="D84" s="379"/>
      <c r="E84" s="379"/>
      <c r="F84" s="379"/>
      <c r="G84" s="379"/>
      <c r="H84" s="379"/>
      <c r="I84" s="379"/>
      <c r="J84" s="379"/>
      <c r="K84" s="379"/>
    </row>
    <row r="85" spans="1:11">
      <c r="C85" s="378" t="s">
        <v>94</v>
      </c>
      <c r="D85" s="379"/>
      <c r="E85" s="379"/>
      <c r="F85" s="379"/>
      <c r="G85" s="379"/>
      <c r="H85" s="379"/>
      <c r="I85" s="379"/>
      <c r="J85" s="379"/>
      <c r="K85" s="379"/>
    </row>
    <row r="86" spans="1:11">
      <c r="C86" s="378" t="s">
        <v>719</v>
      </c>
      <c r="D86" s="379"/>
      <c r="E86" s="379"/>
      <c r="F86" s="379"/>
      <c r="G86" s="379"/>
      <c r="H86" s="379"/>
      <c r="I86" s="379"/>
      <c r="J86" s="379"/>
      <c r="K86" s="379"/>
    </row>
    <row r="87" spans="1:11">
      <c r="C87" s="379"/>
      <c r="D87" s="379"/>
      <c r="E87" s="379"/>
      <c r="F87" s="379"/>
      <c r="G87" s="379"/>
      <c r="H87" s="379"/>
      <c r="I87" s="379"/>
      <c r="J87" s="379"/>
      <c r="K87" s="379"/>
    </row>
    <row r="88" spans="1:11">
      <c r="C88" s="379"/>
      <c r="D88" s="379"/>
      <c r="E88" s="379"/>
      <c r="F88" s="379"/>
      <c r="G88" s="379"/>
      <c r="H88" s="379"/>
      <c r="I88" s="379"/>
      <c r="J88" s="379"/>
      <c r="K88" s="379"/>
    </row>
    <row r="90" spans="1:11">
      <c r="A90" s="6"/>
      <c r="B90" s="144" t="s">
        <v>53</v>
      </c>
    </row>
    <row r="91" spans="1:11" ht="15" customHeight="1">
      <c r="B91" s="401" t="s">
        <v>54</v>
      </c>
      <c r="C91" s="401"/>
      <c r="D91" s="401"/>
      <c r="E91" s="401"/>
      <c r="F91" s="401"/>
      <c r="G91" s="401"/>
      <c r="H91" s="401"/>
    </row>
    <row r="92" spans="1:11" ht="15" customHeight="1">
      <c r="B92" s="347"/>
      <c r="C92" s="347"/>
      <c r="D92" s="347"/>
      <c r="E92" s="347"/>
      <c r="F92" s="347"/>
      <c r="G92" s="347"/>
      <c r="H92" s="347"/>
    </row>
    <row r="93" spans="1:11" ht="15" customHeight="1">
      <c r="B93" s="347"/>
      <c r="C93" s="432" t="s">
        <v>55</v>
      </c>
      <c r="D93" s="433"/>
      <c r="E93" s="432" t="s">
        <v>56</v>
      </c>
      <c r="F93" s="433"/>
      <c r="G93" s="432" t="s">
        <v>57</v>
      </c>
      <c r="H93" s="434"/>
      <c r="I93" s="433"/>
      <c r="J93" s="347"/>
    </row>
    <row r="94" spans="1:11" ht="15" customHeight="1">
      <c r="B94" s="347"/>
      <c r="C94" s="529" t="s">
        <v>75</v>
      </c>
      <c r="D94" s="468"/>
      <c r="E94" s="435">
        <v>0.2</v>
      </c>
      <c r="F94" s="436"/>
      <c r="G94" s="435">
        <v>0.3</v>
      </c>
      <c r="H94" s="441"/>
      <c r="I94" s="436"/>
      <c r="J94" s="347"/>
    </row>
    <row r="95" spans="1:11" ht="15" customHeight="1">
      <c r="B95" s="347"/>
      <c r="C95" s="630" t="s">
        <v>242</v>
      </c>
      <c r="D95" s="631"/>
      <c r="E95" s="498">
        <v>0.5</v>
      </c>
      <c r="F95" s="499"/>
      <c r="G95" s="498">
        <v>0.6</v>
      </c>
      <c r="H95" s="501"/>
      <c r="I95" s="499"/>
      <c r="J95" s="347"/>
    </row>
    <row r="96" spans="1:11" ht="15" customHeight="1">
      <c r="B96" s="347"/>
      <c r="C96" s="529" t="s">
        <v>707</v>
      </c>
      <c r="D96" s="468"/>
      <c r="E96" s="435">
        <v>0.5</v>
      </c>
      <c r="F96" s="436"/>
      <c r="G96" s="435">
        <v>0.6</v>
      </c>
      <c r="H96" s="441"/>
      <c r="I96" s="436"/>
      <c r="J96" s="347"/>
    </row>
    <row r="97" spans="2:17" ht="15" customHeight="1">
      <c r="B97" s="347"/>
      <c r="C97" s="500"/>
      <c r="D97" s="499"/>
      <c r="E97" s="500"/>
      <c r="F97" s="499"/>
      <c r="G97" s="500"/>
      <c r="H97" s="501"/>
      <c r="I97" s="499"/>
      <c r="J97" s="347"/>
    </row>
    <row r="98" spans="2:17" ht="15" customHeight="1">
      <c r="B98" s="347"/>
      <c r="C98" s="437"/>
      <c r="D98" s="436"/>
      <c r="E98" s="437"/>
      <c r="F98" s="436"/>
      <c r="G98" s="437"/>
      <c r="H98" s="441"/>
      <c r="I98" s="436"/>
      <c r="J98" s="347"/>
    </row>
    <row r="99" spans="2:17" ht="15" customHeight="1">
      <c r="B99" s="347"/>
      <c r="C99" s="500"/>
      <c r="D99" s="499"/>
      <c r="E99" s="500"/>
      <c r="F99" s="499"/>
      <c r="G99" s="500"/>
      <c r="H99" s="501"/>
      <c r="I99" s="499"/>
      <c r="J99" s="347"/>
      <c r="O99" s="41"/>
      <c r="P99" s="42"/>
      <c r="Q99" s="41"/>
    </row>
    <row r="100" spans="2:17" ht="15" customHeight="1">
      <c r="B100" s="347"/>
      <c r="C100" s="437"/>
      <c r="D100" s="436"/>
      <c r="E100" s="437"/>
      <c r="F100" s="436"/>
      <c r="G100" s="437"/>
      <c r="H100" s="441"/>
      <c r="I100" s="436"/>
      <c r="J100" s="347"/>
    </row>
    <row r="101" spans="2:17" ht="15" customHeight="1">
      <c r="B101" s="347"/>
      <c r="C101" s="500"/>
      <c r="D101" s="499"/>
      <c r="E101" s="500"/>
      <c r="F101" s="499"/>
      <c r="G101" s="500"/>
      <c r="H101" s="501"/>
      <c r="I101" s="499"/>
      <c r="J101" s="347"/>
    </row>
    <row r="102" spans="2:17">
      <c r="D102" s="43"/>
    </row>
  </sheetData>
  <sheetProtection password="C6A8" sheet="1" objects="1" scenarios="1"/>
  <mergeCells count="77">
    <mergeCell ref="C101:D101"/>
    <mergeCell ref="E101:F101"/>
    <mergeCell ref="G101:I101"/>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B91:H91"/>
    <mergeCell ref="C93:D93"/>
    <mergeCell ref="E93:F93"/>
    <mergeCell ref="G93:I93"/>
    <mergeCell ref="C94:D94"/>
    <mergeCell ref="E94:F94"/>
    <mergeCell ref="G94:I94"/>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59:J59"/>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4:B96">
      <formula1>eval</formula1>
    </dataValidation>
    <dataValidation type="list" allowBlank="1" showInputMessage="1" showErrorMessage="1" sqref="B82:B86">
      <formula1>metdoc</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4204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205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205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205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205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205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2055"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2056"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2057"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205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2059"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206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09">
    <pageSetUpPr fitToPage="1"/>
  </sheetPr>
  <dimension ref="A1:Q101"/>
  <sheetViews>
    <sheetView topLeftCell="A28"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659</v>
      </c>
      <c r="D7" s="488"/>
      <c r="E7" s="488"/>
      <c r="F7" s="488"/>
      <c r="G7" s="488"/>
      <c r="H7" s="488"/>
      <c r="I7" s="488"/>
      <c r="J7" s="488"/>
      <c r="P7" s="4" t="s">
        <v>10</v>
      </c>
    </row>
    <row r="8" spans="1:16" ht="15.75">
      <c r="B8" s="1" t="s">
        <v>11</v>
      </c>
      <c r="C8" s="488" t="s">
        <v>1513</v>
      </c>
      <c r="D8" s="488"/>
      <c r="E8" s="488"/>
      <c r="F8" s="488"/>
      <c r="G8" s="488"/>
      <c r="H8" s="488"/>
      <c r="I8" s="488"/>
      <c r="J8" s="488"/>
      <c r="M8" s="134"/>
      <c r="N8" s="134"/>
      <c r="O8" s="134"/>
      <c r="P8" s="4" t="s">
        <v>12</v>
      </c>
    </row>
    <row r="9" spans="1:16" ht="15.75">
      <c r="B9" s="1" t="s">
        <v>13</v>
      </c>
      <c r="C9" s="488" t="s">
        <v>660</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c r="J16" s="16"/>
      <c r="L16" s="19"/>
      <c r="M16" s="13"/>
      <c r="N16" s="20"/>
      <c r="O16" s="13"/>
      <c r="P16" s="134"/>
    </row>
    <row r="17" spans="1:16">
      <c r="B17" s="23"/>
      <c r="D17" s="24" t="s">
        <v>24</v>
      </c>
      <c r="E17" s="104">
        <v>6</v>
      </c>
      <c r="F17" s="15"/>
      <c r="G17" s="24" t="s">
        <v>25</v>
      </c>
      <c r="H17" s="104"/>
      <c r="J17" s="16"/>
      <c r="L17" s="19"/>
      <c r="M17" s="134"/>
      <c r="N17" s="20"/>
      <c r="O17" s="13"/>
      <c r="P17" s="134"/>
    </row>
    <row r="18" spans="1:16">
      <c r="B18" s="26"/>
      <c r="D18" s="21" t="s">
        <v>26</v>
      </c>
      <c r="E18" s="103"/>
      <c r="G18" s="21" t="s">
        <v>27</v>
      </c>
      <c r="H18" s="103"/>
      <c r="J18" s="16"/>
      <c r="L18" s="19"/>
      <c r="M18" s="134"/>
      <c r="N18" s="20"/>
      <c r="O18" s="13"/>
      <c r="P18" s="134"/>
    </row>
    <row r="19" spans="1:16">
      <c r="B19" s="129"/>
      <c r="C19" s="361"/>
      <c r="D19" s="24" t="s">
        <v>28</v>
      </c>
      <c r="E19" s="104"/>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396</v>
      </c>
      <c r="C26" s="491"/>
      <c r="D26" s="491"/>
      <c r="E26" s="491"/>
      <c r="F26" s="491"/>
      <c r="G26" s="491"/>
      <c r="H26" s="491"/>
      <c r="I26" s="491"/>
      <c r="J26" s="491"/>
      <c r="L26" s="32"/>
      <c r="N26" s="32"/>
    </row>
    <row r="27" spans="1:16" s="29" customFormat="1">
      <c r="A27" s="147">
        <v>2</v>
      </c>
      <c r="B27" s="737" t="s">
        <v>661</v>
      </c>
      <c r="C27" s="738"/>
      <c r="D27" s="738"/>
      <c r="E27" s="738"/>
      <c r="F27" s="738"/>
      <c r="G27" s="738"/>
      <c r="H27" s="738"/>
      <c r="I27" s="738"/>
      <c r="J27" s="738"/>
      <c r="L27" s="32"/>
      <c r="N27" s="32"/>
    </row>
    <row r="28" spans="1:16" s="29" customFormat="1">
      <c r="A28" s="147">
        <v>3</v>
      </c>
      <c r="B28" s="490" t="s">
        <v>662</v>
      </c>
      <c r="C28" s="491"/>
      <c r="D28" s="491"/>
      <c r="E28" s="491"/>
      <c r="F28" s="491"/>
      <c r="G28" s="491"/>
      <c r="H28" s="491"/>
      <c r="I28" s="491"/>
      <c r="J28" s="491"/>
      <c r="L28" s="32"/>
      <c r="N28" s="32"/>
    </row>
    <row r="29" spans="1:16" s="29" customFormat="1">
      <c r="A29" s="147">
        <v>4</v>
      </c>
      <c r="B29" s="490" t="s">
        <v>663</v>
      </c>
      <c r="C29" s="491"/>
      <c r="D29" s="491"/>
      <c r="E29" s="491"/>
      <c r="F29" s="491"/>
      <c r="G29" s="491"/>
      <c r="H29" s="491"/>
      <c r="I29" s="491"/>
      <c r="J29" s="491"/>
      <c r="L29" s="32"/>
      <c r="N29" s="32"/>
    </row>
    <row r="30" spans="1:16" s="29" customFormat="1">
      <c r="A30" s="147">
        <v>5</v>
      </c>
      <c r="B30" s="492"/>
      <c r="C30" s="492"/>
      <c r="D30" s="492"/>
      <c r="E30" s="492"/>
      <c r="F30" s="492"/>
      <c r="G30" s="492"/>
      <c r="H30" s="492"/>
      <c r="I30" s="492"/>
      <c r="J30" s="492"/>
      <c r="L30" s="32"/>
      <c r="N30" s="32"/>
    </row>
    <row r="31" spans="1:16" s="29" customFormat="1">
      <c r="A31" s="147">
        <v>6</v>
      </c>
      <c r="B31" s="492"/>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c r="B33" s="147"/>
      <c r="C33" s="147"/>
      <c r="D33" s="147"/>
      <c r="E33" s="147"/>
      <c r="F33" s="147"/>
      <c r="G33" s="147"/>
      <c r="H33" s="147"/>
      <c r="I33" s="147"/>
      <c r="J33" s="147"/>
      <c r="L33" s="32"/>
      <c r="N33" s="32"/>
    </row>
    <row r="34" spans="1:14" s="29" customFormat="1">
      <c r="D34" s="30"/>
      <c r="E34" s="105"/>
      <c r="G34" s="30"/>
      <c r="H34" s="105"/>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5.75" customHeight="1">
      <c r="B38" s="489" t="s">
        <v>664</v>
      </c>
      <c r="C38" s="489"/>
      <c r="D38" s="489"/>
      <c r="E38" s="489"/>
      <c r="F38" s="489"/>
      <c r="G38" s="489"/>
      <c r="H38" s="489"/>
      <c r="I38" s="489"/>
      <c r="J38" s="489"/>
    </row>
    <row r="39" spans="1:14">
      <c r="B39" s="355" t="s">
        <v>39</v>
      </c>
      <c r="C39" s="355"/>
      <c r="D39" s="355"/>
      <c r="E39" s="355"/>
      <c r="F39" s="355"/>
      <c r="G39" s="355"/>
      <c r="H39" s="355"/>
      <c r="I39" s="355"/>
      <c r="J39" s="355"/>
    </row>
    <row r="40" spans="1:14" ht="18.75" customHeight="1">
      <c r="B40" s="489" t="s">
        <v>665</v>
      </c>
      <c r="C40" s="493"/>
      <c r="D40" s="493"/>
      <c r="E40" s="493"/>
      <c r="F40" s="493"/>
      <c r="G40" s="493"/>
      <c r="H40" s="493"/>
      <c r="I40" s="493"/>
      <c r="J40" s="493"/>
    </row>
    <row r="41" spans="1:14">
      <c r="B41" s="355" t="s">
        <v>40</v>
      </c>
      <c r="C41" s="355"/>
      <c r="D41" s="355"/>
      <c r="E41" s="355"/>
      <c r="F41" s="355"/>
      <c r="G41" s="355"/>
      <c r="H41" s="355"/>
      <c r="I41" s="355"/>
      <c r="J41" s="355"/>
    </row>
    <row r="42" spans="1:14" ht="19.5" customHeight="1">
      <c r="B42" s="489" t="s">
        <v>666</v>
      </c>
      <c r="C42" s="489"/>
      <c r="D42" s="489"/>
      <c r="E42" s="489"/>
      <c r="F42" s="489"/>
      <c r="G42" s="489"/>
      <c r="H42" s="489"/>
      <c r="I42" s="489"/>
      <c r="J42" s="489"/>
    </row>
    <row r="43" spans="1:14">
      <c r="B43" s="106"/>
      <c r="C43" s="106"/>
      <c r="D43" s="106"/>
      <c r="E43" s="106"/>
      <c r="F43" s="106"/>
      <c r="G43" s="106"/>
      <c r="H43" s="106"/>
      <c r="I43" s="106"/>
      <c r="J43" s="106"/>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90" t="s">
        <v>59</v>
      </c>
      <c r="C47" s="491"/>
      <c r="D47" s="491"/>
      <c r="E47" s="491"/>
      <c r="F47" s="491"/>
      <c r="G47" s="491"/>
      <c r="H47" s="491"/>
      <c r="I47" s="491"/>
      <c r="J47" s="491"/>
    </row>
    <row r="48" spans="1:14">
      <c r="A48" s="147">
        <v>2</v>
      </c>
      <c r="B48" s="492"/>
      <c r="C48" s="492"/>
      <c r="D48" s="492"/>
      <c r="E48" s="492"/>
      <c r="F48" s="492"/>
      <c r="G48" s="492"/>
      <c r="H48" s="492"/>
      <c r="I48" s="492"/>
      <c r="J48" s="492"/>
    </row>
    <row r="49" spans="1:10">
      <c r="A49" s="147">
        <v>3</v>
      </c>
      <c r="B49" s="492"/>
      <c r="C49" s="492"/>
      <c r="D49" s="492"/>
      <c r="E49" s="492"/>
      <c r="F49" s="492"/>
      <c r="G49" s="492"/>
      <c r="H49" s="492"/>
      <c r="I49" s="492"/>
      <c r="J49" s="492"/>
    </row>
    <row r="50" spans="1:10">
      <c r="A50" s="147">
        <v>4</v>
      </c>
      <c r="B50" s="492"/>
      <c r="C50" s="492"/>
      <c r="D50" s="492"/>
      <c r="E50" s="492"/>
      <c r="F50" s="492"/>
      <c r="G50" s="492"/>
      <c r="H50" s="492"/>
      <c r="I50" s="492"/>
      <c r="J50" s="492"/>
    </row>
    <row r="51" spans="1:10" ht="15" customHeight="1">
      <c r="A51" s="147">
        <v>5</v>
      </c>
      <c r="B51" s="492"/>
      <c r="C51" s="492"/>
      <c r="D51" s="492"/>
      <c r="E51" s="492"/>
      <c r="F51" s="492"/>
      <c r="G51" s="492"/>
      <c r="H51" s="492"/>
      <c r="I51" s="492"/>
      <c r="J51" s="492"/>
    </row>
    <row r="52" spans="1:10">
      <c r="A52" s="147">
        <v>6</v>
      </c>
      <c r="B52" s="492"/>
      <c r="C52" s="492"/>
      <c r="D52" s="492"/>
      <c r="E52" s="492"/>
      <c r="F52" s="492"/>
      <c r="G52" s="492"/>
      <c r="H52" s="492"/>
      <c r="I52" s="492"/>
      <c r="J52" s="492"/>
    </row>
    <row r="53" spans="1:10">
      <c r="A53" s="147">
        <v>7</v>
      </c>
      <c r="B53" s="492"/>
      <c r="C53" s="492"/>
      <c r="D53" s="492"/>
      <c r="E53" s="492"/>
      <c r="F53" s="492"/>
      <c r="G53" s="492"/>
      <c r="H53" s="492"/>
      <c r="I53" s="492"/>
      <c r="J53" s="492"/>
    </row>
    <row r="54" spans="1:10">
      <c r="A54" s="147">
        <v>8</v>
      </c>
      <c r="B54" s="494"/>
      <c r="C54" s="494"/>
      <c r="D54" s="494"/>
      <c r="E54" s="494"/>
      <c r="F54" s="494"/>
      <c r="G54" s="494"/>
      <c r="H54" s="494"/>
      <c r="I54" s="494"/>
      <c r="J54" s="494"/>
    </row>
    <row r="55" spans="1:10">
      <c r="B55" s="144" t="s">
        <v>44</v>
      </c>
      <c r="G55" s="134"/>
      <c r="H55" s="35"/>
      <c r="I55" s="35"/>
      <c r="J55" s="35"/>
    </row>
    <row r="56" spans="1:10">
      <c r="B56" s="147" t="s">
        <v>45</v>
      </c>
      <c r="G56" s="134"/>
      <c r="H56" s="148"/>
      <c r="I56" s="148"/>
      <c r="J56" s="148"/>
    </row>
    <row r="57" spans="1:10">
      <c r="A57" s="147">
        <v>2</v>
      </c>
      <c r="B57" s="127" t="s">
        <v>667</v>
      </c>
      <c r="C57" s="329"/>
      <c r="D57" s="329"/>
      <c r="E57" s="329"/>
      <c r="F57" s="358"/>
      <c r="G57" s="358"/>
      <c r="H57" s="358"/>
      <c r="I57" s="358"/>
      <c r="J57" s="358"/>
    </row>
    <row r="58" spans="1:10">
      <c r="A58" s="147">
        <v>3</v>
      </c>
      <c r="B58" s="496" t="s">
        <v>668</v>
      </c>
      <c r="C58" s="477"/>
      <c r="D58" s="477"/>
      <c r="E58" s="477"/>
      <c r="F58" s="477"/>
      <c r="G58" s="477"/>
      <c r="H58" s="477"/>
      <c r="I58" s="477"/>
      <c r="J58" s="477"/>
    </row>
    <row r="59" spans="1:10">
      <c r="A59" s="147">
        <v>4</v>
      </c>
      <c r="B59" s="496" t="s">
        <v>403</v>
      </c>
      <c r="C59" s="477"/>
      <c r="D59" s="477"/>
      <c r="E59" s="477"/>
      <c r="F59" s="477"/>
      <c r="G59" s="477"/>
      <c r="H59" s="477"/>
      <c r="I59" s="477"/>
      <c r="J59" s="477"/>
    </row>
    <row r="60" spans="1:10">
      <c r="A60" s="147">
        <v>5</v>
      </c>
      <c r="B60" s="358"/>
      <c r="C60" s="358"/>
      <c r="D60" s="358"/>
      <c r="E60" s="358"/>
      <c r="F60" s="358"/>
      <c r="G60" s="358"/>
      <c r="H60" s="358"/>
      <c r="I60" s="358"/>
      <c r="J60" s="358"/>
    </row>
    <row r="61" spans="1:10">
      <c r="A61" s="147">
        <v>6</v>
      </c>
      <c r="B61" s="358"/>
      <c r="C61" s="358"/>
      <c r="D61" s="358"/>
      <c r="E61" s="358"/>
      <c r="F61" s="358"/>
      <c r="G61" s="358"/>
      <c r="H61" s="358"/>
      <c r="I61" s="358"/>
      <c r="J61" s="358"/>
    </row>
    <row r="62" spans="1:10">
      <c r="A62" s="147">
        <v>7</v>
      </c>
      <c r="B62" s="358"/>
      <c r="C62" s="358"/>
      <c r="D62" s="358"/>
      <c r="E62" s="358"/>
      <c r="F62" s="358"/>
      <c r="G62" s="358"/>
      <c r="H62" s="358"/>
      <c r="I62" s="358"/>
      <c r="J62" s="358"/>
    </row>
    <row r="63" spans="1:10">
      <c r="A63" s="147">
        <v>8</v>
      </c>
      <c r="B63" s="358"/>
      <c r="C63" s="358"/>
      <c r="D63" s="358"/>
      <c r="E63" s="358"/>
      <c r="F63" s="358"/>
      <c r="G63" s="358"/>
      <c r="H63" s="358"/>
      <c r="I63" s="358"/>
      <c r="J63" s="358"/>
    </row>
    <row r="64" spans="1:10">
      <c r="A64" s="147">
        <v>9</v>
      </c>
      <c r="B64" s="494"/>
      <c r="C64" s="494"/>
      <c r="D64" s="494"/>
      <c r="E64" s="494"/>
      <c r="F64" s="494"/>
      <c r="G64" s="494"/>
      <c r="H64" s="494"/>
      <c r="I64" s="494"/>
      <c r="J64" s="494"/>
    </row>
    <row r="65" spans="1:11">
      <c r="A65" s="147">
        <v>10</v>
      </c>
      <c r="B65" s="358"/>
      <c r="C65" s="358"/>
      <c r="D65" s="358"/>
      <c r="E65" s="358"/>
      <c r="F65" s="358"/>
      <c r="G65" s="358"/>
      <c r="H65" s="358"/>
      <c r="I65" s="358"/>
      <c r="J65" s="358"/>
    </row>
    <row r="66" spans="1:11">
      <c r="B66" s="144" t="s">
        <v>46</v>
      </c>
      <c r="D66" s="144"/>
      <c r="H66" s="148"/>
      <c r="I66" s="148"/>
      <c r="J66" s="148"/>
    </row>
    <row r="67" spans="1:11" ht="15" customHeight="1">
      <c r="B67" s="401" t="s">
        <v>47</v>
      </c>
      <c r="C67" s="401"/>
      <c r="D67" s="401"/>
      <c r="E67" s="401"/>
      <c r="F67" s="401"/>
      <c r="G67" s="401"/>
      <c r="H67" s="401"/>
      <c r="I67" s="401"/>
      <c r="J67" s="401"/>
    </row>
    <row r="68" spans="1:11" ht="15" customHeight="1">
      <c r="B68" s="347"/>
      <c r="C68" s="347"/>
      <c r="D68" s="347"/>
      <c r="E68" s="347"/>
      <c r="F68" s="347"/>
      <c r="H68" s="347">
        <f>SUM(E70:E77)</f>
        <v>150</v>
      </c>
      <c r="I68" s="148" t="str">
        <f>IF(H68=E$11*25,"perfecte","cal revisar")</f>
        <v>perfecte</v>
      </c>
      <c r="J68" s="148" t="str">
        <f>IF(E$11*7&lt;K69,"perfecte","cal revisar")</f>
        <v>perfecte</v>
      </c>
    </row>
    <row r="69" spans="1:11" ht="15" customHeight="1">
      <c r="B69" s="347"/>
      <c r="C69" s="429" t="s">
        <v>48</v>
      </c>
      <c r="D69" s="430"/>
      <c r="E69" s="38" t="s">
        <v>49</v>
      </c>
      <c r="F69" s="429" t="s">
        <v>50</v>
      </c>
      <c r="G69" s="430"/>
      <c r="I69" s="148" t="s">
        <v>546</v>
      </c>
      <c r="J69" s="148" t="s">
        <v>547</v>
      </c>
      <c r="K69" s="148">
        <f>SUM(K70:K77)</f>
        <v>71.25</v>
      </c>
    </row>
    <row r="70" spans="1:11" ht="15" customHeight="1">
      <c r="B70" s="347"/>
      <c r="C70" s="529" t="s">
        <v>669</v>
      </c>
      <c r="D70" s="468"/>
      <c r="E70" s="39">
        <v>30</v>
      </c>
      <c r="F70" s="435">
        <v>1</v>
      </c>
      <c r="G70" s="436"/>
      <c r="I70" s="148"/>
      <c r="J70" s="148"/>
      <c r="K70" s="148">
        <f t="shared" ref="K70:K77" si="0">E70*F70</f>
        <v>30</v>
      </c>
    </row>
    <row r="71" spans="1:11" ht="15" customHeight="1">
      <c r="B71" s="347"/>
      <c r="C71" s="630" t="s">
        <v>670</v>
      </c>
      <c r="D71" s="631"/>
      <c r="E71" s="107">
        <v>30</v>
      </c>
      <c r="F71" s="498">
        <v>1</v>
      </c>
      <c r="G71" s="499"/>
      <c r="I71" s="148"/>
      <c r="J71" s="148"/>
      <c r="K71" s="148">
        <f t="shared" si="0"/>
        <v>30</v>
      </c>
    </row>
    <row r="72" spans="1:11" ht="15" customHeight="1">
      <c r="B72" s="347"/>
      <c r="C72" s="529" t="s">
        <v>190</v>
      </c>
      <c r="D72" s="468"/>
      <c r="E72" s="39">
        <v>10</v>
      </c>
      <c r="F72" s="435">
        <v>1</v>
      </c>
      <c r="G72" s="436"/>
      <c r="I72" s="148"/>
      <c r="J72" s="148"/>
      <c r="K72" s="148">
        <f t="shared" si="0"/>
        <v>10</v>
      </c>
    </row>
    <row r="73" spans="1:11" ht="15" customHeight="1">
      <c r="B73" s="347"/>
      <c r="C73" s="630" t="s">
        <v>332</v>
      </c>
      <c r="D73" s="631"/>
      <c r="E73" s="107">
        <v>75</v>
      </c>
      <c r="F73" s="498">
        <v>0</v>
      </c>
      <c r="G73" s="499"/>
      <c r="I73" s="148"/>
      <c r="J73" s="148"/>
      <c r="K73" s="148">
        <f t="shared" si="0"/>
        <v>0</v>
      </c>
    </row>
    <row r="74" spans="1:11" ht="15" customHeight="1">
      <c r="B74" s="347"/>
      <c r="C74" s="529" t="s">
        <v>569</v>
      </c>
      <c r="D74" s="468"/>
      <c r="E74" s="39">
        <v>5</v>
      </c>
      <c r="F74" s="435">
        <v>0.25</v>
      </c>
      <c r="G74" s="436"/>
      <c r="I74" s="148"/>
      <c r="J74" s="148"/>
      <c r="K74" s="148">
        <f t="shared" si="0"/>
        <v>1.25</v>
      </c>
    </row>
    <row r="75" spans="1:11" ht="15" customHeight="1">
      <c r="B75" s="347"/>
      <c r="C75" s="500"/>
      <c r="D75" s="499"/>
      <c r="E75" s="107"/>
      <c r="F75" s="500"/>
      <c r="G75" s="499"/>
      <c r="I75" s="148"/>
      <c r="J75" s="148"/>
      <c r="K75" s="148">
        <f t="shared" si="0"/>
        <v>0</v>
      </c>
    </row>
    <row r="76" spans="1:11" ht="15" customHeight="1">
      <c r="B76" s="347"/>
      <c r="C76" s="437"/>
      <c r="D76" s="436"/>
      <c r="E76" s="39"/>
      <c r="F76" s="437"/>
      <c r="G76" s="436"/>
      <c r="I76" s="148"/>
      <c r="J76" s="148"/>
      <c r="K76" s="148">
        <f t="shared" si="0"/>
        <v>0</v>
      </c>
    </row>
    <row r="77" spans="1:11" ht="15" customHeight="1">
      <c r="B77" s="347"/>
      <c r="C77" s="500"/>
      <c r="D77" s="499"/>
      <c r="E77" s="107"/>
      <c r="F77" s="500"/>
      <c r="G77" s="499"/>
      <c r="I77" s="148"/>
      <c r="J77" s="148"/>
      <c r="K77" s="148">
        <f t="shared" si="0"/>
        <v>0</v>
      </c>
    </row>
    <row r="78" spans="1:11" ht="15" customHeight="1">
      <c r="B78" s="347"/>
      <c r="C78" s="347"/>
      <c r="D78" s="347"/>
      <c r="E78" s="347"/>
      <c r="F78" s="347"/>
      <c r="H78" s="148"/>
      <c r="I78" s="148"/>
      <c r="J78" s="148"/>
    </row>
    <row r="79" spans="1:11">
      <c r="A79" s="6"/>
      <c r="B79" s="144" t="s">
        <v>51</v>
      </c>
    </row>
    <row r="80" spans="1:11">
      <c r="B80" s="136" t="s">
        <v>52</v>
      </c>
    </row>
    <row r="81" spans="1:11">
      <c r="C81" s="378" t="s">
        <v>97</v>
      </c>
      <c r="D81" s="379"/>
      <c r="E81" s="379"/>
      <c r="F81" s="379"/>
      <c r="G81" s="379"/>
      <c r="H81" s="379"/>
      <c r="I81" s="379"/>
      <c r="J81" s="379"/>
      <c r="K81" s="379"/>
    </row>
    <row r="82" spans="1:11">
      <c r="C82" s="378" t="s">
        <v>73</v>
      </c>
      <c r="D82" s="379"/>
      <c r="E82" s="379"/>
      <c r="F82" s="379"/>
      <c r="G82" s="379"/>
      <c r="H82" s="379"/>
      <c r="I82" s="379"/>
      <c r="J82" s="379"/>
      <c r="K82" s="379"/>
    </row>
    <row r="83" spans="1:11">
      <c r="C83" s="378" t="s">
        <v>234</v>
      </c>
      <c r="D83" s="379"/>
      <c r="E83" s="379"/>
      <c r="F83" s="379"/>
      <c r="G83" s="379"/>
      <c r="H83" s="379"/>
      <c r="I83" s="379"/>
      <c r="J83" s="379"/>
      <c r="K83" s="379"/>
    </row>
    <row r="84" spans="1:11">
      <c r="C84" s="378" t="s">
        <v>94</v>
      </c>
      <c r="D84" s="379"/>
      <c r="E84" s="379"/>
      <c r="F84" s="379"/>
      <c r="G84" s="379"/>
      <c r="H84" s="379"/>
      <c r="I84" s="379"/>
      <c r="J84" s="379"/>
      <c r="K84" s="379"/>
    </row>
    <row r="85" spans="1:11">
      <c r="C85" s="379"/>
      <c r="D85" s="379"/>
      <c r="E85" s="379"/>
      <c r="F85" s="379"/>
      <c r="G85" s="379"/>
      <c r="H85" s="379"/>
      <c r="I85" s="379"/>
      <c r="J85" s="379"/>
      <c r="K85" s="379"/>
    </row>
    <row r="86" spans="1:11">
      <c r="C86" s="379"/>
      <c r="D86" s="379"/>
      <c r="E86" s="379"/>
      <c r="F86" s="379"/>
      <c r="G86" s="379"/>
      <c r="H86" s="379"/>
      <c r="I86" s="379"/>
      <c r="J86" s="379"/>
      <c r="K86" s="379"/>
    </row>
    <row r="87" spans="1:11">
      <c r="C87" s="379"/>
      <c r="D87" s="379"/>
      <c r="E87" s="379"/>
      <c r="F87" s="379"/>
      <c r="G87" s="379"/>
      <c r="H87" s="379"/>
      <c r="I87" s="379"/>
      <c r="J87" s="379"/>
      <c r="K87" s="379"/>
    </row>
    <row r="89" spans="1:11">
      <c r="A89" s="6"/>
      <c r="B89" s="144" t="s">
        <v>53</v>
      </c>
    </row>
    <row r="90" spans="1:11" ht="15" customHeight="1">
      <c r="B90" s="401" t="s">
        <v>54</v>
      </c>
      <c r="C90" s="401"/>
      <c r="D90" s="401"/>
      <c r="E90" s="401"/>
      <c r="F90" s="401"/>
      <c r="G90" s="401"/>
      <c r="H90" s="401"/>
    </row>
    <row r="91" spans="1:11" ht="15" customHeight="1">
      <c r="B91" s="347"/>
      <c r="C91" s="347"/>
      <c r="D91" s="347"/>
      <c r="E91" s="347"/>
      <c r="F91" s="347"/>
      <c r="G91" s="347"/>
      <c r="H91" s="347"/>
    </row>
    <row r="92" spans="1:11" ht="15" customHeight="1">
      <c r="B92" s="347"/>
      <c r="C92" s="432" t="s">
        <v>55</v>
      </c>
      <c r="D92" s="433"/>
      <c r="E92" s="432" t="s">
        <v>56</v>
      </c>
      <c r="F92" s="433"/>
      <c r="G92" s="432" t="s">
        <v>57</v>
      </c>
      <c r="H92" s="434"/>
      <c r="I92" s="433"/>
      <c r="J92" s="347"/>
    </row>
    <row r="93" spans="1:11" ht="15" customHeight="1">
      <c r="B93" s="347"/>
      <c r="C93" s="593" t="s">
        <v>599</v>
      </c>
      <c r="D93" s="594"/>
      <c r="E93" s="435">
        <v>0.05</v>
      </c>
      <c r="F93" s="436"/>
      <c r="G93" s="435">
        <v>0.1</v>
      </c>
      <c r="H93" s="441"/>
      <c r="I93" s="436"/>
      <c r="J93" s="347"/>
    </row>
    <row r="94" spans="1:11" ht="15" customHeight="1">
      <c r="B94" s="347"/>
      <c r="C94" s="739" t="s">
        <v>510</v>
      </c>
      <c r="D94" s="740"/>
      <c r="E94" s="498">
        <v>0.2</v>
      </c>
      <c r="F94" s="499"/>
      <c r="G94" s="498">
        <v>0.2</v>
      </c>
      <c r="H94" s="501"/>
      <c r="I94" s="499"/>
      <c r="J94" s="347"/>
    </row>
    <row r="95" spans="1:11" ht="15" customHeight="1">
      <c r="B95" s="347"/>
      <c r="C95" s="593" t="s">
        <v>511</v>
      </c>
      <c r="D95" s="594"/>
      <c r="E95" s="435">
        <v>0.2</v>
      </c>
      <c r="F95" s="436"/>
      <c r="G95" s="435">
        <v>0.2</v>
      </c>
      <c r="H95" s="441"/>
      <c r="I95" s="436"/>
      <c r="J95" s="347"/>
    </row>
    <row r="96" spans="1:11" ht="15" customHeight="1">
      <c r="B96" s="347"/>
      <c r="C96" s="739" t="s">
        <v>187</v>
      </c>
      <c r="D96" s="740"/>
      <c r="E96" s="498">
        <v>0.5</v>
      </c>
      <c r="F96" s="499"/>
      <c r="G96" s="498">
        <v>0.5</v>
      </c>
      <c r="H96" s="501"/>
      <c r="I96" s="499"/>
      <c r="J96" s="347"/>
    </row>
    <row r="97" spans="2:17" ht="15" customHeight="1">
      <c r="B97" s="347"/>
      <c r="C97" s="437"/>
      <c r="D97" s="436"/>
      <c r="E97" s="437"/>
      <c r="F97" s="436"/>
      <c r="G97" s="437"/>
      <c r="H97" s="441"/>
      <c r="I97" s="436"/>
      <c r="J97" s="347"/>
    </row>
    <row r="98" spans="2:17" ht="15" customHeight="1">
      <c r="B98" s="347"/>
      <c r="C98" s="500"/>
      <c r="D98" s="499"/>
      <c r="E98" s="500"/>
      <c r="F98" s="499"/>
      <c r="G98" s="500"/>
      <c r="H98" s="501"/>
      <c r="I98" s="499"/>
      <c r="J98" s="347"/>
      <c r="O98" s="41"/>
      <c r="P98" s="42"/>
      <c r="Q98" s="41"/>
    </row>
    <row r="99" spans="2:17" ht="15" customHeight="1">
      <c r="B99" s="347"/>
      <c r="C99" s="437"/>
      <c r="D99" s="436"/>
      <c r="E99" s="437"/>
      <c r="F99" s="436"/>
      <c r="G99" s="437"/>
      <c r="H99" s="441"/>
      <c r="I99" s="436"/>
      <c r="J99" s="347"/>
    </row>
    <row r="100" spans="2:17" ht="15" customHeight="1">
      <c r="B100" s="347"/>
      <c r="C100" s="500"/>
      <c r="D100" s="499"/>
      <c r="E100" s="500"/>
      <c r="F100" s="499"/>
      <c r="G100" s="500"/>
      <c r="H100" s="501"/>
      <c r="I100" s="499"/>
      <c r="J100" s="347"/>
    </row>
    <row r="101" spans="2:17">
      <c r="D101" s="43"/>
    </row>
  </sheetData>
  <sheetProtection password="C6A8" sheet="1" objects="1" scenarios="1"/>
  <mergeCells count="77">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90:H90"/>
    <mergeCell ref="C92:D92"/>
    <mergeCell ref="E92:F92"/>
    <mergeCell ref="G92:I92"/>
    <mergeCell ref="C93:D93"/>
    <mergeCell ref="E93:F93"/>
    <mergeCell ref="G93:I93"/>
    <mergeCell ref="C75:D75"/>
    <mergeCell ref="F75:G75"/>
    <mergeCell ref="C76:D76"/>
    <mergeCell ref="F76:G76"/>
    <mergeCell ref="C77:D77"/>
    <mergeCell ref="F77:G77"/>
    <mergeCell ref="C72:D72"/>
    <mergeCell ref="F72:G72"/>
    <mergeCell ref="C73:D73"/>
    <mergeCell ref="F73:G73"/>
    <mergeCell ref="C74:D74"/>
    <mergeCell ref="F74:G74"/>
    <mergeCell ref="C69:D69"/>
    <mergeCell ref="F69:G69"/>
    <mergeCell ref="C70:D70"/>
    <mergeCell ref="F70:G70"/>
    <mergeCell ref="C71:D71"/>
    <mergeCell ref="F71:G71"/>
    <mergeCell ref="B67:J67"/>
    <mergeCell ref="B47:J47"/>
    <mergeCell ref="B48:J48"/>
    <mergeCell ref="B49:J49"/>
    <mergeCell ref="B50:J50"/>
    <mergeCell ref="B51:J51"/>
    <mergeCell ref="B52:J52"/>
    <mergeCell ref="B53:J53"/>
    <mergeCell ref="B54:J54"/>
    <mergeCell ref="B58:J58"/>
    <mergeCell ref="B59:J59"/>
    <mergeCell ref="B64:J64"/>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3:B96">
      <formula1>eval</formula1>
    </dataValidation>
    <dataValidation type="list" allowBlank="1" showInputMessage="1" showErrorMessage="1" sqref="B81:B84">
      <formula1>metdoc</formula1>
    </dataValidation>
    <dataValidation type="list" allowBlank="1" showInputMessage="1" showErrorMessage="1" sqref="B70: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8"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43073"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3074"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3075"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3076"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3077"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3078"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3079" r:id="rId9"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3080" r:id="rId10"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3081" r:id="rId11"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3082"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3083" r:id="rId13"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3084" r:id="rId14"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8"/>
  <dimension ref="A1:Q100"/>
  <sheetViews>
    <sheetView workbookViewId="0">
      <selection activeCell="J19" sqref="J19"/>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16.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356</v>
      </c>
      <c r="D3" s="3" t="s">
        <v>2</v>
      </c>
      <c r="E3" s="421" t="s">
        <v>431</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74" t="s">
        <v>432</v>
      </c>
      <c r="D7" s="474"/>
      <c r="E7" s="474"/>
      <c r="F7" s="474"/>
      <c r="G7" s="474"/>
      <c r="H7" s="474"/>
      <c r="I7" s="474"/>
      <c r="J7" s="474"/>
      <c r="P7" s="4" t="s">
        <v>10</v>
      </c>
    </row>
    <row r="8" spans="1:16" ht="15.75">
      <c r="B8" s="1" t="s">
        <v>11</v>
      </c>
      <c r="C8" s="423" t="s">
        <v>433</v>
      </c>
      <c r="D8" s="423"/>
      <c r="E8" s="423"/>
      <c r="F8" s="423"/>
      <c r="G8" s="423"/>
      <c r="H8" s="423"/>
      <c r="I8" s="423"/>
      <c r="J8" s="423"/>
      <c r="M8" s="134"/>
      <c r="N8" s="134"/>
      <c r="O8" s="134"/>
      <c r="P8" s="4" t="s">
        <v>12</v>
      </c>
    </row>
    <row r="9" spans="1:16" ht="15.75">
      <c r="B9" s="1" t="s">
        <v>13</v>
      </c>
      <c r="C9" s="423" t="s">
        <v>434</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73" t="s">
        <v>3</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22"/>
      <c r="G16" s="95" t="s">
        <v>23</v>
      </c>
      <c r="H16" s="22"/>
      <c r="J16" s="16"/>
      <c r="L16" s="19"/>
      <c r="M16" s="13"/>
      <c r="N16" s="20"/>
      <c r="O16" s="13"/>
      <c r="P16" s="134"/>
    </row>
    <row r="17" spans="1:16">
      <c r="B17" s="23"/>
      <c r="D17" s="24" t="s">
        <v>24</v>
      </c>
      <c r="E17" s="25"/>
      <c r="F17" s="15"/>
      <c r="G17" s="24" t="s">
        <v>25</v>
      </c>
      <c r="H17" s="25">
        <v>6</v>
      </c>
      <c r="J17" s="16"/>
      <c r="L17" s="19"/>
      <c r="M17" s="134"/>
      <c r="N17" s="20"/>
      <c r="O17" s="13"/>
      <c r="P17" s="134"/>
    </row>
    <row r="18" spans="1:16">
      <c r="B18" s="26"/>
      <c r="D18" s="95" t="s">
        <v>26</v>
      </c>
      <c r="E18" s="22"/>
      <c r="G18" s="95" t="s">
        <v>27</v>
      </c>
      <c r="H18" s="22"/>
      <c r="J18" s="16"/>
      <c r="L18" s="19"/>
      <c r="M18" s="134"/>
      <c r="N18" s="20"/>
      <c r="O18" s="13"/>
      <c r="P18" s="134"/>
    </row>
    <row r="19" spans="1:16">
      <c r="B19" s="129" t="s">
        <v>157</v>
      </c>
      <c r="C19" s="58">
        <v>6</v>
      </c>
      <c r="D19" s="24" t="s">
        <v>28</v>
      </c>
      <c r="E19" s="25"/>
      <c r="G19" s="24" t="s">
        <v>29</v>
      </c>
      <c r="H19" s="25"/>
      <c r="J19" s="1"/>
    </row>
    <row r="20" spans="1:16">
      <c r="D20" s="95" t="s">
        <v>30</v>
      </c>
      <c r="E20" s="22"/>
      <c r="G20" s="95"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435</v>
      </c>
      <c r="C26" s="404"/>
      <c r="D26" s="404"/>
      <c r="E26" s="404"/>
      <c r="F26" s="404"/>
      <c r="G26" s="404"/>
      <c r="H26" s="404"/>
      <c r="I26" s="404"/>
      <c r="J26" s="404"/>
      <c r="L26" s="32"/>
      <c r="N26" s="32"/>
    </row>
    <row r="27" spans="1:16" s="29" customFormat="1">
      <c r="A27" s="147">
        <v>2</v>
      </c>
      <c r="B27" s="403" t="s">
        <v>436</v>
      </c>
      <c r="C27" s="404"/>
      <c r="D27" s="404"/>
      <c r="E27" s="404"/>
      <c r="F27" s="404"/>
      <c r="G27" s="404"/>
      <c r="H27" s="404"/>
      <c r="I27" s="404"/>
      <c r="J27" s="404"/>
      <c r="L27" s="32"/>
      <c r="N27" s="32"/>
    </row>
    <row r="28" spans="1:16" s="29" customFormat="1" ht="32.25" customHeight="1">
      <c r="A28" s="147">
        <v>3</v>
      </c>
      <c r="B28" s="475" t="s">
        <v>437</v>
      </c>
      <c r="C28" s="475"/>
      <c r="D28" s="475"/>
      <c r="E28" s="475"/>
      <c r="F28" s="475"/>
      <c r="G28" s="475"/>
      <c r="H28" s="475"/>
      <c r="I28" s="475"/>
      <c r="J28" s="475"/>
      <c r="L28" s="32"/>
      <c r="N28" s="32"/>
    </row>
    <row r="29" spans="1:16" s="29" customFormat="1">
      <c r="A29" s="147">
        <v>4</v>
      </c>
      <c r="B29" s="403" t="s">
        <v>438</v>
      </c>
      <c r="C29" s="404"/>
      <c r="D29" s="404"/>
      <c r="E29" s="404"/>
      <c r="F29" s="404"/>
      <c r="G29" s="404"/>
      <c r="H29" s="404"/>
      <c r="I29" s="404"/>
      <c r="J29" s="404"/>
      <c r="L29" s="32"/>
      <c r="N29" s="32"/>
    </row>
    <row r="30" spans="1:16" s="29" customFormat="1">
      <c r="A30" s="147">
        <v>5</v>
      </c>
      <c r="B30" s="403" t="s">
        <v>439</v>
      </c>
      <c r="C30" s="404"/>
      <c r="D30" s="404"/>
      <c r="E30" s="404"/>
      <c r="F30" s="404"/>
      <c r="G30" s="404"/>
      <c r="H30" s="404"/>
      <c r="I30" s="404"/>
      <c r="J30" s="404"/>
      <c r="L30" s="32"/>
      <c r="N30" s="32"/>
    </row>
    <row r="31" spans="1:16" s="29" customFormat="1">
      <c r="A31" s="147">
        <v>6</v>
      </c>
      <c r="B31" s="403" t="s">
        <v>440</v>
      </c>
      <c r="C31" s="404"/>
      <c r="D31" s="404"/>
      <c r="E31" s="404"/>
      <c r="F31" s="404"/>
      <c r="G31" s="404"/>
      <c r="H31" s="404"/>
      <c r="I31" s="404"/>
      <c r="J31" s="404"/>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50.25" customHeight="1">
      <c r="B38" s="460" t="s">
        <v>441</v>
      </c>
      <c r="C38" s="460"/>
      <c r="D38" s="460"/>
      <c r="E38" s="460"/>
      <c r="F38" s="460"/>
      <c r="G38" s="460"/>
      <c r="H38" s="460"/>
      <c r="I38" s="460"/>
      <c r="J38" s="460"/>
    </row>
    <row r="39" spans="1:14">
      <c r="B39" s="161" t="s">
        <v>39</v>
      </c>
      <c r="C39" s="161"/>
      <c r="D39" s="161"/>
      <c r="E39" s="161"/>
      <c r="F39" s="161"/>
      <c r="G39" s="161"/>
      <c r="H39" s="161"/>
      <c r="I39" s="161"/>
      <c r="J39" s="161"/>
    </row>
    <row r="40" spans="1:14" ht="47.25" customHeight="1">
      <c r="B40" s="460" t="s">
        <v>442</v>
      </c>
      <c r="C40" s="476"/>
      <c r="D40" s="476"/>
      <c r="E40" s="476"/>
      <c r="F40" s="476"/>
      <c r="G40" s="476"/>
      <c r="H40" s="476"/>
      <c r="I40" s="476"/>
      <c r="J40" s="476"/>
    </row>
    <row r="41" spans="1:14">
      <c r="B41" s="161" t="s">
        <v>40</v>
      </c>
      <c r="C41" s="161"/>
      <c r="D41" s="161"/>
      <c r="E41" s="161"/>
      <c r="F41" s="161"/>
      <c r="G41" s="161"/>
      <c r="H41" s="161"/>
      <c r="I41" s="161"/>
      <c r="J41" s="161"/>
    </row>
    <row r="42" spans="1:14" ht="33" customHeight="1">
      <c r="B42" s="424" t="s">
        <v>443</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60</v>
      </c>
      <c r="C47" s="404"/>
      <c r="D47" s="404"/>
      <c r="E47" s="404"/>
      <c r="F47" s="404"/>
      <c r="G47" s="404"/>
      <c r="H47" s="404"/>
      <c r="I47" s="404"/>
      <c r="J47" s="404"/>
    </row>
    <row r="48" spans="1:14">
      <c r="A48" s="147">
        <v>2</v>
      </c>
      <c r="B48" s="445" t="s">
        <v>208</v>
      </c>
      <c r="C48" s="427"/>
      <c r="D48" s="427"/>
      <c r="E48" s="427"/>
      <c r="F48" s="427"/>
      <c r="G48" s="427"/>
      <c r="H48" s="427"/>
      <c r="I48" s="427"/>
      <c r="J48" s="427"/>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ht="31.5" customHeight="1">
      <c r="A57" s="147">
        <v>1</v>
      </c>
      <c r="B57" s="405" t="s">
        <v>444</v>
      </c>
      <c r="C57" s="406"/>
      <c r="D57" s="406"/>
      <c r="E57" s="406"/>
      <c r="F57" s="406"/>
      <c r="G57" s="406"/>
      <c r="H57" s="406"/>
      <c r="I57" s="406"/>
      <c r="J57" s="406"/>
    </row>
    <row r="58" spans="1:10">
      <c r="A58" s="147">
        <v>2</v>
      </c>
      <c r="B58" s="405" t="s">
        <v>445</v>
      </c>
      <c r="C58" s="477"/>
      <c r="D58" s="477"/>
      <c r="E58" s="477"/>
      <c r="F58" s="477"/>
      <c r="G58" s="477"/>
      <c r="H58" s="477"/>
      <c r="I58" s="477"/>
      <c r="J58" s="477"/>
    </row>
    <row r="59" spans="1:10">
      <c r="A59" s="147">
        <v>3</v>
      </c>
      <c r="B59" s="156"/>
      <c r="C59" s="156"/>
      <c r="D59" s="156"/>
      <c r="E59" s="156"/>
      <c r="F59" s="156"/>
      <c r="G59" s="156"/>
      <c r="H59" s="156"/>
      <c r="I59" s="156"/>
      <c r="J59" s="156"/>
    </row>
    <row r="60" spans="1:10">
      <c r="A60" s="147">
        <v>4</v>
      </c>
      <c r="B60" s="156"/>
      <c r="C60" s="156"/>
      <c r="D60" s="156"/>
      <c r="E60" s="156"/>
      <c r="F60" s="156"/>
      <c r="G60" s="156"/>
      <c r="H60" s="156"/>
      <c r="I60" s="156"/>
      <c r="J60" s="156"/>
    </row>
    <row r="61" spans="1:10">
      <c r="A61" s="147">
        <v>5</v>
      </c>
      <c r="B61" s="156"/>
      <c r="C61" s="156"/>
      <c r="D61" s="156"/>
      <c r="E61" s="156"/>
      <c r="F61" s="156"/>
      <c r="G61" s="156"/>
      <c r="H61" s="156"/>
      <c r="I61" s="156"/>
      <c r="J61" s="156"/>
    </row>
    <row r="62" spans="1:10">
      <c r="A62" s="147">
        <v>6</v>
      </c>
      <c r="B62" s="156"/>
      <c r="C62" s="156"/>
      <c r="D62" s="156"/>
      <c r="E62" s="156"/>
      <c r="F62" s="156"/>
      <c r="G62" s="156"/>
      <c r="H62" s="156"/>
      <c r="I62" s="156"/>
      <c r="J62" s="156"/>
    </row>
    <row r="63" spans="1:10">
      <c r="A63" s="147">
        <v>7</v>
      </c>
      <c r="B63" s="156"/>
      <c r="C63" s="156"/>
      <c r="D63" s="156"/>
      <c r="E63" s="156"/>
      <c r="F63" s="156"/>
      <c r="G63" s="156"/>
      <c r="H63" s="156"/>
      <c r="I63" s="156"/>
      <c r="J63" s="156"/>
    </row>
    <row r="64" spans="1:10">
      <c r="A64" s="147">
        <v>8</v>
      </c>
      <c r="B64" s="156"/>
      <c r="C64" s="156"/>
      <c r="D64" s="156"/>
      <c r="E64" s="156"/>
      <c r="F64" s="156"/>
      <c r="G64" s="156"/>
      <c r="H64" s="156"/>
      <c r="I64" s="156"/>
      <c r="J64" s="156"/>
    </row>
    <row r="65" spans="1:11">
      <c r="A65" s="147">
        <v>9</v>
      </c>
      <c r="B65" s="431"/>
      <c r="C65" s="431"/>
      <c r="D65" s="431"/>
      <c r="E65" s="431"/>
      <c r="F65" s="431"/>
      <c r="G65" s="431"/>
      <c r="H65" s="431"/>
      <c r="I65" s="431"/>
      <c r="J65" s="431"/>
    </row>
    <row r="66" spans="1:11">
      <c r="A66" s="147">
        <v>10</v>
      </c>
      <c r="B66" s="156"/>
      <c r="C66" s="156"/>
      <c r="D66" s="156"/>
      <c r="E66" s="156"/>
      <c r="F66" s="156"/>
      <c r="G66" s="156"/>
      <c r="H66" s="156"/>
      <c r="I66" s="156"/>
      <c r="J66" s="156"/>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153"/>
      <c r="C69" s="153"/>
      <c r="D69" s="153"/>
      <c r="E69" s="153"/>
      <c r="F69" s="153"/>
      <c r="H69" s="153">
        <f>SUM(E71:E78)</f>
        <v>150</v>
      </c>
      <c r="I69" s="148" t="str">
        <f>IF(H69=E11*25,"perfecte","cal revisar")</f>
        <v>perfecte</v>
      </c>
      <c r="J69" s="148" t="str">
        <f>IF(E11*7&lt;K70,"perfecte","cal revisar")</f>
        <v>perfecte</v>
      </c>
    </row>
    <row r="70" spans="1:11" ht="15" customHeight="1">
      <c r="B70" s="153"/>
      <c r="C70" s="429" t="s">
        <v>48</v>
      </c>
      <c r="D70" s="430"/>
      <c r="E70" s="38" t="s">
        <v>49</v>
      </c>
      <c r="F70" s="429" t="s">
        <v>50</v>
      </c>
      <c r="G70" s="430"/>
      <c r="I70" s="148" t="s">
        <v>546</v>
      </c>
      <c r="J70" s="148" t="s">
        <v>547</v>
      </c>
      <c r="K70" s="148">
        <f>SUM(K71:K78)</f>
        <v>60</v>
      </c>
    </row>
    <row r="71" spans="1:11" ht="15" customHeight="1">
      <c r="C71" s="147" t="s">
        <v>532</v>
      </c>
      <c r="D71" s="166"/>
      <c r="E71" s="39">
        <v>35</v>
      </c>
      <c r="F71" s="435">
        <v>1</v>
      </c>
      <c r="G71" s="436"/>
      <c r="I71" s="148"/>
      <c r="J71" s="148"/>
      <c r="K71" s="148">
        <f t="shared" ref="K71:K78" si="0">E71*F71</f>
        <v>35</v>
      </c>
    </row>
    <row r="72" spans="1:11" ht="15" customHeight="1">
      <c r="C72" s="147" t="s">
        <v>534</v>
      </c>
      <c r="D72" s="165"/>
      <c r="E72" s="40">
        <v>80</v>
      </c>
      <c r="F72" s="438">
        <v>0.25</v>
      </c>
      <c r="G72" s="439"/>
      <c r="I72" s="148"/>
      <c r="J72" s="148"/>
      <c r="K72" s="148">
        <f t="shared" si="0"/>
        <v>20</v>
      </c>
    </row>
    <row r="73" spans="1:11" ht="15" customHeight="1">
      <c r="C73" s="147" t="s">
        <v>538</v>
      </c>
      <c r="D73" s="166"/>
      <c r="E73" s="39">
        <v>5</v>
      </c>
      <c r="F73" s="435">
        <v>1</v>
      </c>
      <c r="G73" s="436"/>
      <c r="I73" s="148"/>
      <c r="J73" s="148"/>
      <c r="K73" s="148">
        <f t="shared" si="0"/>
        <v>5</v>
      </c>
    </row>
    <row r="74" spans="1:11" ht="15" customHeight="1">
      <c r="C74" s="147" t="s">
        <v>541</v>
      </c>
      <c r="D74" s="165"/>
      <c r="E74" s="40">
        <v>25</v>
      </c>
      <c r="F74" s="438">
        <v>0</v>
      </c>
      <c r="G74" s="439"/>
      <c r="I74" s="148"/>
      <c r="J74" s="148"/>
      <c r="K74" s="148">
        <f t="shared" si="0"/>
        <v>0</v>
      </c>
    </row>
    <row r="75" spans="1:11" ht="15" customHeight="1">
      <c r="C75" s="147" t="s">
        <v>94</v>
      </c>
      <c r="D75" s="166"/>
      <c r="E75" s="39">
        <v>5</v>
      </c>
      <c r="F75" s="435">
        <v>0</v>
      </c>
      <c r="G75" s="436"/>
      <c r="I75" s="148"/>
      <c r="J75" s="148"/>
      <c r="K75" s="148">
        <f t="shared" si="0"/>
        <v>0</v>
      </c>
    </row>
    <row r="76" spans="1:11" ht="15" customHeight="1">
      <c r="B76" s="153"/>
      <c r="C76" s="440"/>
      <c r="D76" s="439"/>
      <c r="E76" s="40"/>
      <c r="F76" s="440"/>
      <c r="G76" s="439"/>
      <c r="I76" s="148"/>
      <c r="J76" s="148"/>
      <c r="K76" s="148">
        <f t="shared" si="0"/>
        <v>0</v>
      </c>
    </row>
    <row r="77" spans="1:11" ht="15" customHeight="1">
      <c r="B77" s="153"/>
      <c r="C77" s="437"/>
      <c r="D77" s="436"/>
      <c r="E77" s="39"/>
      <c r="F77" s="437"/>
      <c r="G77" s="436"/>
      <c r="I77" s="148"/>
      <c r="J77" s="148"/>
      <c r="K77" s="148">
        <f t="shared" si="0"/>
        <v>0</v>
      </c>
    </row>
    <row r="78" spans="1:11" ht="15" customHeight="1">
      <c r="B78" s="153"/>
      <c r="C78" s="440"/>
      <c r="D78" s="439"/>
      <c r="E78" s="40"/>
      <c r="F78" s="440"/>
      <c r="G78" s="439"/>
      <c r="I78" s="148"/>
      <c r="J78" s="148"/>
      <c r="K78" s="148">
        <f t="shared" si="0"/>
        <v>0</v>
      </c>
    </row>
    <row r="79" spans="1:11" ht="15" customHeight="1">
      <c r="B79" s="153"/>
      <c r="C79" s="153"/>
      <c r="D79" s="153"/>
      <c r="E79" s="153"/>
      <c r="F79" s="153"/>
      <c r="H79" s="148"/>
      <c r="I79" s="148"/>
      <c r="J79" s="148"/>
    </row>
    <row r="80" spans="1:11">
      <c r="A80" s="6"/>
      <c r="B80" s="144" t="s">
        <v>51</v>
      </c>
    </row>
    <row r="81" spans="1:11">
      <c r="B81" s="136" t="s">
        <v>52</v>
      </c>
    </row>
    <row r="82" spans="1:11">
      <c r="C82" s="147" t="s">
        <v>554</v>
      </c>
      <c r="D82" s="159"/>
      <c r="E82" s="159"/>
      <c r="F82" s="159"/>
      <c r="G82" s="159"/>
      <c r="H82" s="159"/>
      <c r="I82" s="159"/>
      <c r="J82" s="159"/>
      <c r="K82" s="159"/>
    </row>
    <row r="83" spans="1:11">
      <c r="C83" s="147" t="s">
        <v>549</v>
      </c>
      <c r="D83" s="159"/>
      <c r="E83" s="159"/>
      <c r="F83" s="159"/>
      <c r="G83" s="159"/>
      <c r="H83" s="159"/>
      <c r="I83" s="159"/>
      <c r="J83" s="159"/>
      <c r="K83" s="159"/>
    </row>
    <row r="84" spans="1:11">
      <c r="C84" s="147" t="s">
        <v>551</v>
      </c>
      <c r="D84" s="159"/>
      <c r="E84" s="159"/>
      <c r="F84" s="159"/>
      <c r="G84" s="159"/>
      <c r="H84" s="159"/>
      <c r="I84" s="159"/>
      <c r="J84" s="159"/>
      <c r="K84" s="159"/>
    </row>
    <row r="85" spans="1:11">
      <c r="C85" s="147" t="s">
        <v>552</v>
      </c>
      <c r="D85" s="159"/>
      <c r="E85" s="159"/>
      <c r="F85" s="159"/>
      <c r="G85" s="159"/>
      <c r="H85" s="159"/>
      <c r="I85" s="159"/>
      <c r="J85" s="159"/>
      <c r="K85" s="159"/>
    </row>
    <row r="86" spans="1:11">
      <c r="C86" s="147" t="s">
        <v>555</v>
      </c>
      <c r="D86" s="159"/>
      <c r="E86" s="159"/>
      <c r="F86" s="159"/>
      <c r="G86" s="159"/>
      <c r="H86" s="159"/>
      <c r="I86" s="159"/>
      <c r="J86" s="159"/>
      <c r="K86" s="159"/>
    </row>
    <row r="88" spans="1:11">
      <c r="A88" s="6"/>
      <c r="B88" s="144" t="s">
        <v>53</v>
      </c>
    </row>
    <row r="89" spans="1:11" ht="15" customHeight="1">
      <c r="B89" s="401" t="s">
        <v>54</v>
      </c>
      <c r="C89" s="401"/>
      <c r="D89" s="401"/>
      <c r="E89" s="401"/>
      <c r="F89" s="401"/>
      <c r="G89" s="401"/>
      <c r="H89" s="401"/>
    </row>
    <row r="90" spans="1:11" ht="15" customHeight="1">
      <c r="B90" s="153"/>
      <c r="C90" s="153"/>
      <c r="D90" s="153"/>
      <c r="E90" s="153"/>
      <c r="F90" s="153"/>
      <c r="G90" s="153"/>
      <c r="H90" s="153"/>
    </row>
    <row r="91" spans="1:11" ht="15" customHeight="1">
      <c r="B91" s="153"/>
      <c r="C91" s="432" t="s">
        <v>55</v>
      </c>
      <c r="D91" s="433"/>
      <c r="E91" s="432" t="s">
        <v>56</v>
      </c>
      <c r="F91" s="433"/>
      <c r="G91" s="432" t="s">
        <v>57</v>
      </c>
      <c r="H91" s="434"/>
      <c r="I91" s="433"/>
      <c r="J91" s="153"/>
    </row>
    <row r="92" spans="1:11" ht="15" customHeight="1">
      <c r="C92" s="167" t="s">
        <v>1677</v>
      </c>
      <c r="D92" s="166"/>
      <c r="E92" s="435">
        <v>1</v>
      </c>
      <c r="F92" s="436"/>
      <c r="G92" s="435">
        <v>1</v>
      </c>
      <c r="H92" s="441"/>
      <c r="I92" s="436"/>
      <c r="J92" s="153"/>
    </row>
    <row r="93" spans="1:11" ht="15" customHeight="1">
      <c r="B93" s="153"/>
      <c r="C93" s="478"/>
      <c r="D93" s="439"/>
      <c r="E93" s="438"/>
      <c r="F93" s="439"/>
      <c r="G93" s="438"/>
      <c r="H93" s="442"/>
      <c r="I93" s="439"/>
      <c r="J93" s="153"/>
    </row>
    <row r="94" spans="1:11" ht="15" customHeight="1">
      <c r="B94" s="153"/>
      <c r="C94" s="437"/>
      <c r="D94" s="436"/>
      <c r="E94" s="437"/>
      <c r="F94" s="436"/>
      <c r="G94" s="437"/>
      <c r="H94" s="441"/>
      <c r="I94" s="436"/>
      <c r="J94" s="153"/>
    </row>
    <row r="95" spans="1:11" ht="15" customHeight="1">
      <c r="B95" s="153"/>
      <c r="C95" s="440"/>
      <c r="D95" s="439"/>
      <c r="E95" s="440"/>
      <c r="F95" s="439"/>
      <c r="G95" s="440"/>
      <c r="H95" s="442"/>
      <c r="I95" s="439"/>
      <c r="J95" s="153"/>
    </row>
    <row r="96" spans="1:11" ht="15" customHeight="1">
      <c r="B96" s="153"/>
      <c r="C96" s="437"/>
      <c r="D96" s="436"/>
      <c r="E96" s="437"/>
      <c r="F96" s="436"/>
      <c r="G96" s="437"/>
      <c r="H96" s="441"/>
      <c r="I96" s="436"/>
      <c r="J96" s="153"/>
    </row>
    <row r="97" spans="2:17" ht="15" customHeight="1">
      <c r="B97" s="153"/>
      <c r="C97" s="440"/>
      <c r="D97" s="439"/>
      <c r="E97" s="440"/>
      <c r="F97" s="439"/>
      <c r="G97" s="440"/>
      <c r="H97" s="442"/>
      <c r="I97" s="439"/>
      <c r="J97" s="153"/>
      <c r="O97" s="41"/>
      <c r="P97" s="42"/>
      <c r="Q97" s="41"/>
    </row>
    <row r="98" spans="2:17" ht="15" customHeight="1">
      <c r="B98" s="153"/>
      <c r="C98" s="437"/>
      <c r="D98" s="436"/>
      <c r="E98" s="437"/>
      <c r="F98" s="436"/>
      <c r="G98" s="437"/>
      <c r="H98" s="441"/>
      <c r="I98" s="436"/>
      <c r="J98" s="153"/>
    </row>
    <row r="99" spans="2:17" ht="15" customHeight="1">
      <c r="B99" s="153"/>
      <c r="C99" s="440"/>
      <c r="D99" s="439"/>
      <c r="E99" s="440"/>
      <c r="F99" s="439"/>
      <c r="G99" s="440"/>
      <c r="H99" s="442"/>
      <c r="I99" s="439"/>
      <c r="J99" s="153"/>
    </row>
    <row r="100" spans="2:17">
      <c r="D100" s="43"/>
    </row>
  </sheetData>
  <sheetProtection password="C6A8" sheet="1" objects="1" scenarios="1"/>
  <mergeCells count="71">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B89:H89"/>
    <mergeCell ref="C91:D91"/>
    <mergeCell ref="E91:F91"/>
    <mergeCell ref="G91:I91"/>
    <mergeCell ref="E92:F92"/>
    <mergeCell ref="G92:I92"/>
    <mergeCell ref="C78:D78"/>
    <mergeCell ref="F78:G78"/>
    <mergeCell ref="C70:D70"/>
    <mergeCell ref="F70:G70"/>
    <mergeCell ref="F71:G71"/>
    <mergeCell ref="F72:G72"/>
    <mergeCell ref="F73:G73"/>
    <mergeCell ref="F74:G74"/>
    <mergeCell ref="F75:G75"/>
    <mergeCell ref="C76:D76"/>
    <mergeCell ref="F76:G76"/>
    <mergeCell ref="C77:D77"/>
    <mergeCell ref="F77:G77"/>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C71:C75">
      <formula1>act</formula1>
    </dataValidation>
    <dataValidation type="list" allowBlank="1" showInputMessage="1" showErrorMessage="1" sqref="C92">
      <formula1>eval</formula1>
    </dataValidation>
    <dataValidation type="list" allowBlank="1" showInputMessage="1" showErrorMessage="1" sqref="C82:C86">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118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118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118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118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118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119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1191"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21192" r:id="rId10" name="Check Box 8">
              <controlPr defaultSize="0" autoFill="0" autoLine="0" autoPict="0">
                <anchor moveWithCells="1">
                  <from>
                    <xdr:col>3</xdr:col>
                    <xdr:colOff>447675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221193"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119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1195"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2119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0">
    <pageSetUpPr fitToPage="1"/>
  </sheetPr>
  <dimension ref="A1:Q100"/>
  <sheetViews>
    <sheetView topLeftCell="A37" workbookViewId="0">
      <selection activeCell="E3" sqref="E3:J4"/>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16.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1514</v>
      </c>
      <c r="D7" s="488"/>
      <c r="E7" s="488"/>
      <c r="F7" s="488"/>
      <c r="G7" s="488"/>
      <c r="H7" s="488"/>
      <c r="I7" s="488"/>
      <c r="J7" s="488"/>
      <c r="P7" s="4" t="s">
        <v>10</v>
      </c>
    </row>
    <row r="8" spans="1:16" ht="15.75">
      <c r="B8" s="1" t="s">
        <v>11</v>
      </c>
      <c r="C8" s="488" t="s">
        <v>1515</v>
      </c>
      <c r="D8" s="488"/>
      <c r="E8" s="488"/>
      <c r="F8" s="488"/>
      <c r="G8" s="488"/>
      <c r="H8" s="488"/>
      <c r="I8" s="488"/>
      <c r="J8" s="488"/>
      <c r="M8" s="134"/>
      <c r="N8" s="134"/>
      <c r="O8" s="134"/>
      <c r="P8" s="4" t="s">
        <v>12</v>
      </c>
    </row>
    <row r="9" spans="1:16" ht="15.75">
      <c r="B9" s="1" t="s">
        <v>13</v>
      </c>
      <c r="C9" s="488" t="s">
        <v>1516</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173</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21" t="s">
        <v>26</v>
      </c>
      <c r="E18" s="103">
        <v>6</v>
      </c>
      <c r="G18" s="21" t="s">
        <v>27</v>
      </c>
      <c r="H18" s="103"/>
      <c r="J18" s="16"/>
      <c r="L18" s="19"/>
      <c r="M18" s="134"/>
      <c r="N18" s="20"/>
      <c r="O18" s="13"/>
      <c r="P18" s="134"/>
    </row>
    <row r="19" spans="1:16">
      <c r="B19" s="1"/>
      <c r="D19" s="24" t="s">
        <v>28</v>
      </c>
      <c r="E19" s="104">
        <v>6</v>
      </c>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905</v>
      </c>
      <c r="C26" s="491"/>
      <c r="D26" s="491"/>
      <c r="E26" s="491"/>
      <c r="F26" s="491"/>
      <c r="G26" s="491"/>
      <c r="H26" s="491"/>
      <c r="I26" s="491"/>
      <c r="J26" s="491"/>
      <c r="L26" s="32"/>
      <c r="N26" s="32"/>
    </row>
    <row r="27" spans="1:16" s="29" customFormat="1">
      <c r="A27" s="147">
        <v>2</v>
      </c>
      <c r="B27" s="490" t="s">
        <v>721</v>
      </c>
      <c r="C27" s="491"/>
      <c r="D27" s="491"/>
      <c r="E27" s="491"/>
      <c r="F27" s="491"/>
      <c r="G27" s="491"/>
      <c r="H27" s="491"/>
      <c r="I27" s="491"/>
      <c r="J27" s="491"/>
      <c r="L27" s="32"/>
      <c r="N27" s="32"/>
    </row>
    <row r="28" spans="1:16" s="29" customFormat="1">
      <c r="A28" s="147">
        <v>3</v>
      </c>
      <c r="B28" s="490" t="s">
        <v>906</v>
      </c>
      <c r="C28" s="491"/>
      <c r="D28" s="491"/>
      <c r="E28" s="491"/>
      <c r="F28" s="491"/>
      <c r="G28" s="491"/>
      <c r="H28" s="491"/>
      <c r="I28" s="491"/>
      <c r="J28" s="491"/>
      <c r="L28" s="32"/>
      <c r="N28" s="32"/>
    </row>
    <row r="29" spans="1:16" s="29" customFormat="1">
      <c r="A29" s="147">
        <v>4</v>
      </c>
      <c r="B29" s="490" t="s">
        <v>706</v>
      </c>
      <c r="C29" s="491"/>
      <c r="D29" s="491"/>
      <c r="E29" s="491"/>
      <c r="F29" s="491"/>
      <c r="G29" s="491"/>
      <c r="H29" s="491"/>
      <c r="I29" s="491"/>
      <c r="J29" s="491"/>
      <c r="L29" s="32"/>
      <c r="N29" s="32"/>
    </row>
    <row r="30" spans="1:16" s="29" customFormat="1">
      <c r="A30" s="147">
        <v>5</v>
      </c>
      <c r="B30" s="490" t="s">
        <v>838</v>
      </c>
      <c r="C30" s="491"/>
      <c r="D30" s="491"/>
      <c r="E30" s="491"/>
      <c r="F30" s="491"/>
      <c r="G30" s="491"/>
      <c r="H30" s="491"/>
      <c r="I30" s="491"/>
      <c r="J30" s="491"/>
      <c r="L30" s="32"/>
      <c r="N30" s="32"/>
    </row>
    <row r="31" spans="1:16" s="29" customFormat="1">
      <c r="A31" s="147">
        <v>6</v>
      </c>
      <c r="B31" s="492"/>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c r="B33" s="147"/>
      <c r="C33" s="147"/>
      <c r="D33" s="147"/>
      <c r="E33" s="147"/>
      <c r="F33" s="147"/>
      <c r="G33" s="147"/>
      <c r="H33" s="147"/>
      <c r="I33" s="147"/>
      <c r="J33" s="147"/>
      <c r="L33" s="32"/>
      <c r="N33" s="32"/>
    </row>
    <row r="34" spans="1:14" s="29" customFormat="1">
      <c r="D34" s="30"/>
      <c r="E34" s="105"/>
      <c r="G34" s="30"/>
      <c r="H34" s="105"/>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48.75" customHeight="1">
      <c r="B38" s="489" t="s">
        <v>907</v>
      </c>
      <c r="C38" s="489"/>
      <c r="D38" s="489"/>
      <c r="E38" s="489"/>
      <c r="F38" s="489"/>
      <c r="G38" s="489"/>
      <c r="H38" s="489"/>
      <c r="I38" s="489"/>
      <c r="J38" s="489"/>
    </row>
    <row r="39" spans="1:14">
      <c r="B39" s="355" t="s">
        <v>39</v>
      </c>
      <c r="C39" s="355"/>
      <c r="D39" s="355"/>
      <c r="E39" s="355"/>
      <c r="F39" s="355"/>
      <c r="G39" s="355"/>
      <c r="H39" s="355"/>
      <c r="I39" s="355"/>
      <c r="J39" s="355"/>
    </row>
    <row r="40" spans="1:14" ht="50.25" customHeight="1">
      <c r="B40" s="489" t="s">
        <v>908</v>
      </c>
      <c r="C40" s="493"/>
      <c r="D40" s="493"/>
      <c r="E40" s="493"/>
      <c r="F40" s="493"/>
      <c r="G40" s="493"/>
      <c r="H40" s="493"/>
      <c r="I40" s="493"/>
      <c r="J40" s="493"/>
    </row>
    <row r="41" spans="1:14">
      <c r="B41" s="355" t="s">
        <v>40</v>
      </c>
      <c r="C41" s="355"/>
      <c r="D41" s="355"/>
      <c r="E41" s="355"/>
      <c r="F41" s="355"/>
      <c r="G41" s="355"/>
      <c r="H41" s="355"/>
      <c r="I41" s="355"/>
      <c r="J41" s="355"/>
    </row>
    <row r="42" spans="1:14" ht="50.25" customHeight="1">
      <c r="B42" s="489" t="s">
        <v>909</v>
      </c>
      <c r="C42" s="489"/>
      <c r="D42" s="489"/>
      <c r="E42" s="489"/>
      <c r="F42" s="489"/>
      <c r="G42" s="489"/>
      <c r="H42" s="489"/>
      <c r="I42" s="489"/>
      <c r="J42" s="489"/>
    </row>
    <row r="43" spans="1:14">
      <c r="B43" s="106"/>
      <c r="C43" s="106"/>
      <c r="D43" s="106"/>
      <c r="E43" s="106"/>
      <c r="F43" s="106"/>
      <c r="G43" s="106"/>
      <c r="H43" s="106"/>
      <c r="I43" s="106"/>
      <c r="J43" s="106"/>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90" t="s">
        <v>578</v>
      </c>
      <c r="C47" s="491"/>
      <c r="D47" s="491"/>
      <c r="E47" s="491"/>
      <c r="F47" s="491"/>
      <c r="G47" s="491"/>
      <c r="H47" s="491"/>
      <c r="I47" s="491"/>
      <c r="J47" s="491"/>
    </row>
    <row r="48" spans="1:14">
      <c r="A48" s="147">
        <v>2</v>
      </c>
      <c r="B48" s="492"/>
      <c r="C48" s="492"/>
      <c r="D48" s="492"/>
      <c r="E48" s="492"/>
      <c r="F48" s="492"/>
      <c r="G48" s="492"/>
      <c r="H48" s="492"/>
      <c r="I48" s="492"/>
      <c r="J48" s="492"/>
    </row>
    <row r="49" spans="1:10">
      <c r="A49" s="147">
        <v>3</v>
      </c>
      <c r="B49" s="492"/>
      <c r="C49" s="492"/>
      <c r="D49" s="492"/>
      <c r="E49" s="492"/>
      <c r="F49" s="492"/>
      <c r="G49" s="492"/>
      <c r="H49" s="492"/>
      <c r="I49" s="492"/>
      <c r="J49" s="492"/>
    </row>
    <row r="50" spans="1:10">
      <c r="A50" s="147">
        <v>4</v>
      </c>
      <c r="B50" s="492"/>
      <c r="C50" s="492"/>
      <c r="D50" s="492"/>
      <c r="E50" s="492"/>
      <c r="F50" s="492"/>
      <c r="G50" s="492"/>
      <c r="H50" s="492"/>
      <c r="I50" s="492"/>
      <c r="J50" s="492"/>
    </row>
    <row r="51" spans="1:10" ht="15" customHeight="1">
      <c r="A51" s="147">
        <v>5</v>
      </c>
      <c r="B51" s="492"/>
      <c r="C51" s="492"/>
      <c r="D51" s="492"/>
      <c r="E51" s="492"/>
      <c r="F51" s="492"/>
      <c r="G51" s="492"/>
      <c r="H51" s="492"/>
      <c r="I51" s="492"/>
      <c r="J51" s="492"/>
    </row>
    <row r="52" spans="1:10">
      <c r="A52" s="147">
        <v>6</v>
      </c>
      <c r="B52" s="492"/>
      <c r="C52" s="492"/>
      <c r="D52" s="492"/>
      <c r="E52" s="492"/>
      <c r="F52" s="492"/>
      <c r="G52" s="492"/>
      <c r="H52" s="492"/>
      <c r="I52" s="492"/>
      <c r="J52" s="492"/>
    </row>
    <row r="53" spans="1:10">
      <c r="A53" s="147">
        <v>7</v>
      </c>
      <c r="B53" s="492"/>
      <c r="C53" s="492"/>
      <c r="D53" s="492"/>
      <c r="E53" s="492"/>
      <c r="F53" s="492"/>
      <c r="G53" s="492"/>
      <c r="H53" s="492"/>
      <c r="I53" s="492"/>
      <c r="J53" s="492"/>
    </row>
    <row r="54" spans="1:10">
      <c r="A54" s="147">
        <v>8</v>
      </c>
      <c r="B54" s="494"/>
      <c r="C54" s="494"/>
      <c r="D54" s="494"/>
      <c r="E54" s="494"/>
      <c r="F54" s="494"/>
      <c r="G54" s="494"/>
      <c r="H54" s="494"/>
      <c r="I54" s="494"/>
      <c r="J54" s="494"/>
    </row>
    <row r="55" spans="1:10">
      <c r="B55" s="144" t="s">
        <v>44</v>
      </c>
      <c r="G55" s="134"/>
      <c r="H55" s="35"/>
      <c r="I55" s="35"/>
      <c r="J55" s="35"/>
    </row>
    <row r="56" spans="1:10">
      <c r="B56" s="147" t="s">
        <v>45</v>
      </c>
      <c r="G56" s="134"/>
      <c r="H56" s="148"/>
      <c r="I56" s="148"/>
      <c r="J56" s="148"/>
    </row>
    <row r="57" spans="1:10">
      <c r="A57" s="147">
        <v>1</v>
      </c>
      <c r="B57" s="496" t="s">
        <v>671</v>
      </c>
      <c r="C57" s="711"/>
      <c r="D57" s="711"/>
      <c r="E57" s="711"/>
      <c r="F57" s="711"/>
      <c r="G57" s="711"/>
      <c r="H57" s="711"/>
      <c r="I57" s="711"/>
      <c r="J57" s="711"/>
    </row>
    <row r="58" spans="1:10">
      <c r="A58" s="147">
        <v>2</v>
      </c>
      <c r="B58" s="208" t="s">
        <v>445</v>
      </c>
      <c r="C58" s="209"/>
      <c r="D58" s="209"/>
      <c r="E58" s="209"/>
      <c r="F58" s="209"/>
      <c r="G58" s="209"/>
      <c r="H58" s="209"/>
      <c r="I58" s="209"/>
      <c r="J58" s="209"/>
    </row>
    <row r="59" spans="1:10">
      <c r="A59" s="147">
        <v>3</v>
      </c>
      <c r="B59" s="208" t="s">
        <v>717</v>
      </c>
      <c r="C59" s="209"/>
      <c r="D59" s="209"/>
      <c r="E59" s="209"/>
      <c r="F59" s="209"/>
      <c r="G59" s="209"/>
      <c r="H59" s="209"/>
      <c r="I59" s="209"/>
      <c r="J59" s="209"/>
    </row>
    <row r="60" spans="1:10">
      <c r="A60" s="147">
        <v>4</v>
      </c>
      <c r="B60" s="208" t="s">
        <v>696</v>
      </c>
      <c r="C60" s="209"/>
      <c r="D60" s="209"/>
      <c r="E60" s="209"/>
      <c r="F60" s="209"/>
      <c r="G60" s="209"/>
      <c r="H60" s="209"/>
      <c r="I60" s="209"/>
      <c r="J60" s="209"/>
    </row>
    <row r="61" spans="1:10">
      <c r="A61" s="147">
        <v>5</v>
      </c>
      <c r="B61" s="358"/>
      <c r="C61" s="358"/>
      <c r="D61" s="358"/>
      <c r="E61" s="358"/>
      <c r="F61" s="358"/>
      <c r="G61" s="358"/>
      <c r="H61" s="358"/>
      <c r="I61" s="358"/>
      <c r="J61" s="358"/>
    </row>
    <row r="62" spans="1:10">
      <c r="A62" s="147">
        <v>6</v>
      </c>
      <c r="B62" s="358"/>
      <c r="C62" s="358"/>
      <c r="D62" s="358"/>
      <c r="E62" s="358"/>
      <c r="F62" s="358"/>
      <c r="G62" s="358"/>
      <c r="H62" s="358"/>
      <c r="I62" s="358"/>
      <c r="J62" s="358"/>
    </row>
    <row r="63" spans="1:10">
      <c r="A63" s="147">
        <v>7</v>
      </c>
      <c r="B63" s="358"/>
      <c r="C63" s="358"/>
      <c r="D63" s="358"/>
      <c r="E63" s="358"/>
      <c r="F63" s="358"/>
      <c r="G63" s="358"/>
      <c r="H63" s="358"/>
      <c r="I63" s="358"/>
      <c r="J63" s="358"/>
    </row>
    <row r="64" spans="1:10">
      <c r="A64" s="147">
        <v>8</v>
      </c>
      <c r="B64" s="358"/>
      <c r="C64" s="358"/>
      <c r="D64" s="358"/>
      <c r="E64" s="358"/>
      <c r="F64" s="358"/>
      <c r="G64" s="358"/>
      <c r="H64" s="358"/>
      <c r="I64" s="358"/>
      <c r="J64" s="358"/>
    </row>
    <row r="65" spans="1:11">
      <c r="A65" s="147">
        <v>9</v>
      </c>
      <c r="B65" s="494"/>
      <c r="C65" s="494"/>
      <c r="D65" s="494"/>
      <c r="E65" s="494"/>
      <c r="F65" s="494"/>
      <c r="G65" s="494"/>
      <c r="H65" s="494"/>
      <c r="I65" s="494"/>
      <c r="J65" s="494"/>
    </row>
    <row r="66" spans="1:11">
      <c r="A66" s="147">
        <v>10</v>
      </c>
      <c r="B66" s="358"/>
      <c r="C66" s="358"/>
      <c r="D66" s="358"/>
      <c r="E66" s="358"/>
      <c r="F66" s="358"/>
      <c r="G66" s="358"/>
      <c r="H66" s="358"/>
      <c r="I66" s="358"/>
      <c r="J66" s="358"/>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SUM(E71:E78)</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SUM(K71:K78)</f>
        <v>142.5</v>
      </c>
    </row>
    <row r="71" spans="1:11" ht="15" customHeight="1">
      <c r="B71" s="347"/>
      <c r="C71" s="529" t="s">
        <v>532</v>
      </c>
      <c r="D71" s="468"/>
      <c r="E71" s="39">
        <v>70</v>
      </c>
      <c r="F71" s="435">
        <v>1</v>
      </c>
      <c r="G71" s="436"/>
      <c r="I71" s="148"/>
      <c r="J71" s="148"/>
      <c r="K71" s="148">
        <f t="shared" ref="K71:K78" si="0">E71*F71</f>
        <v>70</v>
      </c>
    </row>
    <row r="72" spans="1:11" ht="15" customHeight="1">
      <c r="B72" s="347"/>
      <c r="C72" s="630" t="s">
        <v>534</v>
      </c>
      <c r="D72" s="631"/>
      <c r="E72" s="107">
        <v>70</v>
      </c>
      <c r="F72" s="498">
        <v>1</v>
      </c>
      <c r="G72" s="499"/>
      <c r="I72" s="148"/>
      <c r="J72" s="148"/>
      <c r="K72" s="148">
        <f t="shared" si="0"/>
        <v>70</v>
      </c>
    </row>
    <row r="73" spans="1:11" ht="15" customHeight="1">
      <c r="B73" s="347"/>
      <c r="C73" s="529" t="s">
        <v>542</v>
      </c>
      <c r="D73" s="468"/>
      <c r="E73" s="39">
        <v>150</v>
      </c>
      <c r="F73" s="498">
        <v>0</v>
      </c>
      <c r="G73" s="499"/>
      <c r="I73" s="148"/>
      <c r="J73" s="148"/>
      <c r="K73" s="148">
        <f t="shared" si="0"/>
        <v>0</v>
      </c>
    </row>
    <row r="74" spans="1:11" ht="15" customHeight="1">
      <c r="B74" s="347"/>
      <c r="C74" s="630" t="s">
        <v>94</v>
      </c>
      <c r="D74" s="631"/>
      <c r="E74" s="107">
        <v>10</v>
      </c>
      <c r="F74" s="498">
        <v>0.25</v>
      </c>
      <c r="G74" s="499"/>
      <c r="I74" s="148"/>
      <c r="J74" s="148"/>
      <c r="K74" s="148">
        <f t="shared" si="0"/>
        <v>2.5</v>
      </c>
    </row>
    <row r="75" spans="1:11" ht="15" customHeight="1">
      <c r="B75" s="347"/>
      <c r="C75" s="437"/>
      <c r="D75" s="436"/>
      <c r="E75" s="39"/>
      <c r="F75" s="437"/>
      <c r="G75" s="436"/>
      <c r="I75" s="148"/>
      <c r="J75" s="148"/>
      <c r="K75" s="148">
        <f t="shared" si="0"/>
        <v>0</v>
      </c>
    </row>
    <row r="76" spans="1:11" ht="15" customHeight="1">
      <c r="B76" s="347"/>
      <c r="C76" s="500"/>
      <c r="D76" s="499"/>
      <c r="E76" s="107"/>
      <c r="F76" s="500"/>
      <c r="G76" s="499"/>
      <c r="I76" s="148"/>
      <c r="J76" s="148"/>
      <c r="K76" s="148">
        <f t="shared" si="0"/>
        <v>0</v>
      </c>
    </row>
    <row r="77" spans="1:11" ht="15" customHeight="1">
      <c r="B77" s="347"/>
      <c r="C77" s="437"/>
      <c r="D77" s="436"/>
      <c r="E77" s="39"/>
      <c r="F77" s="437"/>
      <c r="G77" s="436"/>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379" t="s">
        <v>554</v>
      </c>
      <c r="D82" s="379"/>
      <c r="E82" s="379"/>
      <c r="F82" s="379"/>
      <c r="G82" s="379"/>
      <c r="H82" s="379"/>
      <c r="I82" s="379"/>
      <c r="J82" s="379"/>
      <c r="K82" s="379"/>
    </row>
    <row r="83" spans="1:11">
      <c r="C83" s="379" t="s">
        <v>552</v>
      </c>
      <c r="D83" s="379"/>
      <c r="E83" s="379"/>
      <c r="F83" s="379"/>
      <c r="G83" s="379"/>
      <c r="H83" s="379"/>
      <c r="I83" s="379"/>
      <c r="J83" s="379"/>
      <c r="K83" s="379"/>
    </row>
    <row r="84" spans="1:11">
      <c r="C84" s="379" t="s">
        <v>551</v>
      </c>
      <c r="D84" s="379"/>
      <c r="E84" s="379"/>
      <c r="F84" s="379"/>
      <c r="G84" s="379"/>
      <c r="H84" s="379"/>
      <c r="I84" s="379"/>
      <c r="J84" s="379"/>
      <c r="K84" s="379"/>
    </row>
    <row r="85" spans="1:11">
      <c r="C85" s="379" t="s">
        <v>555</v>
      </c>
      <c r="D85" s="379"/>
      <c r="E85" s="379"/>
      <c r="F85" s="379"/>
      <c r="G85" s="379"/>
      <c r="H85" s="379"/>
      <c r="I85" s="379"/>
      <c r="J85" s="379"/>
      <c r="K85" s="379"/>
    </row>
    <row r="86" spans="1:11">
      <c r="C86" s="379" t="s">
        <v>556</v>
      </c>
      <c r="D86" s="379"/>
      <c r="E86" s="379"/>
      <c r="F86" s="379"/>
      <c r="G86" s="379"/>
      <c r="H86" s="379"/>
      <c r="I86" s="379"/>
      <c r="J86" s="379"/>
      <c r="K86" s="379"/>
    </row>
    <row r="88" spans="1:11">
      <c r="A88" s="6"/>
      <c r="B88" s="144" t="s">
        <v>53</v>
      </c>
    </row>
    <row r="89" spans="1:11" ht="15" customHeight="1">
      <c r="B89" s="401" t="s">
        <v>54</v>
      </c>
      <c r="C89" s="401"/>
      <c r="D89" s="401"/>
      <c r="E89" s="401"/>
      <c r="F89" s="401"/>
      <c r="G89" s="401"/>
      <c r="H89" s="401"/>
    </row>
    <row r="90" spans="1:11" ht="15" customHeight="1">
      <c r="B90" s="347"/>
      <c r="C90" s="347"/>
      <c r="D90" s="347"/>
      <c r="E90" s="347"/>
      <c r="F90" s="347"/>
      <c r="G90" s="347"/>
      <c r="H90" s="347"/>
    </row>
    <row r="91" spans="1:11" ht="15" customHeight="1">
      <c r="B91" s="347"/>
      <c r="C91" s="432" t="s">
        <v>55</v>
      </c>
      <c r="D91" s="433"/>
      <c r="E91" s="432" t="s">
        <v>56</v>
      </c>
      <c r="F91" s="433"/>
      <c r="G91" s="432" t="s">
        <v>57</v>
      </c>
      <c r="H91" s="434"/>
      <c r="I91" s="433"/>
      <c r="J91" s="347"/>
    </row>
    <row r="92" spans="1:11" ht="15" customHeight="1">
      <c r="B92" s="347"/>
      <c r="C92" s="529" t="s">
        <v>1680</v>
      </c>
      <c r="D92" s="468"/>
      <c r="E92" s="435">
        <v>0.05</v>
      </c>
      <c r="F92" s="436"/>
      <c r="G92" s="435">
        <v>0.1</v>
      </c>
      <c r="H92" s="441"/>
      <c r="I92" s="436"/>
      <c r="J92" s="347"/>
    </row>
    <row r="93" spans="1:11" ht="15" customHeight="1">
      <c r="B93" s="347"/>
      <c r="C93" s="630" t="s">
        <v>553</v>
      </c>
      <c r="D93" s="631"/>
      <c r="E93" s="498">
        <v>0.1</v>
      </c>
      <c r="F93" s="499"/>
      <c r="G93" s="498">
        <v>0.2</v>
      </c>
      <c r="H93" s="501"/>
      <c r="I93" s="499"/>
      <c r="J93" s="347"/>
    </row>
    <row r="94" spans="1:11" ht="15" customHeight="1">
      <c r="B94" s="347"/>
      <c r="C94" s="529" t="s">
        <v>1677</v>
      </c>
      <c r="D94" s="468"/>
      <c r="E94" s="435">
        <v>0.4</v>
      </c>
      <c r="F94" s="436"/>
      <c r="G94" s="435">
        <v>0.5</v>
      </c>
      <c r="H94" s="441"/>
      <c r="I94" s="436"/>
      <c r="J94" s="347"/>
    </row>
    <row r="95" spans="1:11" ht="15" customHeight="1">
      <c r="B95" s="347"/>
      <c r="C95" s="630" t="s">
        <v>1681</v>
      </c>
      <c r="D95" s="631"/>
      <c r="E95" s="498">
        <v>0.4</v>
      </c>
      <c r="F95" s="499"/>
      <c r="G95" s="498">
        <v>0.5</v>
      </c>
      <c r="H95" s="501"/>
      <c r="I95" s="499"/>
      <c r="J95" s="347"/>
    </row>
    <row r="96" spans="1:11" ht="15" customHeight="1">
      <c r="B96" s="347"/>
      <c r="C96" s="437"/>
      <c r="D96" s="436"/>
      <c r="E96" s="437"/>
      <c r="F96" s="436"/>
      <c r="G96" s="437"/>
      <c r="H96" s="441"/>
      <c r="I96" s="436"/>
      <c r="J96" s="347"/>
    </row>
    <row r="97" spans="2:17" ht="15" customHeight="1">
      <c r="B97" s="347"/>
      <c r="C97" s="500"/>
      <c r="D97" s="499"/>
      <c r="E97" s="500"/>
      <c r="F97" s="499"/>
      <c r="G97" s="500"/>
      <c r="H97" s="501"/>
      <c r="I97" s="499"/>
      <c r="J97" s="347"/>
      <c r="O97" s="41"/>
      <c r="P97" s="42"/>
      <c r="Q97" s="41"/>
    </row>
    <row r="98" spans="2:17" ht="15" customHeight="1">
      <c r="B98" s="347"/>
      <c r="C98" s="437"/>
      <c r="D98" s="436"/>
      <c r="E98" s="437"/>
      <c r="F98" s="436"/>
      <c r="G98" s="437"/>
      <c r="H98" s="441"/>
      <c r="I98" s="436"/>
      <c r="J98" s="347"/>
    </row>
    <row r="99" spans="2:17" ht="15" customHeight="1">
      <c r="B99" s="347"/>
      <c r="C99" s="500"/>
      <c r="D99" s="499"/>
      <c r="E99" s="500"/>
      <c r="F99" s="499"/>
      <c r="G99" s="500"/>
      <c r="H99" s="501"/>
      <c r="I99" s="499"/>
      <c r="J99" s="347"/>
    </row>
    <row r="100" spans="2:17">
      <c r="D100" s="43"/>
    </row>
  </sheetData>
  <sheetProtection password="C6A8" sheet="1" objects="1" scenarios="1"/>
  <mergeCells count="76">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C74:D74"/>
    <mergeCell ref="F74:G74"/>
    <mergeCell ref="C75:D75"/>
    <mergeCell ref="F75:G75"/>
    <mergeCell ref="C76:D76"/>
    <mergeCell ref="F76:G76"/>
    <mergeCell ref="C77:D77"/>
    <mergeCell ref="F77:G77"/>
    <mergeCell ref="C78:D78"/>
    <mergeCell ref="F78:G78"/>
    <mergeCell ref="B89:H89"/>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2:B95">
      <formula1>eval</formula1>
    </dataValidation>
    <dataValidation type="list" allowBlank="1" showInputMessage="1" showErrorMessage="1" sqref="B82:C86">
      <formula1>metdoc</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4409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409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409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410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410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410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410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410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4105"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410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410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410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644109"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4110"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4111"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4112"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4113"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4114"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4115"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4116"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4117"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4118"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4119"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4120"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1">
    <pageSetUpPr fitToPage="1"/>
  </sheetPr>
  <dimension ref="A1:Q100"/>
  <sheetViews>
    <sheetView topLeftCell="A31" workbookViewId="0">
      <selection activeCell="E3" sqref="E3:J4"/>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16.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1517</v>
      </c>
      <c r="D7" s="488"/>
      <c r="E7" s="488"/>
      <c r="F7" s="488"/>
      <c r="G7" s="488"/>
      <c r="H7" s="488"/>
      <c r="I7" s="488"/>
      <c r="J7" s="488"/>
      <c r="P7" s="4" t="s">
        <v>10</v>
      </c>
    </row>
    <row r="8" spans="1:16" ht="15.75">
      <c r="B8" s="1" t="s">
        <v>11</v>
      </c>
      <c r="C8" s="488" t="s">
        <v>1518</v>
      </c>
      <c r="D8" s="488"/>
      <c r="E8" s="488"/>
      <c r="F8" s="488"/>
      <c r="G8" s="488"/>
      <c r="H8" s="488"/>
      <c r="I8" s="488"/>
      <c r="J8" s="488"/>
      <c r="M8" s="134"/>
      <c r="N8" s="134"/>
      <c r="O8" s="134"/>
      <c r="P8" s="4" t="s">
        <v>12</v>
      </c>
    </row>
    <row r="9" spans="1:16" ht="15.75">
      <c r="B9" s="1" t="s">
        <v>13</v>
      </c>
      <c r="C9" s="488" t="s">
        <v>1519</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173</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21" t="s">
        <v>26</v>
      </c>
      <c r="E18" s="103">
        <v>6</v>
      </c>
      <c r="G18" s="21" t="s">
        <v>27</v>
      </c>
      <c r="H18" s="103"/>
      <c r="J18" s="16"/>
      <c r="L18" s="19"/>
      <c r="M18" s="134"/>
      <c r="N18" s="20"/>
      <c r="O18" s="13"/>
      <c r="P18" s="134"/>
    </row>
    <row r="19" spans="1:16">
      <c r="B19" s="1"/>
      <c r="D19" s="24" t="s">
        <v>28</v>
      </c>
      <c r="E19" s="104">
        <v>6</v>
      </c>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905</v>
      </c>
      <c r="C26" s="491"/>
      <c r="D26" s="491"/>
      <c r="E26" s="491"/>
      <c r="F26" s="491"/>
      <c r="G26" s="491"/>
      <c r="H26" s="491"/>
      <c r="I26" s="491"/>
      <c r="J26" s="491"/>
      <c r="L26" s="32"/>
      <c r="N26" s="32"/>
    </row>
    <row r="27" spans="1:16" s="29" customFormat="1">
      <c r="A27" s="147">
        <v>2</v>
      </c>
      <c r="B27" s="490" t="s">
        <v>721</v>
      </c>
      <c r="C27" s="491"/>
      <c r="D27" s="491"/>
      <c r="E27" s="491"/>
      <c r="F27" s="491"/>
      <c r="G27" s="491"/>
      <c r="H27" s="491"/>
      <c r="I27" s="491"/>
      <c r="J27" s="491"/>
      <c r="L27" s="32"/>
      <c r="N27" s="32"/>
    </row>
    <row r="28" spans="1:16" s="29" customFormat="1">
      <c r="A28" s="147">
        <v>3</v>
      </c>
      <c r="B28" s="490" t="s">
        <v>906</v>
      </c>
      <c r="C28" s="491"/>
      <c r="D28" s="491"/>
      <c r="E28" s="491"/>
      <c r="F28" s="491"/>
      <c r="G28" s="491"/>
      <c r="H28" s="491"/>
      <c r="I28" s="491"/>
      <c r="J28" s="491"/>
      <c r="L28" s="32"/>
      <c r="N28" s="32"/>
    </row>
    <row r="29" spans="1:16" s="29" customFormat="1">
      <c r="A29" s="147">
        <v>4</v>
      </c>
      <c r="B29" s="490" t="s">
        <v>706</v>
      </c>
      <c r="C29" s="491"/>
      <c r="D29" s="491"/>
      <c r="E29" s="491"/>
      <c r="F29" s="491"/>
      <c r="G29" s="491"/>
      <c r="H29" s="491"/>
      <c r="I29" s="491"/>
      <c r="J29" s="491"/>
      <c r="L29" s="32"/>
      <c r="N29" s="32"/>
    </row>
    <row r="30" spans="1:16" s="29" customFormat="1">
      <c r="A30" s="147">
        <v>5</v>
      </c>
      <c r="B30" s="490" t="s">
        <v>838</v>
      </c>
      <c r="C30" s="491"/>
      <c r="D30" s="491"/>
      <c r="E30" s="491"/>
      <c r="F30" s="491"/>
      <c r="G30" s="491"/>
      <c r="H30" s="491"/>
      <c r="I30" s="491"/>
      <c r="J30" s="491"/>
      <c r="L30" s="32"/>
      <c r="N30" s="32"/>
    </row>
    <row r="31" spans="1:16" s="29" customFormat="1">
      <c r="A31" s="147">
        <v>6</v>
      </c>
      <c r="B31" s="492"/>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c r="B33" s="147"/>
      <c r="C33" s="147"/>
      <c r="D33" s="147"/>
      <c r="E33" s="147"/>
      <c r="F33" s="147"/>
      <c r="G33" s="147"/>
      <c r="H33" s="147"/>
      <c r="I33" s="147"/>
      <c r="J33" s="147"/>
      <c r="L33" s="32"/>
      <c r="N33" s="32"/>
    </row>
    <row r="34" spans="1:14" s="29" customFormat="1">
      <c r="D34" s="30"/>
      <c r="E34" s="105"/>
      <c r="G34" s="30"/>
      <c r="H34" s="105"/>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35.25" customHeight="1">
      <c r="B38" s="741" t="s">
        <v>907</v>
      </c>
      <c r="C38" s="741"/>
      <c r="D38" s="741"/>
      <c r="E38" s="741"/>
      <c r="F38" s="741"/>
      <c r="G38" s="741"/>
      <c r="H38" s="741"/>
      <c r="I38" s="741"/>
      <c r="J38" s="741"/>
    </row>
    <row r="39" spans="1:14">
      <c r="B39" s="355" t="s">
        <v>39</v>
      </c>
      <c r="C39" s="355"/>
      <c r="D39" s="355"/>
      <c r="E39" s="355"/>
      <c r="F39" s="355"/>
      <c r="G39" s="355"/>
      <c r="H39" s="355"/>
      <c r="I39" s="355"/>
      <c r="J39" s="355"/>
    </row>
    <row r="40" spans="1:14" ht="39.75" customHeight="1">
      <c r="B40" s="741" t="s">
        <v>908</v>
      </c>
      <c r="C40" s="742"/>
      <c r="D40" s="742"/>
      <c r="E40" s="742"/>
      <c r="F40" s="742"/>
      <c r="G40" s="742"/>
      <c r="H40" s="742"/>
      <c r="I40" s="742"/>
      <c r="J40" s="742"/>
    </row>
    <row r="41" spans="1:14">
      <c r="B41" s="355" t="s">
        <v>40</v>
      </c>
      <c r="C41" s="355"/>
      <c r="D41" s="355"/>
      <c r="E41" s="355"/>
      <c r="F41" s="355"/>
      <c r="G41" s="355"/>
      <c r="H41" s="355"/>
      <c r="I41" s="355"/>
      <c r="J41" s="355"/>
    </row>
    <row r="42" spans="1:14" ht="50.25" customHeight="1">
      <c r="B42" s="741" t="s">
        <v>909</v>
      </c>
      <c r="C42" s="741"/>
      <c r="D42" s="741"/>
      <c r="E42" s="741"/>
      <c r="F42" s="741"/>
      <c r="G42" s="741"/>
      <c r="H42" s="741"/>
      <c r="I42" s="741"/>
      <c r="J42" s="741"/>
    </row>
    <row r="43" spans="1:14">
      <c r="B43" s="106"/>
      <c r="C43" s="106"/>
      <c r="D43" s="106"/>
      <c r="E43" s="106"/>
      <c r="F43" s="106"/>
      <c r="G43" s="106"/>
      <c r="H43" s="106"/>
      <c r="I43" s="106"/>
      <c r="J43" s="106"/>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90" t="s">
        <v>578</v>
      </c>
      <c r="C47" s="491"/>
      <c r="D47" s="491"/>
      <c r="E47" s="491"/>
      <c r="F47" s="491"/>
      <c r="G47" s="491"/>
      <c r="H47" s="491"/>
      <c r="I47" s="491"/>
      <c r="J47" s="491"/>
    </row>
    <row r="48" spans="1:14">
      <c r="A48" s="147">
        <v>2</v>
      </c>
      <c r="B48" s="492"/>
      <c r="C48" s="492"/>
      <c r="D48" s="492"/>
      <c r="E48" s="492"/>
      <c r="F48" s="492"/>
      <c r="G48" s="492"/>
      <c r="H48" s="492"/>
      <c r="I48" s="492"/>
      <c r="J48" s="492"/>
    </row>
    <row r="49" spans="1:10">
      <c r="A49" s="147">
        <v>3</v>
      </c>
      <c r="B49" s="492"/>
      <c r="C49" s="492"/>
      <c r="D49" s="492"/>
      <c r="E49" s="492"/>
      <c r="F49" s="492"/>
      <c r="G49" s="492"/>
      <c r="H49" s="492"/>
      <c r="I49" s="492"/>
      <c r="J49" s="492"/>
    </row>
    <row r="50" spans="1:10">
      <c r="A50" s="147">
        <v>4</v>
      </c>
      <c r="B50" s="492"/>
      <c r="C50" s="492"/>
      <c r="D50" s="492"/>
      <c r="E50" s="492"/>
      <c r="F50" s="492"/>
      <c r="G50" s="492"/>
      <c r="H50" s="492"/>
      <c r="I50" s="492"/>
      <c r="J50" s="492"/>
    </row>
    <row r="51" spans="1:10" ht="15" customHeight="1">
      <c r="A51" s="147">
        <v>5</v>
      </c>
      <c r="B51" s="492"/>
      <c r="C51" s="492"/>
      <c r="D51" s="492"/>
      <c r="E51" s="492"/>
      <c r="F51" s="492"/>
      <c r="G51" s="492"/>
      <c r="H51" s="492"/>
      <c r="I51" s="492"/>
      <c r="J51" s="492"/>
    </row>
    <row r="52" spans="1:10">
      <c r="A52" s="147">
        <v>6</v>
      </c>
      <c r="B52" s="492"/>
      <c r="C52" s="492"/>
      <c r="D52" s="492"/>
      <c r="E52" s="492"/>
      <c r="F52" s="492"/>
      <c r="G52" s="492"/>
      <c r="H52" s="492"/>
      <c r="I52" s="492"/>
      <c r="J52" s="492"/>
    </row>
    <row r="53" spans="1:10">
      <c r="A53" s="147">
        <v>7</v>
      </c>
      <c r="B53" s="492"/>
      <c r="C53" s="492"/>
      <c r="D53" s="492"/>
      <c r="E53" s="492"/>
      <c r="F53" s="492"/>
      <c r="G53" s="492"/>
      <c r="H53" s="492"/>
      <c r="I53" s="492"/>
      <c r="J53" s="492"/>
    </row>
    <row r="54" spans="1:10">
      <c r="A54" s="147">
        <v>8</v>
      </c>
      <c r="B54" s="494"/>
      <c r="C54" s="494"/>
      <c r="D54" s="494"/>
      <c r="E54" s="494"/>
      <c r="F54" s="494"/>
      <c r="G54" s="494"/>
      <c r="H54" s="494"/>
      <c r="I54" s="494"/>
      <c r="J54" s="494"/>
    </row>
    <row r="55" spans="1:10">
      <c r="B55" s="144" t="s">
        <v>44</v>
      </c>
      <c r="G55" s="134"/>
      <c r="H55" s="35"/>
      <c r="I55" s="35"/>
      <c r="J55" s="35"/>
    </row>
    <row r="56" spans="1:10">
      <c r="B56" s="147" t="s">
        <v>45</v>
      </c>
      <c r="G56" s="134"/>
      <c r="H56" s="148"/>
      <c r="I56" s="148"/>
      <c r="J56" s="148"/>
    </row>
    <row r="57" spans="1:10">
      <c r="A57" s="147">
        <v>1</v>
      </c>
      <c r="B57" s="496" t="s">
        <v>400</v>
      </c>
      <c r="C57" s="497"/>
      <c r="D57" s="497"/>
      <c r="E57" s="497"/>
      <c r="F57" s="497"/>
      <c r="G57" s="497"/>
      <c r="H57" s="497"/>
      <c r="I57" s="497"/>
      <c r="J57" s="497"/>
    </row>
    <row r="58" spans="1:10" ht="15.75">
      <c r="A58" s="147">
        <v>2</v>
      </c>
      <c r="B58" s="330" t="s">
        <v>445</v>
      </c>
      <c r="C58" s="358"/>
      <c r="D58" s="358"/>
      <c r="E58" s="358"/>
      <c r="F58" s="358"/>
      <c r="G58" s="358"/>
      <c r="H58" s="358"/>
      <c r="I58" s="358"/>
      <c r="J58" s="358"/>
    </row>
    <row r="59" spans="1:10" ht="15.75">
      <c r="A59" s="147">
        <v>3</v>
      </c>
      <c r="B59" s="330" t="s">
        <v>717</v>
      </c>
      <c r="C59" s="358"/>
      <c r="D59" s="358"/>
      <c r="E59" s="358"/>
      <c r="F59" s="358"/>
      <c r="G59" s="358"/>
      <c r="H59" s="358"/>
      <c r="I59" s="358"/>
      <c r="J59" s="358"/>
    </row>
    <row r="60" spans="1:10" ht="15.75">
      <c r="A60" s="147">
        <v>4</v>
      </c>
      <c r="B60" s="330" t="s">
        <v>696</v>
      </c>
      <c r="C60" s="358"/>
      <c r="D60" s="358"/>
      <c r="E60" s="358"/>
      <c r="F60" s="358"/>
      <c r="G60" s="358"/>
      <c r="H60" s="358"/>
      <c r="I60" s="358"/>
      <c r="J60" s="358"/>
    </row>
    <row r="61" spans="1:10">
      <c r="A61" s="147">
        <v>5</v>
      </c>
      <c r="B61" s="358"/>
      <c r="C61" s="358"/>
      <c r="D61" s="358"/>
      <c r="E61" s="358"/>
      <c r="F61" s="358"/>
      <c r="G61" s="358"/>
      <c r="H61" s="358"/>
      <c r="I61" s="358"/>
      <c r="J61" s="358"/>
    </row>
    <row r="62" spans="1:10">
      <c r="A62" s="147">
        <v>6</v>
      </c>
      <c r="B62" s="358"/>
      <c r="C62" s="358"/>
      <c r="D62" s="358"/>
      <c r="E62" s="358"/>
      <c r="F62" s="358"/>
      <c r="G62" s="358"/>
      <c r="H62" s="358"/>
      <c r="I62" s="358"/>
      <c r="J62" s="358"/>
    </row>
    <row r="63" spans="1:10">
      <c r="A63" s="147">
        <v>7</v>
      </c>
      <c r="B63" s="358"/>
      <c r="C63" s="358"/>
      <c r="D63" s="358"/>
      <c r="E63" s="358"/>
      <c r="F63" s="358"/>
      <c r="G63" s="358"/>
      <c r="H63" s="358"/>
      <c r="I63" s="358"/>
      <c r="J63" s="358"/>
    </row>
    <row r="64" spans="1:10">
      <c r="A64" s="147">
        <v>8</v>
      </c>
      <c r="B64" s="358"/>
      <c r="C64" s="358"/>
      <c r="D64" s="358"/>
      <c r="E64" s="358"/>
      <c r="F64" s="358"/>
      <c r="G64" s="358"/>
      <c r="H64" s="358"/>
      <c r="I64" s="358"/>
      <c r="J64" s="358"/>
    </row>
    <row r="65" spans="1:11">
      <c r="A65" s="147">
        <v>9</v>
      </c>
      <c r="B65" s="494"/>
      <c r="C65" s="494"/>
      <c r="D65" s="494"/>
      <c r="E65" s="494"/>
      <c r="F65" s="494"/>
      <c r="G65" s="494"/>
      <c r="H65" s="494"/>
      <c r="I65" s="494"/>
      <c r="J65" s="494"/>
    </row>
    <row r="66" spans="1:11">
      <c r="A66" s="147">
        <v>10</v>
      </c>
      <c r="B66" s="358"/>
      <c r="C66" s="358"/>
      <c r="D66" s="358"/>
      <c r="E66" s="358"/>
      <c r="F66" s="358"/>
      <c r="G66" s="358"/>
      <c r="H66" s="358"/>
      <c r="I66" s="358"/>
      <c r="J66" s="358"/>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SUM(E71:E78)</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SUM(K71:K78)</f>
        <v>142.5</v>
      </c>
    </row>
    <row r="71" spans="1:11" ht="15" customHeight="1">
      <c r="B71" s="347"/>
      <c r="C71" s="549" t="s">
        <v>532</v>
      </c>
      <c r="D71" s="436"/>
      <c r="E71" s="39">
        <v>70</v>
      </c>
      <c r="F71" s="435">
        <v>1</v>
      </c>
      <c r="G71" s="436"/>
      <c r="I71" s="148"/>
      <c r="J71" s="148"/>
      <c r="K71" s="148">
        <f t="shared" ref="K71:K78" si="0">E71*F71</f>
        <v>70</v>
      </c>
    </row>
    <row r="72" spans="1:11" ht="15" customHeight="1">
      <c r="B72" s="347"/>
      <c r="C72" s="743" t="s">
        <v>534</v>
      </c>
      <c r="D72" s="499"/>
      <c r="E72" s="107">
        <v>70</v>
      </c>
      <c r="F72" s="498">
        <v>1</v>
      </c>
      <c r="G72" s="499"/>
      <c r="I72" s="148"/>
      <c r="J72" s="148"/>
      <c r="K72" s="148">
        <f t="shared" si="0"/>
        <v>70</v>
      </c>
    </row>
    <row r="73" spans="1:11" ht="15" customHeight="1">
      <c r="B73" s="347"/>
      <c r="C73" s="549" t="s">
        <v>542</v>
      </c>
      <c r="D73" s="436"/>
      <c r="E73" s="39">
        <v>150</v>
      </c>
      <c r="F73" s="437">
        <v>0</v>
      </c>
      <c r="G73" s="436"/>
      <c r="I73" s="148"/>
      <c r="J73" s="148"/>
      <c r="K73" s="148">
        <f t="shared" si="0"/>
        <v>0</v>
      </c>
    </row>
    <row r="74" spans="1:11" ht="15" customHeight="1">
      <c r="B74" s="347"/>
      <c r="C74" s="743" t="s">
        <v>94</v>
      </c>
      <c r="D74" s="499"/>
      <c r="E74" s="107">
        <v>10</v>
      </c>
      <c r="F74" s="498">
        <v>0.25</v>
      </c>
      <c r="G74" s="499"/>
      <c r="I74" s="148"/>
      <c r="J74" s="148"/>
      <c r="K74" s="148">
        <f t="shared" si="0"/>
        <v>2.5</v>
      </c>
    </row>
    <row r="75" spans="1:11" ht="15" customHeight="1">
      <c r="B75" s="347"/>
      <c r="C75" s="437"/>
      <c r="D75" s="436"/>
      <c r="E75" s="39"/>
      <c r="F75" s="437"/>
      <c r="G75" s="436"/>
      <c r="I75" s="148"/>
      <c r="J75" s="148"/>
      <c r="K75" s="148">
        <f t="shared" si="0"/>
        <v>0</v>
      </c>
    </row>
    <row r="76" spans="1:11" ht="15" customHeight="1">
      <c r="B76" s="347"/>
      <c r="C76" s="500"/>
      <c r="D76" s="499"/>
      <c r="E76" s="107"/>
      <c r="F76" s="500"/>
      <c r="G76" s="499"/>
      <c r="I76" s="148"/>
      <c r="J76" s="148"/>
      <c r="K76" s="148">
        <f t="shared" si="0"/>
        <v>0</v>
      </c>
    </row>
    <row r="77" spans="1:11" ht="15" customHeight="1">
      <c r="B77" s="347"/>
      <c r="C77" s="437"/>
      <c r="D77" s="436"/>
      <c r="E77" s="39"/>
      <c r="F77" s="437"/>
      <c r="G77" s="436"/>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379" t="s">
        <v>554</v>
      </c>
      <c r="D82" s="379"/>
      <c r="E82" s="379"/>
      <c r="F82" s="379"/>
      <c r="G82" s="379"/>
      <c r="H82" s="379"/>
      <c r="I82" s="379"/>
      <c r="J82" s="379"/>
      <c r="K82" s="379"/>
    </row>
    <row r="83" spans="1:11">
      <c r="C83" s="379" t="s">
        <v>552</v>
      </c>
      <c r="D83" s="379"/>
      <c r="E83" s="379"/>
      <c r="F83" s="379"/>
      <c r="G83" s="379"/>
      <c r="H83" s="379"/>
      <c r="I83" s="379"/>
      <c r="J83" s="379"/>
      <c r="K83" s="379"/>
    </row>
    <row r="84" spans="1:11">
      <c r="C84" s="379" t="s">
        <v>551</v>
      </c>
      <c r="D84" s="379"/>
      <c r="E84" s="379"/>
      <c r="F84" s="379"/>
      <c r="G84" s="379"/>
      <c r="H84" s="379"/>
      <c r="I84" s="379"/>
      <c r="J84" s="379"/>
      <c r="K84" s="379"/>
    </row>
    <row r="85" spans="1:11">
      <c r="C85" s="379" t="s">
        <v>555</v>
      </c>
      <c r="D85" s="379"/>
      <c r="E85" s="379"/>
      <c r="F85" s="379"/>
      <c r="G85" s="379"/>
      <c r="H85" s="379"/>
      <c r="I85" s="379"/>
      <c r="J85" s="379"/>
      <c r="K85" s="379"/>
    </row>
    <row r="86" spans="1:11">
      <c r="C86" s="379" t="s">
        <v>556</v>
      </c>
      <c r="D86" s="379"/>
      <c r="E86" s="379"/>
      <c r="F86" s="379"/>
      <c r="G86" s="379"/>
      <c r="H86" s="379"/>
      <c r="I86" s="379"/>
      <c r="J86" s="379"/>
      <c r="K86" s="379"/>
    </row>
    <row r="88" spans="1:11">
      <c r="A88" s="6"/>
      <c r="B88" s="144" t="s">
        <v>53</v>
      </c>
    </row>
    <row r="89" spans="1:11" ht="15" customHeight="1">
      <c r="B89" s="401" t="s">
        <v>54</v>
      </c>
      <c r="C89" s="401"/>
      <c r="D89" s="401"/>
      <c r="E89" s="401"/>
      <c r="F89" s="401"/>
      <c r="G89" s="401"/>
      <c r="H89" s="401"/>
    </row>
    <row r="90" spans="1:11" ht="15" customHeight="1">
      <c r="B90" s="347"/>
      <c r="C90" s="347"/>
      <c r="D90" s="347"/>
      <c r="E90" s="347"/>
      <c r="F90" s="347"/>
      <c r="G90" s="347"/>
      <c r="H90" s="347"/>
    </row>
    <row r="91" spans="1:11" ht="15" customHeight="1">
      <c r="B91" s="347"/>
      <c r="C91" s="432" t="s">
        <v>55</v>
      </c>
      <c r="D91" s="433"/>
      <c r="E91" s="432" t="s">
        <v>56</v>
      </c>
      <c r="F91" s="433"/>
      <c r="G91" s="432" t="s">
        <v>57</v>
      </c>
      <c r="H91" s="434"/>
      <c r="I91" s="433"/>
      <c r="J91" s="347"/>
    </row>
    <row r="92" spans="1:11" ht="15" customHeight="1">
      <c r="B92" s="347"/>
      <c r="C92" s="549" t="s">
        <v>1680</v>
      </c>
      <c r="D92" s="436"/>
      <c r="E92" s="435">
        <v>0.05</v>
      </c>
      <c r="F92" s="436"/>
      <c r="G92" s="435">
        <v>0.1</v>
      </c>
      <c r="H92" s="441"/>
      <c r="I92" s="436"/>
      <c r="J92" s="347"/>
    </row>
    <row r="93" spans="1:11" ht="15" customHeight="1">
      <c r="B93" s="347"/>
      <c r="C93" s="743" t="s">
        <v>553</v>
      </c>
      <c r="D93" s="499"/>
      <c r="E93" s="498">
        <v>0.1</v>
      </c>
      <c r="F93" s="499"/>
      <c r="G93" s="498">
        <v>0.2</v>
      </c>
      <c r="H93" s="501"/>
      <c r="I93" s="499"/>
      <c r="J93" s="347"/>
    </row>
    <row r="94" spans="1:11" ht="15" customHeight="1">
      <c r="B94" s="347"/>
      <c r="C94" s="549" t="s">
        <v>1677</v>
      </c>
      <c r="D94" s="436"/>
      <c r="E94" s="435">
        <v>0.4</v>
      </c>
      <c r="F94" s="436"/>
      <c r="G94" s="435">
        <v>0.5</v>
      </c>
      <c r="H94" s="441"/>
      <c r="I94" s="436"/>
      <c r="J94" s="347"/>
    </row>
    <row r="95" spans="1:11" ht="15" customHeight="1">
      <c r="B95" s="347"/>
      <c r="C95" s="743" t="s">
        <v>1681</v>
      </c>
      <c r="D95" s="499"/>
      <c r="E95" s="498">
        <v>0.4</v>
      </c>
      <c r="F95" s="499"/>
      <c r="G95" s="498">
        <v>0.5</v>
      </c>
      <c r="H95" s="501"/>
      <c r="I95" s="499"/>
      <c r="J95" s="347"/>
    </row>
    <row r="96" spans="1:11" ht="15" customHeight="1">
      <c r="B96" s="347"/>
      <c r="C96" s="437"/>
      <c r="D96" s="436"/>
      <c r="E96" s="437"/>
      <c r="F96" s="436"/>
      <c r="G96" s="437"/>
      <c r="H96" s="441"/>
      <c r="I96" s="436"/>
      <c r="J96" s="347"/>
    </row>
    <row r="97" spans="2:17" ht="15" customHeight="1">
      <c r="B97" s="347"/>
      <c r="C97" s="500"/>
      <c r="D97" s="499"/>
      <c r="E97" s="500"/>
      <c r="F97" s="499"/>
      <c r="G97" s="500"/>
      <c r="H97" s="501"/>
      <c r="I97" s="499"/>
      <c r="J97" s="347"/>
      <c r="O97" s="41"/>
      <c r="P97" s="42"/>
      <c r="Q97" s="41"/>
    </row>
    <row r="98" spans="2:17" ht="15" customHeight="1">
      <c r="B98" s="347"/>
      <c r="C98" s="437"/>
      <c r="D98" s="436"/>
      <c r="E98" s="437"/>
      <c r="F98" s="436"/>
      <c r="G98" s="437"/>
      <c r="H98" s="441"/>
      <c r="I98" s="436"/>
      <c r="J98" s="347"/>
    </row>
    <row r="99" spans="2:17" ht="15" customHeight="1">
      <c r="B99" s="347"/>
      <c r="C99" s="500"/>
      <c r="D99" s="499"/>
      <c r="E99" s="500"/>
      <c r="F99" s="499"/>
      <c r="G99" s="500"/>
      <c r="H99" s="501"/>
      <c r="I99" s="499"/>
      <c r="J99" s="347"/>
    </row>
    <row r="100" spans="2:17">
      <c r="D100" s="43"/>
    </row>
  </sheetData>
  <sheetProtection password="C6A8" sheet="1" objects="1" scenarios="1"/>
  <mergeCells count="76">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C74:D74"/>
    <mergeCell ref="F74:G74"/>
    <mergeCell ref="C75:D75"/>
    <mergeCell ref="F75:G75"/>
    <mergeCell ref="C76:D76"/>
    <mergeCell ref="F76:G76"/>
    <mergeCell ref="C77:D77"/>
    <mergeCell ref="F77:G77"/>
    <mergeCell ref="C78:D78"/>
    <mergeCell ref="F78:G78"/>
    <mergeCell ref="B89:H89"/>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2:B95">
      <formula1>eval</formula1>
    </dataValidation>
    <dataValidation type="list" allowBlank="1" showInputMessage="1" showErrorMessage="1" sqref="B82:C86">
      <formula1>metdoc</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4512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512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512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512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512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512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512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5128"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5129"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513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5131"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513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645133"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5134"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5135"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5136"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5137"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5138"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5139"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5140"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5141"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5142"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5143"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5144"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2">
    <pageSetUpPr fitToPage="1"/>
  </sheetPr>
  <dimension ref="A1:Q100"/>
  <sheetViews>
    <sheetView workbookViewId="0">
      <selection activeCell="E3" sqref="E3:J4"/>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16.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1520</v>
      </c>
      <c r="D7" s="488"/>
      <c r="E7" s="488"/>
      <c r="F7" s="488"/>
      <c r="G7" s="488"/>
      <c r="H7" s="488"/>
      <c r="I7" s="488"/>
      <c r="J7" s="488"/>
      <c r="P7" s="4" t="s">
        <v>10</v>
      </c>
    </row>
    <row r="8" spans="1:16" ht="15.75">
      <c r="B8" s="1" t="s">
        <v>11</v>
      </c>
      <c r="C8" s="488" t="s">
        <v>1521</v>
      </c>
      <c r="D8" s="488"/>
      <c r="E8" s="488"/>
      <c r="F8" s="488"/>
      <c r="G8" s="488"/>
      <c r="H8" s="488"/>
      <c r="I8" s="488"/>
      <c r="J8" s="488"/>
      <c r="M8" s="134"/>
      <c r="N8" s="134"/>
      <c r="O8" s="134"/>
      <c r="P8" s="4" t="s">
        <v>12</v>
      </c>
    </row>
    <row r="9" spans="1:16" ht="15.75">
      <c r="B9" s="1" t="s">
        <v>13</v>
      </c>
      <c r="C9" s="488" t="s">
        <v>1522</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173</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21" t="s">
        <v>26</v>
      </c>
      <c r="E18" s="103">
        <v>6</v>
      </c>
      <c r="G18" s="21" t="s">
        <v>27</v>
      </c>
      <c r="H18" s="103"/>
      <c r="J18" s="16"/>
      <c r="L18" s="19"/>
      <c r="M18" s="134"/>
      <c r="N18" s="20"/>
      <c r="O18" s="13"/>
      <c r="P18" s="134"/>
    </row>
    <row r="19" spans="1:16">
      <c r="B19" s="1"/>
      <c r="D19" s="24" t="s">
        <v>28</v>
      </c>
      <c r="E19" s="104">
        <v>6</v>
      </c>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905</v>
      </c>
      <c r="C26" s="491"/>
      <c r="D26" s="491"/>
      <c r="E26" s="491"/>
      <c r="F26" s="491"/>
      <c r="G26" s="491"/>
      <c r="H26" s="491"/>
      <c r="I26" s="491"/>
      <c r="J26" s="491"/>
      <c r="L26" s="32"/>
      <c r="N26" s="32"/>
    </row>
    <row r="27" spans="1:16" s="29" customFormat="1">
      <c r="A27" s="147">
        <v>2</v>
      </c>
      <c r="B27" s="490" t="s">
        <v>721</v>
      </c>
      <c r="C27" s="491"/>
      <c r="D27" s="491"/>
      <c r="E27" s="491"/>
      <c r="F27" s="491"/>
      <c r="G27" s="491"/>
      <c r="H27" s="491"/>
      <c r="I27" s="491"/>
      <c r="J27" s="491"/>
      <c r="L27" s="32"/>
      <c r="N27" s="32"/>
    </row>
    <row r="28" spans="1:16" s="29" customFormat="1">
      <c r="A28" s="147">
        <v>3</v>
      </c>
      <c r="B28" s="490" t="s">
        <v>906</v>
      </c>
      <c r="C28" s="491"/>
      <c r="D28" s="491"/>
      <c r="E28" s="491"/>
      <c r="F28" s="491"/>
      <c r="G28" s="491"/>
      <c r="H28" s="491"/>
      <c r="I28" s="491"/>
      <c r="J28" s="491"/>
      <c r="L28" s="32"/>
      <c r="N28" s="32"/>
    </row>
    <row r="29" spans="1:16" s="29" customFormat="1">
      <c r="A29" s="147">
        <v>4</v>
      </c>
      <c r="B29" s="490" t="s">
        <v>706</v>
      </c>
      <c r="C29" s="491"/>
      <c r="D29" s="491"/>
      <c r="E29" s="491"/>
      <c r="F29" s="491"/>
      <c r="G29" s="491"/>
      <c r="H29" s="491"/>
      <c r="I29" s="491"/>
      <c r="J29" s="491"/>
      <c r="L29" s="32"/>
      <c r="N29" s="32"/>
    </row>
    <row r="30" spans="1:16" s="29" customFormat="1">
      <c r="A30" s="147">
        <v>5</v>
      </c>
      <c r="B30" s="490" t="s">
        <v>838</v>
      </c>
      <c r="C30" s="491"/>
      <c r="D30" s="491"/>
      <c r="E30" s="491"/>
      <c r="F30" s="491"/>
      <c r="G30" s="491"/>
      <c r="H30" s="491"/>
      <c r="I30" s="491"/>
      <c r="J30" s="491"/>
      <c r="L30" s="32"/>
      <c r="N30" s="32"/>
    </row>
    <row r="31" spans="1:16" s="29" customFormat="1">
      <c r="A31" s="147">
        <v>6</v>
      </c>
      <c r="B31" s="492"/>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c r="B33" s="147"/>
      <c r="C33" s="147"/>
      <c r="D33" s="147"/>
      <c r="E33" s="147"/>
      <c r="F33" s="147"/>
      <c r="G33" s="147"/>
      <c r="H33" s="147"/>
      <c r="I33" s="147"/>
      <c r="J33" s="147"/>
      <c r="L33" s="32"/>
      <c r="N33" s="32"/>
    </row>
    <row r="34" spans="1:14" s="29" customFormat="1">
      <c r="D34" s="30"/>
      <c r="E34" s="105"/>
      <c r="G34" s="30"/>
      <c r="H34" s="105"/>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35.25" customHeight="1">
      <c r="B38" s="741" t="s">
        <v>907</v>
      </c>
      <c r="C38" s="741"/>
      <c r="D38" s="741"/>
      <c r="E38" s="741"/>
      <c r="F38" s="741"/>
      <c r="G38" s="741"/>
      <c r="H38" s="741"/>
      <c r="I38" s="741"/>
      <c r="J38" s="741"/>
    </row>
    <row r="39" spans="1:14">
      <c r="B39" s="355" t="s">
        <v>39</v>
      </c>
      <c r="C39" s="355"/>
      <c r="D39" s="355"/>
      <c r="E39" s="355"/>
      <c r="F39" s="355"/>
      <c r="G39" s="355"/>
      <c r="H39" s="355"/>
      <c r="I39" s="355"/>
      <c r="J39" s="355"/>
    </row>
    <row r="40" spans="1:14" ht="39.75" customHeight="1">
      <c r="B40" s="741" t="s">
        <v>908</v>
      </c>
      <c r="C40" s="742"/>
      <c r="D40" s="742"/>
      <c r="E40" s="742"/>
      <c r="F40" s="742"/>
      <c r="G40" s="742"/>
      <c r="H40" s="742"/>
      <c r="I40" s="742"/>
      <c r="J40" s="742"/>
    </row>
    <row r="41" spans="1:14">
      <c r="B41" s="355" t="s">
        <v>40</v>
      </c>
      <c r="C41" s="355"/>
      <c r="D41" s="355"/>
      <c r="E41" s="355"/>
      <c r="F41" s="355"/>
      <c r="G41" s="355"/>
      <c r="H41" s="355"/>
      <c r="I41" s="355"/>
      <c r="J41" s="355"/>
    </row>
    <row r="42" spans="1:14" ht="50.25" customHeight="1">
      <c r="B42" s="741" t="s">
        <v>909</v>
      </c>
      <c r="C42" s="741"/>
      <c r="D42" s="741"/>
      <c r="E42" s="741"/>
      <c r="F42" s="741"/>
      <c r="G42" s="741"/>
      <c r="H42" s="741"/>
      <c r="I42" s="741"/>
      <c r="J42" s="741"/>
    </row>
    <row r="43" spans="1:14">
      <c r="B43" s="106"/>
      <c r="C43" s="106"/>
      <c r="D43" s="106"/>
      <c r="E43" s="106"/>
      <c r="F43" s="106"/>
      <c r="G43" s="106"/>
      <c r="H43" s="106"/>
      <c r="I43" s="106"/>
      <c r="J43" s="106"/>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90" t="s">
        <v>578</v>
      </c>
      <c r="C47" s="491"/>
      <c r="D47" s="491"/>
      <c r="E47" s="491"/>
      <c r="F47" s="491"/>
      <c r="G47" s="491"/>
      <c r="H47" s="491"/>
      <c r="I47" s="491"/>
      <c r="J47" s="491"/>
    </row>
    <row r="48" spans="1:14">
      <c r="A48" s="147">
        <v>2</v>
      </c>
      <c r="B48" s="492"/>
      <c r="C48" s="492"/>
      <c r="D48" s="492"/>
      <c r="E48" s="492"/>
      <c r="F48" s="492"/>
      <c r="G48" s="492"/>
      <c r="H48" s="492"/>
      <c r="I48" s="492"/>
      <c r="J48" s="492"/>
    </row>
    <row r="49" spans="1:10">
      <c r="A49" s="147">
        <v>3</v>
      </c>
      <c r="B49" s="492"/>
      <c r="C49" s="492"/>
      <c r="D49" s="492"/>
      <c r="E49" s="492"/>
      <c r="F49" s="492"/>
      <c r="G49" s="492"/>
      <c r="H49" s="492"/>
      <c r="I49" s="492"/>
      <c r="J49" s="492"/>
    </row>
    <row r="50" spans="1:10">
      <c r="A50" s="147">
        <v>4</v>
      </c>
      <c r="B50" s="492"/>
      <c r="C50" s="492"/>
      <c r="D50" s="492"/>
      <c r="E50" s="492"/>
      <c r="F50" s="492"/>
      <c r="G50" s="492"/>
      <c r="H50" s="492"/>
      <c r="I50" s="492"/>
      <c r="J50" s="492"/>
    </row>
    <row r="51" spans="1:10" ht="15" customHeight="1">
      <c r="A51" s="147">
        <v>5</v>
      </c>
      <c r="B51" s="492"/>
      <c r="C51" s="492"/>
      <c r="D51" s="492"/>
      <c r="E51" s="492"/>
      <c r="F51" s="492"/>
      <c r="G51" s="492"/>
      <c r="H51" s="492"/>
      <c r="I51" s="492"/>
      <c r="J51" s="492"/>
    </row>
    <row r="52" spans="1:10">
      <c r="A52" s="147">
        <v>6</v>
      </c>
      <c r="B52" s="492"/>
      <c r="C52" s="492"/>
      <c r="D52" s="492"/>
      <c r="E52" s="492"/>
      <c r="F52" s="492"/>
      <c r="G52" s="492"/>
      <c r="H52" s="492"/>
      <c r="I52" s="492"/>
      <c r="J52" s="492"/>
    </row>
    <row r="53" spans="1:10">
      <c r="A53" s="147">
        <v>7</v>
      </c>
      <c r="B53" s="492"/>
      <c r="C53" s="492"/>
      <c r="D53" s="492"/>
      <c r="E53" s="492"/>
      <c r="F53" s="492"/>
      <c r="G53" s="492"/>
      <c r="H53" s="492"/>
      <c r="I53" s="492"/>
      <c r="J53" s="492"/>
    </row>
    <row r="54" spans="1:10">
      <c r="A54" s="147">
        <v>8</v>
      </c>
      <c r="B54" s="494"/>
      <c r="C54" s="494"/>
      <c r="D54" s="494"/>
      <c r="E54" s="494"/>
      <c r="F54" s="494"/>
      <c r="G54" s="494"/>
      <c r="H54" s="494"/>
      <c r="I54" s="494"/>
      <c r="J54" s="494"/>
    </row>
    <row r="55" spans="1:10">
      <c r="B55" s="144" t="s">
        <v>44</v>
      </c>
      <c r="G55" s="134"/>
      <c r="H55" s="35"/>
      <c r="I55" s="35"/>
      <c r="J55" s="35"/>
    </row>
    <row r="56" spans="1:10">
      <c r="B56" s="147" t="s">
        <v>45</v>
      </c>
      <c r="G56" s="134"/>
      <c r="H56" s="148"/>
      <c r="I56" s="148"/>
      <c r="J56" s="148"/>
    </row>
    <row r="57" spans="1:10">
      <c r="A57" s="147">
        <v>1</v>
      </c>
      <c r="B57" s="496" t="s">
        <v>400</v>
      </c>
      <c r="C57" s="497"/>
      <c r="D57" s="497"/>
      <c r="E57" s="497"/>
      <c r="F57" s="497"/>
      <c r="G57" s="497"/>
      <c r="H57" s="497"/>
      <c r="I57" s="497"/>
      <c r="J57" s="497"/>
    </row>
    <row r="58" spans="1:10" ht="15.75">
      <c r="A58" s="147">
        <v>2</v>
      </c>
      <c r="B58" s="330" t="s">
        <v>445</v>
      </c>
      <c r="C58" s="358"/>
      <c r="D58" s="358"/>
      <c r="E58" s="358"/>
      <c r="F58" s="358"/>
      <c r="G58" s="358"/>
      <c r="H58" s="358"/>
      <c r="I58" s="358"/>
      <c r="J58" s="358"/>
    </row>
    <row r="59" spans="1:10" ht="15.75">
      <c r="A59" s="147">
        <v>3</v>
      </c>
      <c r="B59" s="330" t="s">
        <v>717</v>
      </c>
      <c r="C59" s="358"/>
      <c r="D59" s="358"/>
      <c r="E59" s="358"/>
      <c r="F59" s="358"/>
      <c r="G59" s="358"/>
      <c r="H59" s="358"/>
      <c r="I59" s="358"/>
      <c r="J59" s="358"/>
    </row>
    <row r="60" spans="1:10" ht="15.75">
      <c r="A60" s="147">
        <v>4</v>
      </c>
      <c r="B60" s="330" t="s">
        <v>696</v>
      </c>
      <c r="C60" s="358"/>
      <c r="D60" s="358"/>
      <c r="E60" s="358"/>
      <c r="F60" s="358"/>
      <c r="G60" s="358"/>
      <c r="H60" s="358"/>
      <c r="I60" s="358"/>
      <c r="J60" s="358"/>
    </row>
    <row r="61" spans="1:10">
      <c r="A61" s="147">
        <v>5</v>
      </c>
      <c r="B61" s="358"/>
      <c r="C61" s="358"/>
      <c r="D61" s="358"/>
      <c r="E61" s="358"/>
      <c r="F61" s="358"/>
      <c r="G61" s="358"/>
      <c r="H61" s="358"/>
      <c r="I61" s="358"/>
      <c r="J61" s="358"/>
    </row>
    <row r="62" spans="1:10">
      <c r="A62" s="147">
        <v>6</v>
      </c>
      <c r="B62" s="358"/>
      <c r="C62" s="358"/>
      <c r="D62" s="358"/>
      <c r="E62" s="358"/>
      <c r="F62" s="358"/>
      <c r="G62" s="358"/>
      <c r="H62" s="358"/>
      <c r="I62" s="358"/>
      <c r="J62" s="358"/>
    </row>
    <row r="63" spans="1:10">
      <c r="A63" s="147">
        <v>7</v>
      </c>
      <c r="B63" s="358"/>
      <c r="C63" s="358"/>
      <c r="D63" s="358"/>
      <c r="E63" s="358"/>
      <c r="F63" s="358"/>
      <c r="G63" s="358"/>
      <c r="H63" s="358"/>
      <c r="I63" s="358"/>
      <c r="J63" s="358"/>
    </row>
    <row r="64" spans="1:10">
      <c r="A64" s="147">
        <v>8</v>
      </c>
      <c r="B64" s="358"/>
      <c r="C64" s="358"/>
      <c r="D64" s="358"/>
      <c r="E64" s="358"/>
      <c r="F64" s="358"/>
      <c r="G64" s="358"/>
      <c r="H64" s="358"/>
      <c r="I64" s="358"/>
      <c r="J64" s="358"/>
    </row>
    <row r="65" spans="1:11">
      <c r="A65" s="147">
        <v>9</v>
      </c>
      <c r="B65" s="494"/>
      <c r="C65" s="494"/>
      <c r="D65" s="494"/>
      <c r="E65" s="494"/>
      <c r="F65" s="494"/>
      <c r="G65" s="494"/>
      <c r="H65" s="494"/>
      <c r="I65" s="494"/>
      <c r="J65" s="494"/>
    </row>
    <row r="66" spans="1:11">
      <c r="A66" s="147">
        <v>10</v>
      </c>
      <c r="B66" s="358"/>
      <c r="C66" s="358"/>
      <c r="D66" s="358"/>
      <c r="E66" s="358"/>
      <c r="F66" s="358"/>
      <c r="G66" s="358"/>
      <c r="H66" s="358"/>
      <c r="I66" s="358"/>
      <c r="J66" s="358"/>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SUM(E71:E78)</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SUM(K71:K78)</f>
        <v>142.5</v>
      </c>
    </row>
    <row r="71" spans="1:11" ht="15" customHeight="1">
      <c r="B71" s="347"/>
      <c r="C71" s="549" t="s">
        <v>532</v>
      </c>
      <c r="D71" s="436"/>
      <c r="E71" s="39">
        <v>70</v>
      </c>
      <c r="F71" s="435">
        <v>1</v>
      </c>
      <c r="G71" s="436"/>
      <c r="I71" s="148"/>
      <c r="J71" s="148"/>
      <c r="K71" s="148">
        <f t="shared" ref="K71:K78" si="0">E71*F71</f>
        <v>70</v>
      </c>
    </row>
    <row r="72" spans="1:11" ht="15" customHeight="1">
      <c r="B72" s="347"/>
      <c r="C72" s="743" t="s">
        <v>534</v>
      </c>
      <c r="D72" s="499"/>
      <c r="E72" s="107">
        <v>70</v>
      </c>
      <c r="F72" s="498">
        <v>1</v>
      </c>
      <c r="G72" s="499"/>
      <c r="I72" s="148"/>
      <c r="J72" s="148"/>
      <c r="K72" s="148">
        <f t="shared" si="0"/>
        <v>70</v>
      </c>
    </row>
    <row r="73" spans="1:11" ht="15" customHeight="1">
      <c r="B73" s="347"/>
      <c r="C73" s="549" t="s">
        <v>542</v>
      </c>
      <c r="D73" s="436"/>
      <c r="E73" s="39">
        <v>150</v>
      </c>
      <c r="F73" s="437">
        <v>0</v>
      </c>
      <c r="G73" s="436"/>
      <c r="I73" s="148"/>
      <c r="J73" s="148"/>
      <c r="K73" s="148">
        <f t="shared" si="0"/>
        <v>0</v>
      </c>
    </row>
    <row r="74" spans="1:11" ht="15" customHeight="1">
      <c r="B74" s="347"/>
      <c r="C74" s="743" t="s">
        <v>94</v>
      </c>
      <c r="D74" s="499"/>
      <c r="E74" s="107">
        <v>10</v>
      </c>
      <c r="F74" s="498">
        <v>0.25</v>
      </c>
      <c r="G74" s="499"/>
      <c r="I74" s="148"/>
      <c r="J74" s="148"/>
      <c r="K74" s="148">
        <f t="shared" si="0"/>
        <v>2.5</v>
      </c>
    </row>
    <row r="75" spans="1:11" ht="15" customHeight="1">
      <c r="B75" s="347"/>
      <c r="C75" s="437"/>
      <c r="D75" s="436"/>
      <c r="E75" s="39"/>
      <c r="F75" s="437"/>
      <c r="G75" s="436"/>
      <c r="I75" s="148"/>
      <c r="J75" s="148"/>
      <c r="K75" s="148">
        <f t="shared" si="0"/>
        <v>0</v>
      </c>
    </row>
    <row r="76" spans="1:11" ht="15" customHeight="1">
      <c r="B76" s="347"/>
      <c r="C76" s="500"/>
      <c r="D76" s="499"/>
      <c r="E76" s="107"/>
      <c r="F76" s="500"/>
      <c r="G76" s="499"/>
      <c r="I76" s="148"/>
      <c r="J76" s="148"/>
      <c r="K76" s="148">
        <f t="shared" si="0"/>
        <v>0</v>
      </c>
    </row>
    <row r="77" spans="1:11" ht="15" customHeight="1">
      <c r="B77" s="347"/>
      <c r="C77" s="437"/>
      <c r="D77" s="436"/>
      <c r="E77" s="39"/>
      <c r="F77" s="437"/>
      <c r="G77" s="436"/>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379" t="s">
        <v>554</v>
      </c>
      <c r="D82" s="379"/>
      <c r="E82" s="379"/>
      <c r="F82" s="379"/>
      <c r="G82" s="379"/>
      <c r="H82" s="379"/>
      <c r="I82" s="379"/>
      <c r="J82" s="379"/>
      <c r="K82" s="379"/>
    </row>
    <row r="83" spans="1:11">
      <c r="C83" s="379" t="s">
        <v>552</v>
      </c>
      <c r="D83" s="379"/>
      <c r="E83" s="379"/>
      <c r="F83" s="379"/>
      <c r="G83" s="379"/>
      <c r="H83" s="379"/>
      <c r="I83" s="379"/>
      <c r="J83" s="379"/>
      <c r="K83" s="379"/>
    </row>
    <row r="84" spans="1:11">
      <c r="C84" s="379" t="s">
        <v>551</v>
      </c>
      <c r="D84" s="379"/>
      <c r="E84" s="379"/>
      <c r="F84" s="379"/>
      <c r="G84" s="379"/>
      <c r="H84" s="379"/>
      <c r="I84" s="379"/>
      <c r="J84" s="379"/>
      <c r="K84" s="379"/>
    </row>
    <row r="85" spans="1:11">
      <c r="C85" s="379" t="s">
        <v>555</v>
      </c>
      <c r="D85" s="379"/>
      <c r="E85" s="379"/>
      <c r="F85" s="379"/>
      <c r="G85" s="379"/>
      <c r="H85" s="379"/>
      <c r="I85" s="379"/>
      <c r="J85" s="379"/>
      <c r="K85" s="379"/>
    </row>
    <row r="86" spans="1:11">
      <c r="C86" s="379" t="s">
        <v>556</v>
      </c>
      <c r="D86" s="379"/>
      <c r="E86" s="379"/>
      <c r="F86" s="379"/>
      <c r="G86" s="379"/>
      <c r="H86" s="379"/>
      <c r="I86" s="379"/>
      <c r="J86" s="379"/>
      <c r="K86" s="379"/>
    </row>
    <row r="88" spans="1:11">
      <c r="A88" s="6"/>
      <c r="B88" s="144" t="s">
        <v>53</v>
      </c>
    </row>
    <row r="89" spans="1:11" ht="15" customHeight="1">
      <c r="B89" s="401" t="s">
        <v>54</v>
      </c>
      <c r="C89" s="401"/>
      <c r="D89" s="401"/>
      <c r="E89" s="401"/>
      <c r="F89" s="401"/>
      <c r="G89" s="401"/>
      <c r="H89" s="401"/>
    </row>
    <row r="90" spans="1:11" ht="15" customHeight="1">
      <c r="B90" s="347"/>
      <c r="C90" s="347"/>
      <c r="D90" s="347"/>
      <c r="E90" s="347"/>
      <c r="F90" s="347"/>
      <c r="G90" s="347"/>
      <c r="H90" s="347"/>
    </row>
    <row r="91" spans="1:11" ht="15" customHeight="1">
      <c r="B91" s="347"/>
      <c r="C91" s="432" t="s">
        <v>55</v>
      </c>
      <c r="D91" s="433"/>
      <c r="E91" s="432" t="s">
        <v>56</v>
      </c>
      <c r="F91" s="433"/>
      <c r="G91" s="432" t="s">
        <v>57</v>
      </c>
      <c r="H91" s="434"/>
      <c r="I91" s="433"/>
      <c r="J91" s="347"/>
    </row>
    <row r="92" spans="1:11" ht="15" customHeight="1">
      <c r="B92" s="347"/>
      <c r="C92" s="549" t="s">
        <v>1680</v>
      </c>
      <c r="D92" s="436"/>
      <c r="E92" s="435">
        <v>0.05</v>
      </c>
      <c r="F92" s="436"/>
      <c r="G92" s="435">
        <v>0.1</v>
      </c>
      <c r="H92" s="441"/>
      <c r="I92" s="436"/>
      <c r="J92" s="347"/>
    </row>
    <row r="93" spans="1:11" ht="15" customHeight="1">
      <c r="B93" s="347"/>
      <c r="C93" s="743" t="s">
        <v>553</v>
      </c>
      <c r="D93" s="499"/>
      <c r="E93" s="498">
        <v>0.1</v>
      </c>
      <c r="F93" s="499"/>
      <c r="G93" s="498">
        <v>0.2</v>
      </c>
      <c r="H93" s="501"/>
      <c r="I93" s="499"/>
      <c r="J93" s="347"/>
    </row>
    <row r="94" spans="1:11" ht="15" customHeight="1">
      <c r="B94" s="347"/>
      <c r="C94" s="549" t="s">
        <v>1677</v>
      </c>
      <c r="D94" s="436"/>
      <c r="E94" s="435">
        <v>0.4</v>
      </c>
      <c r="F94" s="436"/>
      <c r="G94" s="435">
        <v>0.5</v>
      </c>
      <c r="H94" s="441"/>
      <c r="I94" s="436"/>
      <c r="J94" s="347"/>
    </row>
    <row r="95" spans="1:11" ht="15" customHeight="1">
      <c r="B95" s="347"/>
      <c r="C95" s="743" t="s">
        <v>1681</v>
      </c>
      <c r="D95" s="499"/>
      <c r="E95" s="498">
        <v>0.4</v>
      </c>
      <c r="F95" s="499"/>
      <c r="G95" s="498">
        <v>0.5</v>
      </c>
      <c r="H95" s="501"/>
      <c r="I95" s="499"/>
      <c r="J95" s="347"/>
    </row>
    <row r="96" spans="1:11" ht="15" customHeight="1">
      <c r="B96" s="347"/>
      <c r="C96" s="437"/>
      <c r="D96" s="436"/>
      <c r="E96" s="437"/>
      <c r="F96" s="436"/>
      <c r="G96" s="437"/>
      <c r="H96" s="441"/>
      <c r="I96" s="436"/>
      <c r="J96" s="347"/>
    </row>
    <row r="97" spans="2:17" ht="15" customHeight="1">
      <c r="B97" s="347"/>
      <c r="C97" s="500"/>
      <c r="D97" s="499"/>
      <c r="E97" s="500"/>
      <c r="F97" s="499"/>
      <c r="G97" s="500"/>
      <c r="H97" s="501"/>
      <c r="I97" s="499"/>
      <c r="J97" s="347"/>
      <c r="O97" s="41"/>
      <c r="P97" s="42"/>
      <c r="Q97" s="41"/>
    </row>
    <row r="98" spans="2:17" ht="15" customHeight="1">
      <c r="B98" s="347"/>
      <c r="C98" s="437"/>
      <c r="D98" s="436"/>
      <c r="E98" s="437"/>
      <c r="F98" s="436"/>
      <c r="G98" s="437"/>
      <c r="H98" s="441"/>
      <c r="I98" s="436"/>
      <c r="J98" s="347"/>
    </row>
    <row r="99" spans="2:17" ht="15" customHeight="1">
      <c r="B99" s="347"/>
      <c r="C99" s="500"/>
      <c r="D99" s="499"/>
      <c r="E99" s="500"/>
      <c r="F99" s="499"/>
      <c r="G99" s="500"/>
      <c r="H99" s="501"/>
      <c r="I99" s="499"/>
      <c r="J99" s="347"/>
    </row>
    <row r="100" spans="2:17">
      <c r="D100" s="43"/>
    </row>
  </sheetData>
  <sheetProtection password="C6A8" sheet="1" objects="1" scenarios="1"/>
  <mergeCells count="76">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C74:D74"/>
    <mergeCell ref="F74:G74"/>
    <mergeCell ref="C75:D75"/>
    <mergeCell ref="F75:G75"/>
    <mergeCell ref="C76:D76"/>
    <mergeCell ref="F76:G76"/>
    <mergeCell ref="C77:D77"/>
    <mergeCell ref="F77:G77"/>
    <mergeCell ref="C78:D78"/>
    <mergeCell ref="F78:G78"/>
    <mergeCell ref="B89:H89"/>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2:B95">
      <formula1>eval</formula1>
    </dataValidation>
    <dataValidation type="list" allowBlank="1" showInputMessage="1" showErrorMessage="1" sqref="B82:C86">
      <formula1>metdoc</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4614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61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61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61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614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615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615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6152"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6153"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615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6155"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615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646157"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6158"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6159"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6160"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6161"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6162"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6163"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6164"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6165"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6166"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6167"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6168"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3">
    <pageSetUpPr fitToPage="1"/>
  </sheetPr>
  <dimension ref="A1:Q100"/>
  <sheetViews>
    <sheetView workbookViewId="0">
      <selection activeCell="E3" sqref="E3:J4"/>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16.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1523</v>
      </c>
      <c r="D7" s="488"/>
      <c r="E7" s="488"/>
      <c r="F7" s="488"/>
      <c r="G7" s="488"/>
      <c r="H7" s="488"/>
      <c r="I7" s="488"/>
      <c r="J7" s="488"/>
      <c r="P7" s="4" t="s">
        <v>10</v>
      </c>
    </row>
    <row r="8" spans="1:16" ht="15.75">
      <c r="B8" s="1" t="s">
        <v>11</v>
      </c>
      <c r="C8" s="488" t="s">
        <v>1524</v>
      </c>
      <c r="D8" s="488"/>
      <c r="E8" s="488"/>
      <c r="F8" s="488"/>
      <c r="G8" s="488"/>
      <c r="H8" s="488"/>
      <c r="I8" s="488"/>
      <c r="J8" s="488"/>
      <c r="M8" s="134"/>
      <c r="N8" s="134"/>
      <c r="O8" s="134"/>
      <c r="P8" s="4" t="s">
        <v>12</v>
      </c>
    </row>
    <row r="9" spans="1:16" ht="15.75">
      <c r="B9" s="1" t="s">
        <v>13</v>
      </c>
      <c r="C9" s="488" t="s">
        <v>1525</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173</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21" t="s">
        <v>26</v>
      </c>
      <c r="E18" s="103">
        <v>6</v>
      </c>
      <c r="G18" s="21" t="s">
        <v>27</v>
      </c>
      <c r="H18" s="103"/>
      <c r="J18" s="16"/>
      <c r="L18" s="19"/>
      <c r="M18" s="134"/>
      <c r="N18" s="20"/>
      <c r="O18" s="13"/>
      <c r="P18" s="134"/>
    </row>
    <row r="19" spans="1:16">
      <c r="B19" s="1"/>
      <c r="D19" s="24" t="s">
        <v>28</v>
      </c>
      <c r="E19" s="104">
        <v>6</v>
      </c>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905</v>
      </c>
      <c r="C26" s="491"/>
      <c r="D26" s="491"/>
      <c r="E26" s="491"/>
      <c r="F26" s="491"/>
      <c r="G26" s="491"/>
      <c r="H26" s="491"/>
      <c r="I26" s="491"/>
      <c r="J26" s="491"/>
      <c r="L26" s="32"/>
      <c r="N26" s="32"/>
    </row>
    <row r="27" spans="1:16" s="29" customFormat="1">
      <c r="A27" s="147">
        <v>2</v>
      </c>
      <c r="B27" s="490" t="s">
        <v>721</v>
      </c>
      <c r="C27" s="491"/>
      <c r="D27" s="491"/>
      <c r="E27" s="491"/>
      <c r="F27" s="491"/>
      <c r="G27" s="491"/>
      <c r="H27" s="491"/>
      <c r="I27" s="491"/>
      <c r="J27" s="491"/>
      <c r="L27" s="32"/>
      <c r="N27" s="32"/>
    </row>
    <row r="28" spans="1:16" s="29" customFormat="1">
      <c r="A28" s="147">
        <v>3</v>
      </c>
      <c r="B28" s="490" t="s">
        <v>906</v>
      </c>
      <c r="C28" s="491"/>
      <c r="D28" s="491"/>
      <c r="E28" s="491"/>
      <c r="F28" s="491"/>
      <c r="G28" s="491"/>
      <c r="H28" s="491"/>
      <c r="I28" s="491"/>
      <c r="J28" s="491"/>
      <c r="L28" s="32"/>
      <c r="N28" s="32"/>
    </row>
    <row r="29" spans="1:16" s="29" customFormat="1">
      <c r="A29" s="147">
        <v>4</v>
      </c>
      <c r="B29" s="490" t="s">
        <v>706</v>
      </c>
      <c r="C29" s="491"/>
      <c r="D29" s="491"/>
      <c r="E29" s="491"/>
      <c r="F29" s="491"/>
      <c r="G29" s="491"/>
      <c r="H29" s="491"/>
      <c r="I29" s="491"/>
      <c r="J29" s="491"/>
      <c r="L29" s="32"/>
      <c r="N29" s="32"/>
    </row>
    <row r="30" spans="1:16" s="29" customFormat="1">
      <c r="A30" s="147">
        <v>5</v>
      </c>
      <c r="B30" s="490" t="s">
        <v>838</v>
      </c>
      <c r="C30" s="491"/>
      <c r="D30" s="491"/>
      <c r="E30" s="491"/>
      <c r="F30" s="491"/>
      <c r="G30" s="491"/>
      <c r="H30" s="491"/>
      <c r="I30" s="491"/>
      <c r="J30" s="491"/>
      <c r="L30" s="32"/>
      <c r="N30" s="32"/>
    </row>
    <row r="31" spans="1:16" s="29" customFormat="1">
      <c r="A31" s="147">
        <v>6</v>
      </c>
      <c r="B31" s="492"/>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c r="B33" s="147"/>
      <c r="C33" s="147"/>
      <c r="D33" s="147"/>
      <c r="E33" s="147"/>
      <c r="F33" s="147"/>
      <c r="G33" s="147"/>
      <c r="H33" s="147"/>
      <c r="I33" s="147"/>
      <c r="J33" s="147"/>
      <c r="L33" s="32"/>
      <c r="N33" s="32"/>
    </row>
    <row r="34" spans="1:14" s="29" customFormat="1">
      <c r="D34" s="30"/>
      <c r="E34" s="105"/>
      <c r="G34" s="30"/>
      <c r="H34" s="105"/>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35.25" customHeight="1">
      <c r="B38" s="741" t="s">
        <v>907</v>
      </c>
      <c r="C38" s="741"/>
      <c r="D38" s="741"/>
      <c r="E38" s="741"/>
      <c r="F38" s="741"/>
      <c r="G38" s="741"/>
      <c r="H38" s="741"/>
      <c r="I38" s="741"/>
      <c r="J38" s="741"/>
    </row>
    <row r="39" spans="1:14">
      <c r="B39" s="355" t="s">
        <v>39</v>
      </c>
      <c r="C39" s="355"/>
      <c r="D39" s="355"/>
      <c r="E39" s="355"/>
      <c r="F39" s="355"/>
      <c r="G39" s="355"/>
      <c r="H39" s="355"/>
      <c r="I39" s="355"/>
      <c r="J39" s="355"/>
    </row>
    <row r="40" spans="1:14" ht="39.75" customHeight="1">
      <c r="B40" s="741" t="s">
        <v>908</v>
      </c>
      <c r="C40" s="742"/>
      <c r="D40" s="742"/>
      <c r="E40" s="742"/>
      <c r="F40" s="742"/>
      <c r="G40" s="742"/>
      <c r="H40" s="742"/>
      <c r="I40" s="742"/>
      <c r="J40" s="742"/>
    </row>
    <row r="41" spans="1:14">
      <c r="B41" s="355" t="s">
        <v>40</v>
      </c>
      <c r="C41" s="355"/>
      <c r="D41" s="355"/>
      <c r="E41" s="355"/>
      <c r="F41" s="355"/>
      <c r="G41" s="355"/>
      <c r="H41" s="355"/>
      <c r="I41" s="355"/>
      <c r="J41" s="355"/>
    </row>
    <row r="42" spans="1:14" ht="50.25" customHeight="1">
      <c r="B42" s="741" t="s">
        <v>909</v>
      </c>
      <c r="C42" s="741"/>
      <c r="D42" s="741"/>
      <c r="E42" s="741"/>
      <c r="F42" s="741"/>
      <c r="G42" s="741"/>
      <c r="H42" s="741"/>
      <c r="I42" s="741"/>
      <c r="J42" s="741"/>
    </row>
    <row r="43" spans="1:14">
      <c r="B43" s="106"/>
      <c r="C43" s="106"/>
      <c r="D43" s="106"/>
      <c r="E43" s="106"/>
      <c r="F43" s="106"/>
      <c r="G43" s="106"/>
      <c r="H43" s="106"/>
      <c r="I43" s="106"/>
      <c r="J43" s="106"/>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90" t="s">
        <v>578</v>
      </c>
      <c r="C47" s="491"/>
      <c r="D47" s="491"/>
      <c r="E47" s="491"/>
      <c r="F47" s="491"/>
      <c r="G47" s="491"/>
      <c r="H47" s="491"/>
      <c r="I47" s="491"/>
      <c r="J47" s="491"/>
    </row>
    <row r="48" spans="1:14">
      <c r="A48" s="147">
        <v>2</v>
      </c>
      <c r="B48" s="492"/>
      <c r="C48" s="492"/>
      <c r="D48" s="492"/>
      <c r="E48" s="492"/>
      <c r="F48" s="492"/>
      <c r="G48" s="492"/>
      <c r="H48" s="492"/>
      <c r="I48" s="492"/>
      <c r="J48" s="492"/>
    </row>
    <row r="49" spans="1:10">
      <c r="A49" s="147">
        <v>3</v>
      </c>
      <c r="B49" s="492"/>
      <c r="C49" s="492"/>
      <c r="D49" s="492"/>
      <c r="E49" s="492"/>
      <c r="F49" s="492"/>
      <c r="G49" s="492"/>
      <c r="H49" s="492"/>
      <c r="I49" s="492"/>
      <c r="J49" s="492"/>
    </row>
    <row r="50" spans="1:10">
      <c r="A50" s="147">
        <v>4</v>
      </c>
      <c r="B50" s="492"/>
      <c r="C50" s="492"/>
      <c r="D50" s="492"/>
      <c r="E50" s="492"/>
      <c r="F50" s="492"/>
      <c r="G50" s="492"/>
      <c r="H50" s="492"/>
      <c r="I50" s="492"/>
      <c r="J50" s="492"/>
    </row>
    <row r="51" spans="1:10" ht="15" customHeight="1">
      <c r="A51" s="147">
        <v>5</v>
      </c>
      <c r="B51" s="492"/>
      <c r="C51" s="492"/>
      <c r="D51" s="492"/>
      <c r="E51" s="492"/>
      <c r="F51" s="492"/>
      <c r="G51" s="492"/>
      <c r="H51" s="492"/>
      <c r="I51" s="492"/>
      <c r="J51" s="492"/>
    </row>
    <row r="52" spans="1:10">
      <c r="A52" s="147">
        <v>6</v>
      </c>
      <c r="B52" s="492"/>
      <c r="C52" s="492"/>
      <c r="D52" s="492"/>
      <c r="E52" s="492"/>
      <c r="F52" s="492"/>
      <c r="G52" s="492"/>
      <c r="H52" s="492"/>
      <c r="I52" s="492"/>
      <c r="J52" s="492"/>
    </row>
    <row r="53" spans="1:10">
      <c r="A53" s="147">
        <v>7</v>
      </c>
      <c r="B53" s="492"/>
      <c r="C53" s="492"/>
      <c r="D53" s="492"/>
      <c r="E53" s="492"/>
      <c r="F53" s="492"/>
      <c r="G53" s="492"/>
      <c r="H53" s="492"/>
      <c r="I53" s="492"/>
      <c r="J53" s="492"/>
    </row>
    <row r="54" spans="1:10">
      <c r="A54" s="147">
        <v>8</v>
      </c>
      <c r="B54" s="494"/>
      <c r="C54" s="494"/>
      <c r="D54" s="494"/>
      <c r="E54" s="494"/>
      <c r="F54" s="494"/>
      <c r="G54" s="494"/>
      <c r="H54" s="494"/>
      <c r="I54" s="494"/>
      <c r="J54" s="494"/>
    </row>
    <row r="55" spans="1:10">
      <c r="B55" s="144" t="s">
        <v>44</v>
      </c>
      <c r="G55" s="134"/>
      <c r="H55" s="35"/>
      <c r="I55" s="35"/>
      <c r="J55" s="35"/>
    </row>
    <row r="56" spans="1:10">
      <c r="B56" s="147" t="s">
        <v>45</v>
      </c>
      <c r="G56" s="134"/>
      <c r="H56" s="148"/>
      <c r="I56" s="148"/>
      <c r="J56" s="148"/>
    </row>
    <row r="57" spans="1:10">
      <c r="A57" s="147">
        <v>1</v>
      </c>
      <c r="B57" s="496" t="s">
        <v>400</v>
      </c>
      <c r="C57" s="497"/>
      <c r="D57" s="497"/>
      <c r="E57" s="497"/>
      <c r="F57" s="497"/>
      <c r="G57" s="497"/>
      <c r="H57" s="497"/>
      <c r="I57" s="497"/>
      <c r="J57" s="497"/>
    </row>
    <row r="58" spans="1:10" ht="15.75">
      <c r="A58" s="147">
        <v>2</v>
      </c>
      <c r="B58" s="330" t="s">
        <v>445</v>
      </c>
      <c r="C58" s="358"/>
      <c r="D58" s="358"/>
      <c r="E58" s="358"/>
      <c r="F58" s="358"/>
      <c r="G58" s="358"/>
      <c r="H58" s="358"/>
      <c r="I58" s="358"/>
      <c r="J58" s="358"/>
    </row>
    <row r="59" spans="1:10" ht="15.75">
      <c r="A59" s="147">
        <v>3</v>
      </c>
      <c r="B59" s="330" t="s">
        <v>717</v>
      </c>
      <c r="C59" s="358"/>
      <c r="D59" s="358"/>
      <c r="E59" s="358"/>
      <c r="F59" s="358"/>
      <c r="G59" s="358"/>
      <c r="H59" s="358"/>
      <c r="I59" s="358"/>
      <c r="J59" s="358"/>
    </row>
    <row r="60" spans="1:10" ht="15.75">
      <c r="A60" s="147">
        <v>4</v>
      </c>
      <c r="B60" s="330" t="s">
        <v>696</v>
      </c>
      <c r="C60" s="358"/>
      <c r="D60" s="358"/>
      <c r="E60" s="358"/>
      <c r="F60" s="358"/>
      <c r="G60" s="358"/>
      <c r="H60" s="358"/>
      <c r="I60" s="358"/>
      <c r="J60" s="358"/>
    </row>
    <row r="61" spans="1:10">
      <c r="A61" s="147">
        <v>5</v>
      </c>
      <c r="B61" s="358"/>
      <c r="C61" s="358"/>
      <c r="D61" s="358"/>
      <c r="E61" s="358"/>
      <c r="F61" s="358"/>
      <c r="G61" s="358"/>
      <c r="H61" s="358"/>
      <c r="I61" s="358"/>
      <c r="J61" s="358"/>
    </row>
    <row r="62" spans="1:10">
      <c r="A62" s="147">
        <v>6</v>
      </c>
      <c r="B62" s="358"/>
      <c r="C62" s="358"/>
      <c r="D62" s="358"/>
      <c r="E62" s="358"/>
      <c r="F62" s="358"/>
      <c r="G62" s="358"/>
      <c r="H62" s="358"/>
      <c r="I62" s="358"/>
      <c r="J62" s="358"/>
    </row>
    <row r="63" spans="1:10">
      <c r="A63" s="147">
        <v>7</v>
      </c>
      <c r="B63" s="358"/>
      <c r="C63" s="358"/>
      <c r="D63" s="358"/>
      <c r="E63" s="358"/>
      <c r="F63" s="358"/>
      <c r="G63" s="358"/>
      <c r="H63" s="358"/>
      <c r="I63" s="358"/>
      <c r="J63" s="358"/>
    </row>
    <row r="64" spans="1:10">
      <c r="A64" s="147">
        <v>8</v>
      </c>
      <c r="B64" s="358"/>
      <c r="C64" s="358"/>
      <c r="D64" s="358"/>
      <c r="E64" s="358"/>
      <c r="F64" s="358"/>
      <c r="G64" s="358"/>
      <c r="H64" s="358"/>
      <c r="I64" s="358"/>
      <c r="J64" s="358"/>
    </row>
    <row r="65" spans="1:11">
      <c r="A65" s="147">
        <v>9</v>
      </c>
      <c r="B65" s="494"/>
      <c r="C65" s="494"/>
      <c r="D65" s="494"/>
      <c r="E65" s="494"/>
      <c r="F65" s="494"/>
      <c r="G65" s="494"/>
      <c r="H65" s="494"/>
      <c r="I65" s="494"/>
      <c r="J65" s="494"/>
    </row>
    <row r="66" spans="1:11">
      <c r="A66" s="147">
        <v>10</v>
      </c>
      <c r="B66" s="358"/>
      <c r="C66" s="358"/>
      <c r="D66" s="358"/>
      <c r="E66" s="358"/>
      <c r="F66" s="358"/>
      <c r="G66" s="358"/>
      <c r="H66" s="358"/>
      <c r="I66" s="358"/>
      <c r="J66" s="358"/>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SUM(E71:E78)</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SUM(K71:K78)</f>
        <v>142.5</v>
      </c>
    </row>
    <row r="71" spans="1:11" ht="15" customHeight="1">
      <c r="B71" s="347"/>
      <c r="C71" s="549" t="s">
        <v>532</v>
      </c>
      <c r="D71" s="436"/>
      <c r="E71" s="39">
        <v>70</v>
      </c>
      <c r="F71" s="435">
        <v>1</v>
      </c>
      <c r="G71" s="436"/>
      <c r="I71" s="148"/>
      <c r="J71" s="148"/>
      <c r="K71" s="148">
        <f t="shared" ref="K71:K78" si="0">E71*F71</f>
        <v>70</v>
      </c>
    </row>
    <row r="72" spans="1:11" ht="15" customHeight="1">
      <c r="B72" s="347"/>
      <c r="C72" s="743" t="s">
        <v>534</v>
      </c>
      <c r="D72" s="499"/>
      <c r="E72" s="107">
        <v>70</v>
      </c>
      <c r="F72" s="498">
        <v>1</v>
      </c>
      <c r="G72" s="499"/>
      <c r="I72" s="148"/>
      <c r="J72" s="148"/>
      <c r="K72" s="148">
        <f t="shared" si="0"/>
        <v>70</v>
      </c>
    </row>
    <row r="73" spans="1:11" ht="15" customHeight="1">
      <c r="B73" s="347"/>
      <c r="C73" s="549" t="s">
        <v>542</v>
      </c>
      <c r="D73" s="436"/>
      <c r="E73" s="39">
        <v>150</v>
      </c>
      <c r="F73" s="437">
        <v>0</v>
      </c>
      <c r="G73" s="436"/>
      <c r="I73" s="148"/>
      <c r="J73" s="148"/>
      <c r="K73" s="148">
        <f t="shared" si="0"/>
        <v>0</v>
      </c>
    </row>
    <row r="74" spans="1:11" ht="15" customHeight="1">
      <c r="B74" s="347"/>
      <c r="C74" s="743" t="s">
        <v>94</v>
      </c>
      <c r="D74" s="499"/>
      <c r="E74" s="107">
        <v>10</v>
      </c>
      <c r="F74" s="498">
        <v>0.25</v>
      </c>
      <c r="G74" s="499"/>
      <c r="I74" s="148"/>
      <c r="J74" s="148"/>
      <c r="K74" s="148">
        <f t="shared" si="0"/>
        <v>2.5</v>
      </c>
    </row>
    <row r="75" spans="1:11" ht="15" customHeight="1">
      <c r="B75" s="347"/>
      <c r="C75" s="437"/>
      <c r="D75" s="436"/>
      <c r="E75" s="39"/>
      <c r="F75" s="437"/>
      <c r="G75" s="436"/>
      <c r="I75" s="148"/>
      <c r="J75" s="148"/>
      <c r="K75" s="148">
        <f t="shared" si="0"/>
        <v>0</v>
      </c>
    </row>
    <row r="76" spans="1:11" ht="15" customHeight="1">
      <c r="B76" s="347"/>
      <c r="C76" s="500"/>
      <c r="D76" s="499"/>
      <c r="E76" s="107"/>
      <c r="F76" s="500"/>
      <c r="G76" s="499"/>
      <c r="I76" s="148"/>
      <c r="J76" s="148"/>
      <c r="K76" s="148">
        <f t="shared" si="0"/>
        <v>0</v>
      </c>
    </row>
    <row r="77" spans="1:11" ht="15" customHeight="1">
      <c r="B77" s="347"/>
      <c r="C77" s="437"/>
      <c r="D77" s="436"/>
      <c r="E77" s="39"/>
      <c r="F77" s="437"/>
      <c r="G77" s="436"/>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379" t="s">
        <v>554</v>
      </c>
      <c r="D82" s="379"/>
      <c r="E82" s="379"/>
      <c r="F82" s="379"/>
      <c r="G82" s="379"/>
      <c r="H82" s="379"/>
      <c r="I82" s="379"/>
      <c r="J82" s="379"/>
      <c r="K82" s="379"/>
    </row>
    <row r="83" spans="1:11">
      <c r="C83" s="379" t="s">
        <v>552</v>
      </c>
      <c r="D83" s="379"/>
      <c r="E83" s="379"/>
      <c r="F83" s="379"/>
      <c r="G83" s="379"/>
      <c r="H83" s="379"/>
      <c r="I83" s="379"/>
      <c r="J83" s="379"/>
      <c r="K83" s="379"/>
    </row>
    <row r="84" spans="1:11">
      <c r="C84" s="379" t="s">
        <v>551</v>
      </c>
      <c r="D84" s="379"/>
      <c r="E84" s="379"/>
      <c r="F84" s="379"/>
      <c r="G84" s="379"/>
      <c r="H84" s="379"/>
      <c r="I84" s="379"/>
      <c r="J84" s="379"/>
      <c r="K84" s="379"/>
    </row>
    <row r="85" spans="1:11">
      <c r="C85" s="379" t="s">
        <v>555</v>
      </c>
      <c r="D85" s="379"/>
      <c r="E85" s="379"/>
      <c r="F85" s="379"/>
      <c r="G85" s="379"/>
      <c r="H85" s="379"/>
      <c r="I85" s="379"/>
      <c r="J85" s="379"/>
      <c r="K85" s="379"/>
    </row>
    <row r="86" spans="1:11">
      <c r="C86" s="379" t="s">
        <v>556</v>
      </c>
      <c r="D86" s="379"/>
      <c r="E86" s="379"/>
      <c r="F86" s="379"/>
      <c r="G86" s="379"/>
      <c r="H86" s="379"/>
      <c r="I86" s="379"/>
      <c r="J86" s="379"/>
      <c r="K86" s="379"/>
    </row>
    <row r="88" spans="1:11">
      <c r="A88" s="6"/>
      <c r="B88" s="144" t="s">
        <v>53</v>
      </c>
    </row>
    <row r="89" spans="1:11" ht="15" customHeight="1">
      <c r="B89" s="401" t="s">
        <v>54</v>
      </c>
      <c r="C89" s="401"/>
      <c r="D89" s="401"/>
      <c r="E89" s="401"/>
      <c r="F89" s="401"/>
      <c r="G89" s="401"/>
      <c r="H89" s="401"/>
    </row>
    <row r="90" spans="1:11" ht="15" customHeight="1">
      <c r="B90" s="347"/>
      <c r="C90" s="347"/>
      <c r="D90" s="347"/>
      <c r="E90" s="347"/>
      <c r="F90" s="347"/>
      <c r="G90" s="347"/>
      <c r="H90" s="347"/>
    </row>
    <row r="91" spans="1:11" ht="15" customHeight="1">
      <c r="B91" s="347"/>
      <c r="C91" s="432" t="s">
        <v>55</v>
      </c>
      <c r="D91" s="433"/>
      <c r="E91" s="432" t="s">
        <v>56</v>
      </c>
      <c r="F91" s="433"/>
      <c r="G91" s="432" t="s">
        <v>57</v>
      </c>
      <c r="H91" s="434"/>
      <c r="I91" s="433"/>
      <c r="J91" s="347"/>
    </row>
    <row r="92" spans="1:11" ht="15" customHeight="1">
      <c r="B92" s="347"/>
      <c r="C92" s="549" t="s">
        <v>1680</v>
      </c>
      <c r="D92" s="436"/>
      <c r="E92" s="435">
        <v>0.05</v>
      </c>
      <c r="F92" s="436"/>
      <c r="G92" s="435">
        <v>0.1</v>
      </c>
      <c r="H92" s="441"/>
      <c r="I92" s="436"/>
      <c r="J92" s="347"/>
    </row>
    <row r="93" spans="1:11" ht="15" customHeight="1">
      <c r="B93" s="347"/>
      <c r="C93" s="743" t="s">
        <v>553</v>
      </c>
      <c r="D93" s="499"/>
      <c r="E93" s="498">
        <v>0.1</v>
      </c>
      <c r="F93" s="499"/>
      <c r="G93" s="498">
        <v>0.2</v>
      </c>
      <c r="H93" s="501"/>
      <c r="I93" s="499"/>
      <c r="J93" s="347"/>
    </row>
    <row r="94" spans="1:11" ht="15" customHeight="1">
      <c r="B94" s="347"/>
      <c r="C94" s="549" t="s">
        <v>1677</v>
      </c>
      <c r="D94" s="436"/>
      <c r="E94" s="435">
        <v>0.4</v>
      </c>
      <c r="F94" s="436"/>
      <c r="G94" s="435">
        <v>0.5</v>
      </c>
      <c r="H94" s="441"/>
      <c r="I94" s="436"/>
      <c r="J94" s="347"/>
    </row>
    <row r="95" spans="1:11" ht="15" customHeight="1">
      <c r="B95" s="347"/>
      <c r="C95" s="743" t="s">
        <v>1681</v>
      </c>
      <c r="D95" s="499"/>
      <c r="E95" s="498">
        <v>0.4</v>
      </c>
      <c r="F95" s="499"/>
      <c r="G95" s="498">
        <v>0.5</v>
      </c>
      <c r="H95" s="501"/>
      <c r="I95" s="499"/>
      <c r="J95" s="347"/>
    </row>
    <row r="96" spans="1:11" ht="15" customHeight="1">
      <c r="B96" s="347"/>
      <c r="C96" s="437"/>
      <c r="D96" s="436"/>
      <c r="E96" s="437"/>
      <c r="F96" s="436"/>
      <c r="G96" s="437"/>
      <c r="H96" s="441"/>
      <c r="I96" s="436"/>
      <c r="J96" s="347"/>
    </row>
    <row r="97" spans="2:17" ht="15" customHeight="1">
      <c r="B97" s="347"/>
      <c r="C97" s="500"/>
      <c r="D97" s="499"/>
      <c r="E97" s="500"/>
      <c r="F97" s="499"/>
      <c r="G97" s="500"/>
      <c r="H97" s="501"/>
      <c r="I97" s="499"/>
      <c r="J97" s="347"/>
      <c r="O97" s="41"/>
      <c r="P97" s="42"/>
      <c r="Q97" s="41"/>
    </row>
    <row r="98" spans="2:17" ht="15" customHeight="1">
      <c r="B98" s="347"/>
      <c r="C98" s="437"/>
      <c r="D98" s="436"/>
      <c r="E98" s="437"/>
      <c r="F98" s="436"/>
      <c r="G98" s="437"/>
      <c r="H98" s="441"/>
      <c r="I98" s="436"/>
      <c r="J98" s="347"/>
    </row>
    <row r="99" spans="2:17" ht="15" customHeight="1">
      <c r="B99" s="347"/>
      <c r="C99" s="500"/>
      <c r="D99" s="499"/>
      <c r="E99" s="500"/>
      <c r="F99" s="499"/>
      <c r="G99" s="500"/>
      <c r="H99" s="501"/>
      <c r="I99" s="499"/>
      <c r="J99" s="347"/>
    </row>
    <row r="100" spans="2:17">
      <c r="D100" s="43"/>
    </row>
  </sheetData>
  <sheetProtection password="C6A8" sheet="1" objects="1" scenarios="1"/>
  <mergeCells count="76">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C74:D74"/>
    <mergeCell ref="F74:G74"/>
    <mergeCell ref="C75:D75"/>
    <mergeCell ref="F75:G75"/>
    <mergeCell ref="C76:D76"/>
    <mergeCell ref="F76:G76"/>
    <mergeCell ref="C77:D77"/>
    <mergeCell ref="F77:G77"/>
    <mergeCell ref="C78:D78"/>
    <mergeCell ref="F78:G78"/>
    <mergeCell ref="B89:H89"/>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2:B95">
      <formula1>eval</formula1>
    </dataValidation>
    <dataValidation type="list" allowBlank="1" showInputMessage="1" showErrorMessage="1" sqref="B82:C86">
      <formula1>metdoc</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4716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717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717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717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717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717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7175"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7176"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7177"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717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7179"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718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647181"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7182"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7183"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7184"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7185"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7186"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7187"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7188"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7189"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7190"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7191"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7192"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4">
    <pageSetUpPr fitToPage="1"/>
  </sheetPr>
  <dimension ref="A1:Q100"/>
  <sheetViews>
    <sheetView workbookViewId="0">
      <selection activeCell="E3" sqref="E3:J4"/>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16.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1526</v>
      </c>
      <c r="D7" s="488"/>
      <c r="E7" s="488"/>
      <c r="F7" s="488"/>
      <c r="G7" s="488"/>
      <c r="H7" s="488"/>
      <c r="I7" s="488"/>
      <c r="J7" s="488"/>
      <c r="P7" s="4" t="s">
        <v>10</v>
      </c>
    </row>
    <row r="8" spans="1:16" ht="15.75">
      <c r="B8" s="1" t="s">
        <v>11</v>
      </c>
      <c r="C8" s="488" t="s">
        <v>1527</v>
      </c>
      <c r="D8" s="488"/>
      <c r="E8" s="488"/>
      <c r="F8" s="488"/>
      <c r="G8" s="488"/>
      <c r="H8" s="488"/>
      <c r="I8" s="488"/>
      <c r="J8" s="488"/>
      <c r="M8" s="134"/>
      <c r="N8" s="134"/>
      <c r="O8" s="134"/>
      <c r="P8" s="4" t="s">
        <v>12</v>
      </c>
    </row>
    <row r="9" spans="1:16" ht="15.75">
      <c r="B9" s="1" t="s">
        <v>13</v>
      </c>
      <c r="C9" s="488" t="s">
        <v>1528</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173</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21" t="s">
        <v>26</v>
      </c>
      <c r="E18" s="103">
        <v>6</v>
      </c>
      <c r="G18" s="21" t="s">
        <v>27</v>
      </c>
      <c r="H18" s="103"/>
      <c r="J18" s="16"/>
      <c r="L18" s="19"/>
      <c r="M18" s="134"/>
      <c r="N18" s="20"/>
      <c r="O18" s="13"/>
      <c r="P18" s="134"/>
    </row>
    <row r="19" spans="1:16">
      <c r="B19" s="1"/>
      <c r="D19" s="24" t="s">
        <v>28</v>
      </c>
      <c r="E19" s="104">
        <v>6</v>
      </c>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905</v>
      </c>
      <c r="C26" s="491"/>
      <c r="D26" s="491"/>
      <c r="E26" s="491"/>
      <c r="F26" s="491"/>
      <c r="G26" s="491"/>
      <c r="H26" s="491"/>
      <c r="I26" s="491"/>
      <c r="J26" s="491"/>
      <c r="L26" s="32"/>
      <c r="N26" s="32"/>
    </row>
    <row r="27" spans="1:16" s="29" customFormat="1">
      <c r="A27" s="147">
        <v>2</v>
      </c>
      <c r="B27" s="490" t="s">
        <v>721</v>
      </c>
      <c r="C27" s="491"/>
      <c r="D27" s="491"/>
      <c r="E27" s="491"/>
      <c r="F27" s="491"/>
      <c r="G27" s="491"/>
      <c r="H27" s="491"/>
      <c r="I27" s="491"/>
      <c r="J27" s="491"/>
      <c r="L27" s="32"/>
      <c r="N27" s="32"/>
    </row>
    <row r="28" spans="1:16" s="29" customFormat="1">
      <c r="A28" s="147">
        <v>3</v>
      </c>
      <c r="B28" s="490" t="s">
        <v>906</v>
      </c>
      <c r="C28" s="491"/>
      <c r="D28" s="491"/>
      <c r="E28" s="491"/>
      <c r="F28" s="491"/>
      <c r="G28" s="491"/>
      <c r="H28" s="491"/>
      <c r="I28" s="491"/>
      <c r="J28" s="491"/>
      <c r="L28" s="32"/>
      <c r="N28" s="32"/>
    </row>
    <row r="29" spans="1:16" s="29" customFormat="1">
      <c r="A29" s="147">
        <v>4</v>
      </c>
      <c r="B29" s="490" t="s">
        <v>706</v>
      </c>
      <c r="C29" s="491"/>
      <c r="D29" s="491"/>
      <c r="E29" s="491"/>
      <c r="F29" s="491"/>
      <c r="G29" s="491"/>
      <c r="H29" s="491"/>
      <c r="I29" s="491"/>
      <c r="J29" s="491"/>
      <c r="L29" s="32"/>
      <c r="N29" s="32"/>
    </row>
    <row r="30" spans="1:16" s="29" customFormat="1">
      <c r="A30" s="147">
        <v>5</v>
      </c>
      <c r="B30" s="490" t="s">
        <v>838</v>
      </c>
      <c r="C30" s="491"/>
      <c r="D30" s="491"/>
      <c r="E30" s="491"/>
      <c r="F30" s="491"/>
      <c r="G30" s="491"/>
      <c r="H30" s="491"/>
      <c r="I30" s="491"/>
      <c r="J30" s="491"/>
      <c r="L30" s="32"/>
      <c r="N30" s="32"/>
    </row>
    <row r="31" spans="1:16" s="29" customFormat="1">
      <c r="A31" s="147">
        <v>6</v>
      </c>
      <c r="B31" s="492"/>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c r="B33" s="147"/>
      <c r="C33" s="147"/>
      <c r="D33" s="147"/>
      <c r="E33" s="147"/>
      <c r="F33" s="147"/>
      <c r="G33" s="147"/>
      <c r="H33" s="147"/>
      <c r="I33" s="147"/>
      <c r="J33" s="147"/>
      <c r="L33" s="32"/>
      <c r="N33" s="32"/>
    </row>
    <row r="34" spans="1:14" s="29" customFormat="1">
      <c r="D34" s="30"/>
      <c r="E34" s="105"/>
      <c r="G34" s="30"/>
      <c r="H34" s="105"/>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35.25" customHeight="1">
      <c r="B38" s="741" t="s">
        <v>907</v>
      </c>
      <c r="C38" s="741"/>
      <c r="D38" s="741"/>
      <c r="E38" s="741"/>
      <c r="F38" s="741"/>
      <c r="G38" s="741"/>
      <c r="H38" s="741"/>
      <c r="I38" s="741"/>
      <c r="J38" s="741"/>
    </row>
    <row r="39" spans="1:14">
      <c r="B39" s="355" t="s">
        <v>39</v>
      </c>
      <c r="C39" s="355"/>
      <c r="D39" s="355"/>
      <c r="E39" s="355"/>
      <c r="F39" s="355"/>
      <c r="G39" s="355"/>
      <c r="H39" s="355"/>
      <c r="I39" s="355"/>
      <c r="J39" s="355"/>
    </row>
    <row r="40" spans="1:14" ht="39.75" customHeight="1">
      <c r="B40" s="741" t="s">
        <v>908</v>
      </c>
      <c r="C40" s="742"/>
      <c r="D40" s="742"/>
      <c r="E40" s="742"/>
      <c r="F40" s="742"/>
      <c r="G40" s="742"/>
      <c r="H40" s="742"/>
      <c r="I40" s="742"/>
      <c r="J40" s="742"/>
    </row>
    <row r="41" spans="1:14">
      <c r="B41" s="355" t="s">
        <v>40</v>
      </c>
      <c r="C41" s="355"/>
      <c r="D41" s="355"/>
      <c r="E41" s="355"/>
      <c r="F41" s="355"/>
      <c r="G41" s="355"/>
      <c r="H41" s="355"/>
      <c r="I41" s="355"/>
      <c r="J41" s="355"/>
    </row>
    <row r="42" spans="1:14" ht="50.25" customHeight="1">
      <c r="B42" s="741" t="s">
        <v>909</v>
      </c>
      <c r="C42" s="741"/>
      <c r="D42" s="741"/>
      <c r="E42" s="741"/>
      <c r="F42" s="741"/>
      <c r="G42" s="741"/>
      <c r="H42" s="741"/>
      <c r="I42" s="741"/>
      <c r="J42" s="741"/>
    </row>
    <row r="43" spans="1:14">
      <c r="B43" s="106"/>
      <c r="C43" s="106"/>
      <c r="D43" s="106"/>
      <c r="E43" s="106"/>
      <c r="F43" s="106"/>
      <c r="G43" s="106"/>
      <c r="H43" s="106"/>
      <c r="I43" s="106"/>
      <c r="J43" s="106"/>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90" t="s">
        <v>578</v>
      </c>
      <c r="C47" s="491"/>
      <c r="D47" s="491"/>
      <c r="E47" s="491"/>
      <c r="F47" s="491"/>
      <c r="G47" s="491"/>
      <c r="H47" s="491"/>
      <c r="I47" s="491"/>
      <c r="J47" s="491"/>
    </row>
    <row r="48" spans="1:14">
      <c r="A48" s="147">
        <v>2</v>
      </c>
      <c r="B48" s="492"/>
      <c r="C48" s="492"/>
      <c r="D48" s="492"/>
      <c r="E48" s="492"/>
      <c r="F48" s="492"/>
      <c r="G48" s="492"/>
      <c r="H48" s="492"/>
      <c r="I48" s="492"/>
      <c r="J48" s="492"/>
    </row>
    <row r="49" spans="1:10">
      <c r="A49" s="147">
        <v>3</v>
      </c>
      <c r="B49" s="492"/>
      <c r="C49" s="492"/>
      <c r="D49" s="492"/>
      <c r="E49" s="492"/>
      <c r="F49" s="492"/>
      <c r="G49" s="492"/>
      <c r="H49" s="492"/>
      <c r="I49" s="492"/>
      <c r="J49" s="492"/>
    </row>
    <row r="50" spans="1:10">
      <c r="A50" s="147">
        <v>4</v>
      </c>
      <c r="B50" s="492"/>
      <c r="C50" s="492"/>
      <c r="D50" s="492"/>
      <c r="E50" s="492"/>
      <c r="F50" s="492"/>
      <c r="G50" s="492"/>
      <c r="H50" s="492"/>
      <c r="I50" s="492"/>
      <c r="J50" s="492"/>
    </row>
    <row r="51" spans="1:10" ht="15" customHeight="1">
      <c r="A51" s="147">
        <v>5</v>
      </c>
      <c r="B51" s="492"/>
      <c r="C51" s="492"/>
      <c r="D51" s="492"/>
      <c r="E51" s="492"/>
      <c r="F51" s="492"/>
      <c r="G51" s="492"/>
      <c r="H51" s="492"/>
      <c r="I51" s="492"/>
      <c r="J51" s="492"/>
    </row>
    <row r="52" spans="1:10">
      <c r="A52" s="147">
        <v>6</v>
      </c>
      <c r="B52" s="492"/>
      <c r="C52" s="492"/>
      <c r="D52" s="492"/>
      <c r="E52" s="492"/>
      <c r="F52" s="492"/>
      <c r="G52" s="492"/>
      <c r="H52" s="492"/>
      <c r="I52" s="492"/>
      <c r="J52" s="492"/>
    </row>
    <row r="53" spans="1:10">
      <c r="A53" s="147">
        <v>7</v>
      </c>
      <c r="B53" s="492"/>
      <c r="C53" s="492"/>
      <c r="D53" s="492"/>
      <c r="E53" s="492"/>
      <c r="F53" s="492"/>
      <c r="G53" s="492"/>
      <c r="H53" s="492"/>
      <c r="I53" s="492"/>
      <c r="J53" s="492"/>
    </row>
    <row r="54" spans="1:10">
      <c r="A54" s="147">
        <v>8</v>
      </c>
      <c r="B54" s="494"/>
      <c r="C54" s="494"/>
      <c r="D54" s="494"/>
      <c r="E54" s="494"/>
      <c r="F54" s="494"/>
      <c r="G54" s="494"/>
      <c r="H54" s="494"/>
      <c r="I54" s="494"/>
      <c r="J54" s="494"/>
    </row>
    <row r="55" spans="1:10">
      <c r="B55" s="144" t="s">
        <v>44</v>
      </c>
      <c r="G55" s="134"/>
      <c r="H55" s="35"/>
      <c r="I55" s="35"/>
      <c r="J55" s="35"/>
    </row>
    <row r="56" spans="1:10">
      <c r="B56" s="147" t="s">
        <v>45</v>
      </c>
      <c r="G56" s="134"/>
      <c r="H56" s="148"/>
      <c r="I56" s="148"/>
      <c r="J56" s="148"/>
    </row>
    <row r="57" spans="1:10">
      <c r="A57" s="147">
        <v>1</v>
      </c>
      <c r="B57" s="496" t="s">
        <v>400</v>
      </c>
      <c r="C57" s="497"/>
      <c r="D57" s="497"/>
      <c r="E57" s="497"/>
      <c r="F57" s="497"/>
      <c r="G57" s="497"/>
      <c r="H57" s="497"/>
      <c r="I57" s="497"/>
      <c r="J57" s="497"/>
    </row>
    <row r="58" spans="1:10" ht="15.75">
      <c r="A58" s="147">
        <v>2</v>
      </c>
      <c r="B58" s="330" t="s">
        <v>445</v>
      </c>
      <c r="C58" s="358"/>
      <c r="D58" s="358"/>
      <c r="E58" s="358"/>
      <c r="F58" s="358"/>
      <c r="G58" s="358"/>
      <c r="H58" s="358"/>
      <c r="I58" s="358"/>
      <c r="J58" s="358"/>
    </row>
    <row r="59" spans="1:10" ht="15.75">
      <c r="A59" s="147">
        <v>3</v>
      </c>
      <c r="B59" s="330" t="s">
        <v>717</v>
      </c>
      <c r="C59" s="358"/>
      <c r="D59" s="358"/>
      <c r="E59" s="358"/>
      <c r="F59" s="358"/>
      <c r="G59" s="358"/>
      <c r="H59" s="358"/>
      <c r="I59" s="358"/>
      <c r="J59" s="358"/>
    </row>
    <row r="60" spans="1:10" ht="15.75">
      <c r="A60" s="147">
        <v>4</v>
      </c>
      <c r="B60" s="330" t="s">
        <v>696</v>
      </c>
      <c r="C60" s="358"/>
      <c r="D60" s="358"/>
      <c r="E60" s="358"/>
      <c r="F60" s="358"/>
      <c r="G60" s="358"/>
      <c r="H60" s="358"/>
      <c r="I60" s="358"/>
      <c r="J60" s="358"/>
    </row>
    <row r="61" spans="1:10">
      <c r="A61" s="147">
        <v>5</v>
      </c>
      <c r="B61" s="358"/>
      <c r="C61" s="358"/>
      <c r="D61" s="358"/>
      <c r="E61" s="358"/>
      <c r="F61" s="358"/>
      <c r="G61" s="358"/>
      <c r="H61" s="358"/>
      <c r="I61" s="358"/>
      <c r="J61" s="358"/>
    </row>
    <row r="62" spans="1:10">
      <c r="A62" s="147">
        <v>6</v>
      </c>
      <c r="B62" s="358"/>
      <c r="C62" s="358"/>
      <c r="D62" s="358"/>
      <c r="E62" s="358"/>
      <c r="F62" s="358"/>
      <c r="G62" s="358"/>
      <c r="H62" s="358"/>
      <c r="I62" s="358"/>
      <c r="J62" s="358"/>
    </row>
    <row r="63" spans="1:10">
      <c r="A63" s="147">
        <v>7</v>
      </c>
      <c r="B63" s="358"/>
      <c r="C63" s="358"/>
      <c r="D63" s="358"/>
      <c r="E63" s="358"/>
      <c r="F63" s="358"/>
      <c r="G63" s="358"/>
      <c r="H63" s="358"/>
      <c r="I63" s="358"/>
      <c r="J63" s="358"/>
    </row>
    <row r="64" spans="1:10">
      <c r="A64" s="147">
        <v>8</v>
      </c>
      <c r="B64" s="358"/>
      <c r="C64" s="358"/>
      <c r="D64" s="358"/>
      <c r="E64" s="358"/>
      <c r="F64" s="358"/>
      <c r="G64" s="358"/>
      <c r="H64" s="358"/>
      <c r="I64" s="358"/>
      <c r="J64" s="358"/>
    </row>
    <row r="65" spans="1:11">
      <c r="A65" s="147">
        <v>9</v>
      </c>
      <c r="B65" s="494"/>
      <c r="C65" s="494"/>
      <c r="D65" s="494"/>
      <c r="E65" s="494"/>
      <c r="F65" s="494"/>
      <c r="G65" s="494"/>
      <c r="H65" s="494"/>
      <c r="I65" s="494"/>
      <c r="J65" s="494"/>
    </row>
    <row r="66" spans="1:11">
      <c r="A66" s="147">
        <v>10</v>
      </c>
      <c r="B66" s="358"/>
      <c r="C66" s="358"/>
      <c r="D66" s="358"/>
      <c r="E66" s="358"/>
      <c r="F66" s="358"/>
      <c r="G66" s="358"/>
      <c r="H66" s="358"/>
      <c r="I66" s="358"/>
      <c r="J66" s="358"/>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SUM(E71:E78)</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SUM(K71:K78)</f>
        <v>142.5</v>
      </c>
    </row>
    <row r="71" spans="1:11" ht="15" customHeight="1">
      <c r="B71" s="347"/>
      <c r="C71" s="549" t="s">
        <v>532</v>
      </c>
      <c r="D71" s="436"/>
      <c r="E71" s="39">
        <v>70</v>
      </c>
      <c r="F71" s="435">
        <v>1</v>
      </c>
      <c r="G71" s="436"/>
      <c r="I71" s="148"/>
      <c r="J71" s="148"/>
      <c r="K71" s="148">
        <f t="shared" ref="K71:K78" si="0">E71*F71</f>
        <v>70</v>
      </c>
    </row>
    <row r="72" spans="1:11" ht="15" customHeight="1">
      <c r="B72" s="347"/>
      <c r="C72" s="743" t="s">
        <v>534</v>
      </c>
      <c r="D72" s="499"/>
      <c r="E72" s="107">
        <v>70</v>
      </c>
      <c r="F72" s="498">
        <v>1</v>
      </c>
      <c r="G72" s="499"/>
      <c r="I72" s="148"/>
      <c r="J72" s="148"/>
      <c r="K72" s="148">
        <f t="shared" si="0"/>
        <v>70</v>
      </c>
    </row>
    <row r="73" spans="1:11" ht="15" customHeight="1">
      <c r="B73" s="347"/>
      <c r="C73" s="549" t="s">
        <v>542</v>
      </c>
      <c r="D73" s="436"/>
      <c r="E73" s="39">
        <v>150</v>
      </c>
      <c r="F73" s="437">
        <v>0</v>
      </c>
      <c r="G73" s="436"/>
      <c r="I73" s="148"/>
      <c r="J73" s="148"/>
      <c r="K73" s="148">
        <f t="shared" si="0"/>
        <v>0</v>
      </c>
    </row>
    <row r="74" spans="1:11" ht="15" customHeight="1">
      <c r="B74" s="347"/>
      <c r="C74" s="743" t="s">
        <v>94</v>
      </c>
      <c r="D74" s="499"/>
      <c r="E74" s="107">
        <v>10</v>
      </c>
      <c r="F74" s="498">
        <v>0.25</v>
      </c>
      <c r="G74" s="499"/>
      <c r="I74" s="148"/>
      <c r="J74" s="148"/>
      <c r="K74" s="148">
        <f t="shared" si="0"/>
        <v>2.5</v>
      </c>
    </row>
    <row r="75" spans="1:11" ht="15" customHeight="1">
      <c r="B75" s="347"/>
      <c r="C75" s="437"/>
      <c r="D75" s="436"/>
      <c r="E75" s="39"/>
      <c r="F75" s="437"/>
      <c r="G75" s="436"/>
      <c r="I75" s="148"/>
      <c r="J75" s="148"/>
      <c r="K75" s="148">
        <f t="shared" si="0"/>
        <v>0</v>
      </c>
    </row>
    <row r="76" spans="1:11" ht="15" customHeight="1">
      <c r="B76" s="347"/>
      <c r="C76" s="500"/>
      <c r="D76" s="499"/>
      <c r="E76" s="107"/>
      <c r="F76" s="500"/>
      <c r="G76" s="499"/>
      <c r="I76" s="148"/>
      <c r="J76" s="148"/>
      <c r="K76" s="148">
        <f t="shared" si="0"/>
        <v>0</v>
      </c>
    </row>
    <row r="77" spans="1:11" ht="15" customHeight="1">
      <c r="B77" s="347"/>
      <c r="C77" s="437"/>
      <c r="D77" s="436"/>
      <c r="E77" s="39"/>
      <c r="F77" s="437"/>
      <c r="G77" s="436"/>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147" t="s">
        <v>554</v>
      </c>
      <c r="D82" s="379"/>
      <c r="E82" s="379"/>
      <c r="F82" s="379"/>
      <c r="G82" s="379"/>
      <c r="H82" s="379"/>
      <c r="I82" s="379"/>
      <c r="J82" s="379"/>
      <c r="K82" s="379"/>
    </row>
    <row r="83" spans="1:11">
      <c r="C83" s="147" t="s">
        <v>552</v>
      </c>
      <c r="D83" s="379"/>
      <c r="E83" s="379"/>
      <c r="F83" s="379"/>
      <c r="G83" s="379"/>
      <c r="H83" s="379"/>
      <c r="I83" s="379"/>
      <c r="J83" s="379"/>
      <c r="K83" s="379"/>
    </row>
    <row r="84" spans="1:11">
      <c r="C84" s="147" t="s">
        <v>551</v>
      </c>
      <c r="D84" s="379"/>
      <c r="E84" s="379"/>
      <c r="F84" s="379"/>
      <c r="G84" s="379"/>
      <c r="H84" s="379"/>
      <c r="I84" s="379"/>
      <c r="J84" s="379"/>
      <c r="K84" s="379"/>
    </row>
    <row r="85" spans="1:11">
      <c r="C85" s="147" t="s">
        <v>555</v>
      </c>
      <c r="D85" s="379"/>
      <c r="E85" s="379"/>
      <c r="F85" s="379"/>
      <c r="G85" s="379"/>
      <c r="H85" s="379"/>
      <c r="I85" s="379"/>
      <c r="J85" s="379"/>
      <c r="K85" s="379"/>
    </row>
    <row r="86" spans="1:11">
      <c r="C86" s="147" t="s">
        <v>556</v>
      </c>
      <c r="D86" s="379"/>
      <c r="E86" s="379"/>
      <c r="F86" s="379"/>
      <c r="G86" s="379"/>
      <c r="H86" s="379"/>
      <c r="I86" s="379"/>
      <c r="J86" s="379"/>
      <c r="K86" s="379"/>
    </row>
    <row r="88" spans="1:11">
      <c r="A88" s="6"/>
      <c r="B88" s="144" t="s">
        <v>53</v>
      </c>
    </row>
    <row r="89" spans="1:11" ht="15" customHeight="1">
      <c r="B89" s="401" t="s">
        <v>54</v>
      </c>
      <c r="C89" s="401"/>
      <c r="D89" s="401"/>
      <c r="E89" s="401"/>
      <c r="F89" s="401"/>
      <c r="G89" s="401"/>
      <c r="H89" s="401"/>
    </row>
    <row r="90" spans="1:11" ht="15" customHeight="1">
      <c r="B90" s="347"/>
      <c r="C90" s="347"/>
      <c r="D90" s="347"/>
      <c r="E90" s="347"/>
      <c r="F90" s="347"/>
      <c r="G90" s="347"/>
      <c r="H90" s="347"/>
    </row>
    <row r="91" spans="1:11" ht="15" customHeight="1">
      <c r="B91" s="347"/>
      <c r="C91" s="432" t="s">
        <v>55</v>
      </c>
      <c r="D91" s="433"/>
      <c r="E91" s="432" t="s">
        <v>56</v>
      </c>
      <c r="F91" s="433"/>
      <c r="G91" s="432" t="s">
        <v>57</v>
      </c>
      <c r="H91" s="434"/>
      <c r="I91" s="433"/>
      <c r="J91" s="347"/>
    </row>
    <row r="92" spans="1:11" ht="15" customHeight="1">
      <c r="B92" s="347"/>
      <c r="C92" s="549" t="s">
        <v>1680</v>
      </c>
      <c r="D92" s="436"/>
      <c r="E92" s="435">
        <v>0.05</v>
      </c>
      <c r="F92" s="436"/>
      <c r="G92" s="435">
        <v>0.1</v>
      </c>
      <c r="H92" s="441"/>
      <c r="I92" s="436"/>
      <c r="J92" s="347"/>
    </row>
    <row r="93" spans="1:11" ht="15" customHeight="1">
      <c r="B93" s="347"/>
      <c r="C93" s="743" t="s">
        <v>553</v>
      </c>
      <c r="D93" s="499"/>
      <c r="E93" s="498">
        <v>0.1</v>
      </c>
      <c r="F93" s="499"/>
      <c r="G93" s="498">
        <v>0.2</v>
      </c>
      <c r="H93" s="501"/>
      <c r="I93" s="499"/>
      <c r="J93" s="347"/>
    </row>
    <row r="94" spans="1:11" ht="15" customHeight="1">
      <c r="B94" s="347"/>
      <c r="C94" s="549" t="s">
        <v>1677</v>
      </c>
      <c r="D94" s="436"/>
      <c r="E94" s="435">
        <v>0.4</v>
      </c>
      <c r="F94" s="436"/>
      <c r="G94" s="435">
        <v>0.5</v>
      </c>
      <c r="H94" s="441"/>
      <c r="I94" s="436"/>
      <c r="J94" s="347"/>
    </row>
    <row r="95" spans="1:11" ht="15" customHeight="1">
      <c r="B95" s="347"/>
      <c r="C95" s="743" t="s">
        <v>1681</v>
      </c>
      <c r="D95" s="499"/>
      <c r="E95" s="498">
        <v>0.4</v>
      </c>
      <c r="F95" s="499"/>
      <c r="G95" s="498">
        <v>0.5</v>
      </c>
      <c r="H95" s="501"/>
      <c r="I95" s="499"/>
      <c r="J95" s="347"/>
    </row>
    <row r="96" spans="1:11" ht="15" customHeight="1">
      <c r="B96" s="347"/>
      <c r="C96" s="437"/>
      <c r="D96" s="436"/>
      <c r="E96" s="437"/>
      <c r="F96" s="436"/>
      <c r="G96" s="437"/>
      <c r="H96" s="441"/>
      <c r="I96" s="436"/>
      <c r="J96" s="347"/>
    </row>
    <row r="97" spans="2:17" ht="15" customHeight="1">
      <c r="B97" s="347"/>
      <c r="C97" s="500"/>
      <c r="D97" s="499"/>
      <c r="E97" s="500"/>
      <c r="F97" s="499"/>
      <c r="G97" s="500"/>
      <c r="H97" s="501"/>
      <c r="I97" s="499"/>
      <c r="J97" s="347"/>
      <c r="O97" s="41"/>
      <c r="P97" s="42"/>
      <c r="Q97" s="41"/>
    </row>
    <row r="98" spans="2:17" ht="15" customHeight="1">
      <c r="B98" s="347"/>
      <c r="C98" s="437"/>
      <c r="D98" s="436"/>
      <c r="E98" s="437"/>
      <c r="F98" s="436"/>
      <c r="G98" s="437"/>
      <c r="H98" s="441"/>
      <c r="I98" s="436"/>
      <c r="J98" s="347"/>
    </row>
    <row r="99" spans="2:17" ht="15" customHeight="1">
      <c r="B99" s="347"/>
      <c r="C99" s="500"/>
      <c r="D99" s="499"/>
      <c r="E99" s="500"/>
      <c r="F99" s="499"/>
      <c r="G99" s="500"/>
      <c r="H99" s="501"/>
      <c r="I99" s="499"/>
      <c r="J99" s="347"/>
    </row>
    <row r="100" spans="2:17">
      <c r="D100" s="43"/>
    </row>
  </sheetData>
  <sheetProtection password="C6A8" sheet="1" objects="1" scenarios="1"/>
  <mergeCells count="76">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C74:D74"/>
    <mergeCell ref="F74:G74"/>
    <mergeCell ref="C75:D75"/>
    <mergeCell ref="F75:G75"/>
    <mergeCell ref="C76:D76"/>
    <mergeCell ref="F76:G76"/>
    <mergeCell ref="C77:D77"/>
    <mergeCell ref="F77:G77"/>
    <mergeCell ref="C78:D78"/>
    <mergeCell ref="F78:G78"/>
    <mergeCell ref="B89:H89"/>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2:B95">
      <formula1>eval</formula1>
    </dataValidation>
    <dataValidation type="list" allowBlank="1" showInputMessage="1" showErrorMessage="1" sqref="B82:C86">
      <formula1>metdoc</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4819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819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819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819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819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819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819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8200"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8201"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820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8203"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820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648205"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8206"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8207"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8208"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8209"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8210"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8211"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8212"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8213"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8214"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8215"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8216"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5">
    <pageSetUpPr fitToPage="1"/>
  </sheetPr>
  <dimension ref="A1:Q100"/>
  <sheetViews>
    <sheetView workbookViewId="0">
      <selection activeCell="E3" sqref="E3:J4"/>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16.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1529</v>
      </c>
      <c r="D7" s="488"/>
      <c r="E7" s="488"/>
      <c r="F7" s="488"/>
      <c r="G7" s="488"/>
      <c r="H7" s="488"/>
      <c r="I7" s="488"/>
      <c r="J7" s="488"/>
      <c r="P7" s="4" t="s">
        <v>10</v>
      </c>
    </row>
    <row r="8" spans="1:16" ht="15.75">
      <c r="B8" s="1" t="s">
        <v>11</v>
      </c>
      <c r="C8" s="488" t="s">
        <v>1530</v>
      </c>
      <c r="D8" s="488"/>
      <c r="E8" s="488"/>
      <c r="F8" s="488"/>
      <c r="G8" s="488"/>
      <c r="H8" s="488"/>
      <c r="I8" s="488"/>
      <c r="J8" s="488"/>
      <c r="M8" s="134"/>
      <c r="N8" s="134"/>
      <c r="O8" s="134"/>
      <c r="P8" s="4" t="s">
        <v>12</v>
      </c>
    </row>
    <row r="9" spans="1:16" ht="15.75">
      <c r="B9" s="1" t="s">
        <v>13</v>
      </c>
      <c r="C9" s="488" t="s">
        <v>1531</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173</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21" t="s">
        <v>26</v>
      </c>
      <c r="E18" s="103">
        <v>6</v>
      </c>
      <c r="G18" s="21" t="s">
        <v>27</v>
      </c>
      <c r="H18" s="103"/>
      <c r="J18" s="16"/>
      <c r="L18" s="19"/>
      <c r="M18" s="134"/>
      <c r="N18" s="20"/>
      <c r="O18" s="13"/>
      <c r="P18" s="134"/>
    </row>
    <row r="19" spans="1:16">
      <c r="B19" s="1"/>
      <c r="D19" s="24" t="s">
        <v>28</v>
      </c>
      <c r="E19" s="104">
        <v>6</v>
      </c>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905</v>
      </c>
      <c r="C26" s="491"/>
      <c r="D26" s="491"/>
      <c r="E26" s="491"/>
      <c r="F26" s="491"/>
      <c r="G26" s="491"/>
      <c r="H26" s="491"/>
      <c r="I26" s="491"/>
      <c r="J26" s="491"/>
      <c r="L26" s="32"/>
      <c r="N26" s="32"/>
    </row>
    <row r="27" spans="1:16" s="29" customFormat="1">
      <c r="A27" s="147">
        <v>2</v>
      </c>
      <c r="B27" s="490" t="s">
        <v>721</v>
      </c>
      <c r="C27" s="491"/>
      <c r="D27" s="491"/>
      <c r="E27" s="491"/>
      <c r="F27" s="491"/>
      <c r="G27" s="491"/>
      <c r="H27" s="491"/>
      <c r="I27" s="491"/>
      <c r="J27" s="491"/>
      <c r="L27" s="32"/>
      <c r="N27" s="32"/>
    </row>
    <row r="28" spans="1:16" s="29" customFormat="1">
      <c r="A28" s="147">
        <v>3</v>
      </c>
      <c r="B28" s="490" t="s">
        <v>906</v>
      </c>
      <c r="C28" s="491"/>
      <c r="D28" s="491"/>
      <c r="E28" s="491"/>
      <c r="F28" s="491"/>
      <c r="G28" s="491"/>
      <c r="H28" s="491"/>
      <c r="I28" s="491"/>
      <c r="J28" s="491"/>
      <c r="L28" s="32"/>
      <c r="N28" s="32"/>
    </row>
    <row r="29" spans="1:16" s="29" customFormat="1">
      <c r="A29" s="147">
        <v>4</v>
      </c>
      <c r="B29" s="490" t="s">
        <v>706</v>
      </c>
      <c r="C29" s="491"/>
      <c r="D29" s="491"/>
      <c r="E29" s="491"/>
      <c r="F29" s="491"/>
      <c r="G29" s="491"/>
      <c r="H29" s="491"/>
      <c r="I29" s="491"/>
      <c r="J29" s="491"/>
      <c r="L29" s="32"/>
      <c r="N29" s="32"/>
    </row>
    <row r="30" spans="1:16" s="29" customFormat="1">
      <c r="A30" s="147">
        <v>5</v>
      </c>
      <c r="B30" s="490" t="s">
        <v>838</v>
      </c>
      <c r="C30" s="491"/>
      <c r="D30" s="491"/>
      <c r="E30" s="491"/>
      <c r="F30" s="491"/>
      <c r="G30" s="491"/>
      <c r="H30" s="491"/>
      <c r="I30" s="491"/>
      <c r="J30" s="491"/>
      <c r="L30" s="32"/>
      <c r="N30" s="32"/>
    </row>
    <row r="31" spans="1:16" s="29" customFormat="1">
      <c r="A31" s="147">
        <v>6</v>
      </c>
      <c r="B31" s="492"/>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c r="B33" s="147"/>
      <c r="C33" s="147"/>
      <c r="D33" s="147"/>
      <c r="E33" s="147"/>
      <c r="F33" s="147"/>
      <c r="G33" s="147"/>
      <c r="H33" s="147"/>
      <c r="I33" s="147"/>
      <c r="J33" s="147"/>
      <c r="L33" s="32"/>
      <c r="N33" s="32"/>
    </row>
    <row r="34" spans="1:14" s="29" customFormat="1">
      <c r="D34" s="30"/>
      <c r="E34" s="105"/>
      <c r="G34" s="30"/>
      <c r="H34" s="105"/>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35.25" customHeight="1">
      <c r="B38" s="741" t="s">
        <v>907</v>
      </c>
      <c r="C38" s="741"/>
      <c r="D38" s="741"/>
      <c r="E38" s="741"/>
      <c r="F38" s="741"/>
      <c r="G38" s="741"/>
      <c r="H38" s="741"/>
      <c r="I38" s="741"/>
      <c r="J38" s="741"/>
    </row>
    <row r="39" spans="1:14">
      <c r="B39" s="355" t="s">
        <v>39</v>
      </c>
      <c r="C39" s="355"/>
      <c r="D39" s="355"/>
      <c r="E39" s="355"/>
      <c r="F39" s="355"/>
      <c r="G39" s="355"/>
      <c r="H39" s="355"/>
      <c r="I39" s="355"/>
      <c r="J39" s="355"/>
    </row>
    <row r="40" spans="1:14" ht="39.75" customHeight="1">
      <c r="B40" s="741" t="s">
        <v>908</v>
      </c>
      <c r="C40" s="742"/>
      <c r="D40" s="742"/>
      <c r="E40" s="742"/>
      <c r="F40" s="742"/>
      <c r="G40" s="742"/>
      <c r="H40" s="742"/>
      <c r="I40" s="742"/>
      <c r="J40" s="742"/>
    </row>
    <row r="41" spans="1:14">
      <c r="B41" s="355" t="s">
        <v>40</v>
      </c>
      <c r="C41" s="355"/>
      <c r="D41" s="355"/>
      <c r="E41" s="355"/>
      <c r="F41" s="355"/>
      <c r="G41" s="355"/>
      <c r="H41" s="355"/>
      <c r="I41" s="355"/>
      <c r="J41" s="355"/>
    </row>
    <row r="42" spans="1:14" ht="50.25" customHeight="1">
      <c r="B42" s="741" t="s">
        <v>909</v>
      </c>
      <c r="C42" s="741"/>
      <c r="D42" s="741"/>
      <c r="E42" s="741"/>
      <c r="F42" s="741"/>
      <c r="G42" s="741"/>
      <c r="H42" s="741"/>
      <c r="I42" s="741"/>
      <c r="J42" s="741"/>
    </row>
    <row r="43" spans="1:14">
      <c r="B43" s="106"/>
      <c r="C43" s="106"/>
      <c r="D43" s="106"/>
      <c r="E43" s="106"/>
      <c r="F43" s="106"/>
      <c r="G43" s="106"/>
      <c r="H43" s="106"/>
      <c r="I43" s="106"/>
      <c r="J43" s="106"/>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90" t="s">
        <v>578</v>
      </c>
      <c r="C47" s="491"/>
      <c r="D47" s="491"/>
      <c r="E47" s="491"/>
      <c r="F47" s="491"/>
      <c r="G47" s="491"/>
      <c r="H47" s="491"/>
      <c r="I47" s="491"/>
      <c r="J47" s="491"/>
    </row>
    <row r="48" spans="1:14">
      <c r="A48" s="147">
        <v>2</v>
      </c>
      <c r="B48" s="492"/>
      <c r="C48" s="492"/>
      <c r="D48" s="492"/>
      <c r="E48" s="492"/>
      <c r="F48" s="492"/>
      <c r="G48" s="492"/>
      <c r="H48" s="492"/>
      <c r="I48" s="492"/>
      <c r="J48" s="492"/>
    </row>
    <row r="49" spans="1:10">
      <c r="A49" s="147">
        <v>3</v>
      </c>
      <c r="B49" s="492"/>
      <c r="C49" s="492"/>
      <c r="D49" s="492"/>
      <c r="E49" s="492"/>
      <c r="F49" s="492"/>
      <c r="G49" s="492"/>
      <c r="H49" s="492"/>
      <c r="I49" s="492"/>
      <c r="J49" s="492"/>
    </row>
    <row r="50" spans="1:10">
      <c r="A50" s="147">
        <v>4</v>
      </c>
      <c r="B50" s="492"/>
      <c r="C50" s="492"/>
      <c r="D50" s="492"/>
      <c r="E50" s="492"/>
      <c r="F50" s="492"/>
      <c r="G50" s="492"/>
      <c r="H50" s="492"/>
      <c r="I50" s="492"/>
      <c r="J50" s="492"/>
    </row>
    <row r="51" spans="1:10" ht="15" customHeight="1">
      <c r="A51" s="147">
        <v>5</v>
      </c>
      <c r="B51" s="492"/>
      <c r="C51" s="492"/>
      <c r="D51" s="492"/>
      <c r="E51" s="492"/>
      <c r="F51" s="492"/>
      <c r="G51" s="492"/>
      <c r="H51" s="492"/>
      <c r="I51" s="492"/>
      <c r="J51" s="492"/>
    </row>
    <row r="52" spans="1:10">
      <c r="A52" s="147">
        <v>6</v>
      </c>
      <c r="B52" s="492"/>
      <c r="C52" s="492"/>
      <c r="D52" s="492"/>
      <c r="E52" s="492"/>
      <c r="F52" s="492"/>
      <c r="G52" s="492"/>
      <c r="H52" s="492"/>
      <c r="I52" s="492"/>
      <c r="J52" s="492"/>
    </row>
    <row r="53" spans="1:10">
      <c r="A53" s="147">
        <v>7</v>
      </c>
      <c r="B53" s="492"/>
      <c r="C53" s="492"/>
      <c r="D53" s="492"/>
      <c r="E53" s="492"/>
      <c r="F53" s="492"/>
      <c r="G53" s="492"/>
      <c r="H53" s="492"/>
      <c r="I53" s="492"/>
      <c r="J53" s="492"/>
    </row>
    <row r="54" spans="1:10">
      <c r="A54" s="147">
        <v>8</v>
      </c>
      <c r="B54" s="494"/>
      <c r="C54" s="494"/>
      <c r="D54" s="494"/>
      <c r="E54" s="494"/>
      <c r="F54" s="494"/>
      <c r="G54" s="494"/>
      <c r="H54" s="494"/>
      <c r="I54" s="494"/>
      <c r="J54" s="494"/>
    </row>
    <row r="55" spans="1:10">
      <c r="B55" s="144" t="s">
        <v>44</v>
      </c>
      <c r="G55" s="134"/>
      <c r="H55" s="35"/>
      <c r="I55" s="35"/>
      <c r="J55" s="35"/>
    </row>
    <row r="56" spans="1:10">
      <c r="B56" s="147" t="s">
        <v>45</v>
      </c>
      <c r="G56" s="134"/>
      <c r="H56" s="148"/>
      <c r="I56" s="148"/>
      <c r="J56" s="148"/>
    </row>
    <row r="57" spans="1:10">
      <c r="A57" s="147">
        <v>1</v>
      </c>
      <c r="B57" s="496" t="s">
        <v>400</v>
      </c>
      <c r="C57" s="497"/>
      <c r="D57" s="497"/>
      <c r="E57" s="497"/>
      <c r="F57" s="497"/>
      <c r="G57" s="497"/>
      <c r="H57" s="497"/>
      <c r="I57" s="497"/>
      <c r="J57" s="497"/>
    </row>
    <row r="58" spans="1:10" ht="15.75">
      <c r="A58" s="147">
        <v>2</v>
      </c>
      <c r="B58" s="330" t="s">
        <v>445</v>
      </c>
      <c r="C58" s="358"/>
      <c r="D58" s="358"/>
      <c r="E58" s="358"/>
      <c r="F58" s="358"/>
      <c r="G58" s="358"/>
      <c r="H58" s="358"/>
      <c r="I58" s="358"/>
      <c r="J58" s="358"/>
    </row>
    <row r="59" spans="1:10" ht="15.75">
      <c r="A59" s="147">
        <v>3</v>
      </c>
      <c r="B59" s="330" t="s">
        <v>717</v>
      </c>
      <c r="C59" s="358"/>
      <c r="D59" s="358"/>
      <c r="E59" s="358"/>
      <c r="F59" s="358"/>
      <c r="G59" s="358"/>
      <c r="H59" s="358"/>
      <c r="I59" s="358"/>
      <c r="J59" s="358"/>
    </row>
    <row r="60" spans="1:10" ht="15.75">
      <c r="A60" s="147">
        <v>4</v>
      </c>
      <c r="B60" s="330" t="s">
        <v>696</v>
      </c>
      <c r="C60" s="358"/>
      <c r="D60" s="358"/>
      <c r="E60" s="358"/>
      <c r="F60" s="358"/>
      <c r="G60" s="358"/>
      <c r="H60" s="358"/>
      <c r="I60" s="358"/>
      <c r="J60" s="358"/>
    </row>
    <row r="61" spans="1:10">
      <c r="A61" s="147">
        <v>5</v>
      </c>
      <c r="B61" s="358"/>
      <c r="C61" s="358"/>
      <c r="D61" s="358"/>
      <c r="E61" s="358"/>
      <c r="F61" s="358"/>
      <c r="G61" s="358"/>
      <c r="H61" s="358"/>
      <c r="I61" s="358"/>
      <c r="J61" s="358"/>
    </row>
    <row r="62" spans="1:10">
      <c r="A62" s="147">
        <v>6</v>
      </c>
      <c r="B62" s="358"/>
      <c r="C62" s="358"/>
      <c r="D62" s="358"/>
      <c r="E62" s="358"/>
      <c r="F62" s="358"/>
      <c r="G62" s="358"/>
      <c r="H62" s="358"/>
      <c r="I62" s="358"/>
      <c r="J62" s="358"/>
    </row>
    <row r="63" spans="1:10">
      <c r="A63" s="147">
        <v>7</v>
      </c>
      <c r="B63" s="358"/>
      <c r="C63" s="358"/>
      <c r="D63" s="358"/>
      <c r="E63" s="358"/>
      <c r="F63" s="358"/>
      <c r="G63" s="358"/>
      <c r="H63" s="358"/>
      <c r="I63" s="358"/>
      <c r="J63" s="358"/>
    </row>
    <row r="64" spans="1:10">
      <c r="A64" s="147">
        <v>8</v>
      </c>
      <c r="B64" s="358"/>
      <c r="C64" s="358"/>
      <c r="D64" s="358"/>
      <c r="E64" s="358"/>
      <c r="F64" s="358"/>
      <c r="G64" s="358"/>
      <c r="H64" s="358"/>
      <c r="I64" s="358"/>
      <c r="J64" s="358"/>
    </row>
    <row r="65" spans="1:11">
      <c r="A65" s="147">
        <v>9</v>
      </c>
      <c r="B65" s="494"/>
      <c r="C65" s="494"/>
      <c r="D65" s="494"/>
      <c r="E65" s="494"/>
      <c r="F65" s="494"/>
      <c r="G65" s="494"/>
      <c r="H65" s="494"/>
      <c r="I65" s="494"/>
      <c r="J65" s="494"/>
    </row>
    <row r="66" spans="1:11">
      <c r="A66" s="147">
        <v>10</v>
      </c>
      <c r="B66" s="358"/>
      <c r="C66" s="358"/>
      <c r="D66" s="358"/>
      <c r="E66" s="358"/>
      <c r="F66" s="358"/>
      <c r="G66" s="358"/>
      <c r="H66" s="358"/>
      <c r="I66" s="358"/>
      <c r="J66" s="358"/>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SUM(E71:E78)</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SUM(K71:K78)</f>
        <v>142.5</v>
      </c>
    </row>
    <row r="71" spans="1:11" ht="15" customHeight="1">
      <c r="B71" s="347"/>
      <c r="C71" s="549" t="s">
        <v>532</v>
      </c>
      <c r="D71" s="436"/>
      <c r="E71" s="39">
        <v>70</v>
      </c>
      <c r="F71" s="435">
        <v>1</v>
      </c>
      <c r="G71" s="436"/>
      <c r="I71" s="148"/>
      <c r="J71" s="148"/>
      <c r="K71" s="148">
        <f t="shared" ref="K71:K78" si="0">E71*F71</f>
        <v>70</v>
      </c>
    </row>
    <row r="72" spans="1:11" ht="15" customHeight="1">
      <c r="B72" s="347"/>
      <c r="C72" s="743" t="s">
        <v>534</v>
      </c>
      <c r="D72" s="499"/>
      <c r="E72" s="107">
        <v>70</v>
      </c>
      <c r="F72" s="498">
        <v>1</v>
      </c>
      <c r="G72" s="499"/>
      <c r="I72" s="148"/>
      <c r="J72" s="148"/>
      <c r="K72" s="148">
        <f t="shared" si="0"/>
        <v>70</v>
      </c>
    </row>
    <row r="73" spans="1:11" ht="15" customHeight="1">
      <c r="B73" s="347"/>
      <c r="C73" s="549" t="s">
        <v>542</v>
      </c>
      <c r="D73" s="436"/>
      <c r="E73" s="39">
        <v>150</v>
      </c>
      <c r="F73" s="437">
        <v>0</v>
      </c>
      <c r="G73" s="436"/>
      <c r="I73" s="148"/>
      <c r="J73" s="148"/>
      <c r="K73" s="148">
        <f t="shared" si="0"/>
        <v>0</v>
      </c>
    </row>
    <row r="74" spans="1:11" ht="15" customHeight="1">
      <c r="B74" s="347"/>
      <c r="C74" s="743" t="s">
        <v>94</v>
      </c>
      <c r="D74" s="499"/>
      <c r="E74" s="107">
        <v>10</v>
      </c>
      <c r="F74" s="498">
        <v>0.25</v>
      </c>
      <c r="G74" s="499"/>
      <c r="I74" s="148"/>
      <c r="J74" s="148"/>
      <c r="K74" s="148">
        <f t="shared" si="0"/>
        <v>2.5</v>
      </c>
    </row>
    <row r="75" spans="1:11" ht="15" customHeight="1">
      <c r="B75" s="347"/>
      <c r="C75" s="437"/>
      <c r="D75" s="436"/>
      <c r="E75" s="39"/>
      <c r="F75" s="437"/>
      <c r="G75" s="436"/>
      <c r="I75" s="148"/>
      <c r="J75" s="148"/>
      <c r="K75" s="148">
        <f t="shared" si="0"/>
        <v>0</v>
      </c>
    </row>
    <row r="76" spans="1:11" ht="15" customHeight="1">
      <c r="B76" s="347"/>
      <c r="C76" s="500"/>
      <c r="D76" s="499"/>
      <c r="E76" s="107"/>
      <c r="F76" s="500"/>
      <c r="G76" s="499"/>
      <c r="I76" s="148"/>
      <c r="J76" s="148"/>
      <c r="K76" s="148">
        <f t="shared" si="0"/>
        <v>0</v>
      </c>
    </row>
    <row r="77" spans="1:11" ht="15" customHeight="1">
      <c r="B77" s="347"/>
      <c r="C77" s="437"/>
      <c r="D77" s="436"/>
      <c r="E77" s="39"/>
      <c r="F77" s="437"/>
      <c r="G77" s="436"/>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379" t="s">
        <v>554</v>
      </c>
      <c r="D82" s="379"/>
      <c r="E82" s="379"/>
      <c r="F82" s="379"/>
      <c r="G82" s="379"/>
      <c r="H82" s="379"/>
      <c r="I82" s="379"/>
      <c r="J82" s="379"/>
      <c r="K82" s="379"/>
    </row>
    <row r="83" spans="1:11">
      <c r="C83" s="379" t="s">
        <v>552</v>
      </c>
      <c r="D83" s="379"/>
      <c r="E83" s="379"/>
      <c r="F83" s="379"/>
      <c r="G83" s="379"/>
      <c r="H83" s="379"/>
      <c r="I83" s="379"/>
      <c r="J83" s="379"/>
      <c r="K83" s="379"/>
    </row>
    <row r="84" spans="1:11">
      <c r="C84" s="379" t="s">
        <v>551</v>
      </c>
      <c r="D84" s="379"/>
      <c r="E84" s="379"/>
      <c r="F84" s="379"/>
      <c r="G84" s="379"/>
      <c r="H84" s="379"/>
      <c r="I84" s="379"/>
      <c r="J84" s="379"/>
      <c r="K84" s="379"/>
    </row>
    <row r="85" spans="1:11">
      <c r="C85" s="379" t="s">
        <v>555</v>
      </c>
      <c r="D85" s="379"/>
      <c r="E85" s="379"/>
      <c r="F85" s="379"/>
      <c r="G85" s="379"/>
      <c r="H85" s="379"/>
      <c r="I85" s="379"/>
      <c r="J85" s="379"/>
      <c r="K85" s="379"/>
    </row>
    <row r="86" spans="1:11">
      <c r="C86" s="379" t="s">
        <v>556</v>
      </c>
      <c r="D86" s="379"/>
      <c r="E86" s="379"/>
      <c r="F86" s="379"/>
      <c r="G86" s="379"/>
      <c r="H86" s="379"/>
      <c r="I86" s="379"/>
      <c r="J86" s="379"/>
      <c r="K86" s="379"/>
    </row>
    <row r="88" spans="1:11">
      <c r="A88" s="6"/>
      <c r="B88" s="144" t="s">
        <v>53</v>
      </c>
    </row>
    <row r="89" spans="1:11" ht="15" customHeight="1">
      <c r="B89" s="401" t="s">
        <v>54</v>
      </c>
      <c r="C89" s="401"/>
      <c r="D89" s="401"/>
      <c r="E89" s="401"/>
      <c r="F89" s="401"/>
      <c r="G89" s="401"/>
      <c r="H89" s="401"/>
    </row>
    <row r="90" spans="1:11" ht="15" customHeight="1">
      <c r="B90" s="347"/>
      <c r="C90" s="347"/>
      <c r="D90" s="347"/>
      <c r="E90" s="347"/>
      <c r="F90" s="347"/>
      <c r="G90" s="347"/>
      <c r="H90" s="347"/>
    </row>
    <row r="91" spans="1:11" ht="15" customHeight="1">
      <c r="B91" s="347"/>
      <c r="C91" s="432" t="s">
        <v>55</v>
      </c>
      <c r="D91" s="433"/>
      <c r="E91" s="432" t="s">
        <v>56</v>
      </c>
      <c r="F91" s="433"/>
      <c r="G91" s="432" t="s">
        <v>57</v>
      </c>
      <c r="H91" s="434"/>
      <c r="I91" s="433"/>
      <c r="J91" s="347"/>
    </row>
    <row r="92" spans="1:11" ht="15" customHeight="1">
      <c r="B92" s="347"/>
      <c r="C92" s="549" t="s">
        <v>1680</v>
      </c>
      <c r="D92" s="436"/>
      <c r="E92" s="435">
        <v>0.05</v>
      </c>
      <c r="F92" s="436"/>
      <c r="G92" s="435">
        <v>0.1</v>
      </c>
      <c r="H92" s="441"/>
      <c r="I92" s="436"/>
      <c r="J92" s="347"/>
    </row>
    <row r="93" spans="1:11" ht="15" customHeight="1">
      <c r="B93" s="347"/>
      <c r="C93" s="743" t="s">
        <v>553</v>
      </c>
      <c r="D93" s="499"/>
      <c r="E93" s="498">
        <v>0.1</v>
      </c>
      <c r="F93" s="499"/>
      <c r="G93" s="498">
        <v>0.2</v>
      </c>
      <c r="H93" s="501"/>
      <c r="I93" s="499"/>
      <c r="J93" s="347"/>
    </row>
    <row r="94" spans="1:11" ht="15" customHeight="1">
      <c r="B94" s="347"/>
      <c r="C94" s="549" t="s">
        <v>1677</v>
      </c>
      <c r="D94" s="436"/>
      <c r="E94" s="435">
        <v>0.4</v>
      </c>
      <c r="F94" s="436"/>
      <c r="G94" s="435">
        <v>0.5</v>
      </c>
      <c r="H94" s="441"/>
      <c r="I94" s="436"/>
      <c r="J94" s="347"/>
    </row>
    <row r="95" spans="1:11" ht="15" customHeight="1">
      <c r="B95" s="347"/>
      <c r="C95" s="743" t="s">
        <v>1681</v>
      </c>
      <c r="D95" s="499"/>
      <c r="E95" s="498">
        <v>0.4</v>
      </c>
      <c r="F95" s="499"/>
      <c r="G95" s="498">
        <v>0.5</v>
      </c>
      <c r="H95" s="501"/>
      <c r="I95" s="499"/>
      <c r="J95" s="347"/>
    </row>
    <row r="96" spans="1:11" ht="15" customHeight="1">
      <c r="B96" s="347"/>
      <c r="C96" s="437"/>
      <c r="D96" s="436"/>
      <c r="E96" s="437"/>
      <c r="F96" s="436"/>
      <c r="G96" s="437"/>
      <c r="H96" s="441"/>
      <c r="I96" s="436"/>
      <c r="J96" s="347"/>
    </row>
    <row r="97" spans="2:17" ht="15" customHeight="1">
      <c r="B97" s="347"/>
      <c r="C97" s="500"/>
      <c r="D97" s="499"/>
      <c r="E97" s="500"/>
      <c r="F97" s="499"/>
      <c r="G97" s="500"/>
      <c r="H97" s="501"/>
      <c r="I97" s="499"/>
      <c r="J97" s="347"/>
      <c r="O97" s="41"/>
      <c r="P97" s="42"/>
      <c r="Q97" s="41"/>
    </row>
    <row r="98" spans="2:17" ht="15" customHeight="1">
      <c r="B98" s="347"/>
      <c r="C98" s="437"/>
      <c r="D98" s="436"/>
      <c r="E98" s="437"/>
      <c r="F98" s="436"/>
      <c r="G98" s="437"/>
      <c r="H98" s="441"/>
      <c r="I98" s="436"/>
      <c r="J98" s="347"/>
    </row>
    <row r="99" spans="2:17" ht="15" customHeight="1">
      <c r="B99" s="347"/>
      <c r="C99" s="500"/>
      <c r="D99" s="499"/>
      <c r="E99" s="500"/>
      <c r="F99" s="499"/>
      <c r="G99" s="500"/>
      <c r="H99" s="501"/>
      <c r="I99" s="499"/>
      <c r="J99" s="347"/>
    </row>
    <row r="100" spans="2:17">
      <c r="D100" s="43"/>
    </row>
  </sheetData>
  <sheetProtection password="C6A8" sheet="1" objects="1" scenarios="1"/>
  <mergeCells count="76">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C74:D74"/>
    <mergeCell ref="F74:G74"/>
    <mergeCell ref="C75:D75"/>
    <mergeCell ref="F75:G75"/>
    <mergeCell ref="C76:D76"/>
    <mergeCell ref="F76:G76"/>
    <mergeCell ref="C77:D77"/>
    <mergeCell ref="F77:G77"/>
    <mergeCell ref="C78:D78"/>
    <mergeCell ref="F78:G78"/>
    <mergeCell ref="B89:H89"/>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2:B95">
      <formula1>eval</formula1>
    </dataValidation>
    <dataValidation type="list" allowBlank="1" showInputMessage="1" showErrorMessage="1" sqref="B82:C86">
      <formula1>metdoc</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4921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921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921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922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922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922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922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922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9225"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922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922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922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649229"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9230"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9231"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9232"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9233"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9234"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9235"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49236"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49237"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49238"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9239"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49240"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6">
    <pageSetUpPr fitToPage="1"/>
  </sheetPr>
  <dimension ref="A1:Q100"/>
  <sheetViews>
    <sheetView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25.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33.71093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673</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1532</v>
      </c>
      <c r="D7" s="488"/>
      <c r="E7" s="488"/>
      <c r="F7" s="488"/>
      <c r="G7" s="488"/>
      <c r="H7" s="488"/>
      <c r="I7" s="488"/>
      <c r="J7" s="488"/>
      <c r="P7" s="4" t="s">
        <v>10</v>
      </c>
    </row>
    <row r="8" spans="1:16" ht="15.75">
      <c r="B8" s="1" t="s">
        <v>11</v>
      </c>
      <c r="C8" s="714" t="s">
        <v>1533</v>
      </c>
      <c r="D8" s="714"/>
      <c r="E8" s="714"/>
      <c r="F8" s="714"/>
      <c r="G8" s="714"/>
      <c r="H8" s="714"/>
      <c r="I8" s="714"/>
      <c r="J8" s="714"/>
      <c r="M8" s="134"/>
      <c r="N8" s="134"/>
      <c r="O8" s="134"/>
      <c r="P8" s="4" t="s">
        <v>12</v>
      </c>
    </row>
    <row r="9" spans="1:16" ht="15.75">
      <c r="B9" s="1" t="s">
        <v>13</v>
      </c>
      <c r="C9" s="488" t="s">
        <v>1534</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21" t="s">
        <v>26</v>
      </c>
      <c r="E18" s="103">
        <v>6</v>
      </c>
      <c r="G18" s="21" t="s">
        <v>27</v>
      </c>
      <c r="H18" s="103"/>
      <c r="J18" s="16"/>
      <c r="L18" s="19"/>
      <c r="M18" s="134"/>
      <c r="N18" s="20"/>
      <c r="O18" s="13"/>
      <c r="P18" s="134"/>
    </row>
    <row r="19" spans="1:16">
      <c r="B19" s="1"/>
      <c r="D19" s="24" t="s">
        <v>28</v>
      </c>
      <c r="E19" s="104">
        <v>6</v>
      </c>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674</v>
      </c>
      <c r="C26" s="491"/>
      <c r="D26" s="491"/>
      <c r="E26" s="491"/>
      <c r="F26" s="491"/>
      <c r="G26" s="491"/>
      <c r="H26" s="491"/>
      <c r="I26" s="491"/>
      <c r="J26" s="491"/>
      <c r="L26" s="32"/>
      <c r="N26" s="32"/>
    </row>
    <row r="27" spans="1:16" s="29" customFormat="1">
      <c r="A27" s="147">
        <v>2</v>
      </c>
      <c r="B27" s="490" t="s">
        <v>675</v>
      </c>
      <c r="C27" s="491"/>
      <c r="D27" s="491"/>
      <c r="E27" s="491"/>
      <c r="F27" s="491"/>
      <c r="G27" s="491"/>
      <c r="H27" s="491"/>
      <c r="I27" s="491"/>
      <c r="J27" s="491"/>
      <c r="L27" s="32"/>
      <c r="N27" s="32"/>
    </row>
    <row r="28" spans="1:16" s="29" customFormat="1">
      <c r="A28" s="147">
        <v>3</v>
      </c>
      <c r="B28" s="712" t="s">
        <v>913</v>
      </c>
      <c r="C28" s="713"/>
      <c r="D28" s="713"/>
      <c r="E28" s="713"/>
      <c r="F28" s="713"/>
      <c r="G28" s="713"/>
      <c r="H28" s="713"/>
      <c r="I28" s="713"/>
      <c r="J28" s="713"/>
      <c r="L28" s="32"/>
      <c r="N28" s="32"/>
    </row>
    <row r="29" spans="1:16" s="29" customFormat="1">
      <c r="A29" s="147">
        <v>4</v>
      </c>
      <c r="B29" s="712" t="s">
        <v>914</v>
      </c>
      <c r="C29" s="713"/>
      <c r="D29" s="713"/>
      <c r="E29" s="713"/>
      <c r="F29" s="713"/>
      <c r="G29" s="713"/>
      <c r="H29" s="713"/>
      <c r="I29" s="713"/>
      <c r="J29" s="713"/>
      <c r="L29" s="32"/>
      <c r="N29" s="32"/>
    </row>
    <row r="30" spans="1:16" s="29" customFormat="1">
      <c r="A30" s="147">
        <v>5</v>
      </c>
      <c r="B30" s="490" t="s">
        <v>236</v>
      </c>
      <c r="C30" s="491"/>
      <c r="D30" s="491"/>
      <c r="E30" s="491"/>
      <c r="F30" s="491"/>
      <c r="G30" s="491"/>
      <c r="H30" s="491"/>
      <c r="I30" s="491"/>
      <c r="J30" s="491"/>
      <c r="L30" s="32"/>
      <c r="N30" s="32"/>
    </row>
    <row r="31" spans="1:16" s="29" customFormat="1">
      <c r="A31" s="147">
        <v>6</v>
      </c>
      <c r="B31" s="492"/>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v>8</v>
      </c>
      <c r="B33" s="492"/>
      <c r="C33" s="492"/>
      <c r="D33" s="492"/>
      <c r="E33" s="492"/>
      <c r="F33" s="492"/>
      <c r="G33" s="492"/>
      <c r="H33" s="492"/>
      <c r="I33" s="492"/>
      <c r="J33" s="492"/>
      <c r="L33" s="32"/>
      <c r="N33" s="32"/>
    </row>
    <row r="34" spans="1:14" s="29" customFormat="1">
      <c r="A34" s="147"/>
      <c r="B34" s="147"/>
      <c r="C34" s="147"/>
      <c r="D34" s="147"/>
      <c r="E34" s="147"/>
      <c r="F34" s="147"/>
      <c r="G34" s="147"/>
      <c r="H34" s="147"/>
      <c r="I34" s="147"/>
      <c r="J34" s="147"/>
      <c r="L34" s="32"/>
      <c r="N34" s="32"/>
    </row>
    <row r="35" spans="1:14" s="29" customFormat="1">
      <c r="D35" s="30"/>
      <c r="E35" s="105"/>
      <c r="G35" s="30"/>
      <c r="H35" s="105"/>
      <c r="J35" s="31"/>
      <c r="L35" s="32"/>
      <c r="N35" s="32"/>
    </row>
    <row r="36" spans="1:14">
      <c r="A36" s="6"/>
      <c r="B36" s="2" t="s">
        <v>36</v>
      </c>
      <c r="C36" s="16"/>
      <c r="E36" s="19"/>
      <c r="F36" s="13"/>
      <c r="G36" s="134"/>
      <c r="H36" s="20"/>
      <c r="I36" s="13"/>
      <c r="J36" s="16"/>
      <c r="L36" s="19"/>
      <c r="N36" s="19"/>
    </row>
    <row r="37" spans="1:14">
      <c r="B37" s="33" t="s">
        <v>37</v>
      </c>
      <c r="C37" s="16"/>
      <c r="E37" s="19"/>
      <c r="F37" s="13"/>
      <c r="G37" s="134"/>
      <c r="H37" s="20"/>
      <c r="I37" s="13"/>
      <c r="J37" s="16"/>
      <c r="L37" s="19"/>
      <c r="N37" s="19"/>
    </row>
    <row r="38" spans="1:14">
      <c r="B38" s="26" t="s">
        <v>38</v>
      </c>
      <c r="C38" s="26"/>
      <c r="I38" s="26"/>
      <c r="J38" s="26"/>
    </row>
    <row r="39" spans="1:14" ht="78" customHeight="1">
      <c r="B39" s="489" t="s">
        <v>915</v>
      </c>
      <c r="C39" s="489"/>
      <c r="D39" s="489"/>
      <c r="E39" s="489"/>
      <c r="F39" s="489"/>
      <c r="G39" s="489"/>
      <c r="H39" s="489"/>
      <c r="I39" s="489"/>
      <c r="J39" s="489"/>
    </row>
    <row r="40" spans="1:14">
      <c r="B40" s="355" t="s">
        <v>39</v>
      </c>
      <c r="C40" s="355"/>
      <c r="D40" s="355"/>
      <c r="E40" s="355"/>
      <c r="F40" s="355"/>
      <c r="G40" s="355"/>
      <c r="H40" s="355"/>
      <c r="I40" s="355"/>
      <c r="J40" s="355"/>
    </row>
    <row r="41" spans="1:14" ht="73.5" customHeight="1">
      <c r="B41" s="489" t="s">
        <v>916</v>
      </c>
      <c r="C41" s="493"/>
      <c r="D41" s="493"/>
      <c r="E41" s="493"/>
      <c r="F41" s="493"/>
      <c r="G41" s="493"/>
      <c r="H41" s="493"/>
      <c r="I41" s="493"/>
      <c r="J41" s="493"/>
    </row>
    <row r="42" spans="1:14">
      <c r="B42" s="355" t="s">
        <v>40</v>
      </c>
      <c r="C42" s="355"/>
      <c r="D42" s="355"/>
      <c r="E42" s="355"/>
      <c r="F42" s="355"/>
      <c r="G42" s="355"/>
      <c r="H42" s="355"/>
      <c r="I42" s="355"/>
      <c r="J42" s="355"/>
    </row>
    <row r="43" spans="1:14" ht="67.5" customHeight="1">
      <c r="B43" s="489" t="s">
        <v>917</v>
      </c>
      <c r="C43" s="489"/>
      <c r="D43" s="489"/>
      <c r="E43" s="489"/>
      <c r="F43" s="489"/>
      <c r="G43" s="489"/>
      <c r="H43" s="489"/>
      <c r="I43" s="489"/>
      <c r="J43" s="489"/>
    </row>
    <row r="44" spans="1:14">
      <c r="B44" s="106"/>
      <c r="C44" s="106"/>
      <c r="D44" s="106"/>
      <c r="E44" s="106"/>
      <c r="F44" s="106"/>
      <c r="G44" s="106"/>
      <c r="H44" s="106"/>
      <c r="I44" s="106"/>
      <c r="J44" s="106"/>
    </row>
    <row r="45" spans="1:14">
      <c r="A45" s="6"/>
      <c r="B45" s="144" t="s">
        <v>41</v>
      </c>
      <c r="H45" s="35"/>
      <c r="I45" s="35"/>
      <c r="J45" s="35"/>
    </row>
    <row r="46" spans="1:14" ht="15" customHeight="1">
      <c r="B46" s="144" t="s">
        <v>42</v>
      </c>
      <c r="H46" s="36"/>
      <c r="I46" s="36"/>
      <c r="J46" s="36"/>
    </row>
    <row r="47" spans="1:14">
      <c r="B47" s="147" t="s">
        <v>43</v>
      </c>
      <c r="H47" s="37"/>
      <c r="I47" s="37"/>
      <c r="J47" s="37"/>
    </row>
    <row r="48" spans="1:14" ht="15" customHeight="1">
      <c r="A48" s="147">
        <v>1</v>
      </c>
      <c r="B48" s="490" t="s">
        <v>676</v>
      </c>
      <c r="C48" s="491"/>
      <c r="D48" s="491"/>
      <c r="E48" s="491"/>
      <c r="F48" s="491"/>
      <c r="G48" s="491"/>
      <c r="H48" s="491"/>
      <c r="I48" s="491"/>
      <c r="J48" s="491"/>
    </row>
    <row r="49" spans="1:10">
      <c r="A49" s="147">
        <v>2</v>
      </c>
      <c r="B49" s="492"/>
      <c r="C49" s="492"/>
      <c r="D49" s="492"/>
      <c r="E49" s="492"/>
      <c r="F49" s="492"/>
      <c r="G49" s="492"/>
      <c r="H49" s="492"/>
      <c r="I49" s="492"/>
      <c r="J49" s="492"/>
    </row>
    <row r="50" spans="1:10">
      <c r="A50" s="147">
        <v>3</v>
      </c>
      <c r="B50" s="492"/>
      <c r="C50" s="492"/>
      <c r="D50" s="492"/>
      <c r="E50" s="492"/>
      <c r="F50" s="492"/>
      <c r="G50" s="492"/>
      <c r="H50" s="492"/>
      <c r="I50" s="492"/>
      <c r="J50" s="492"/>
    </row>
    <row r="51" spans="1:10">
      <c r="A51" s="147">
        <v>4</v>
      </c>
      <c r="B51" s="492"/>
      <c r="C51" s="492"/>
      <c r="D51" s="492"/>
      <c r="E51" s="492"/>
      <c r="F51" s="492"/>
      <c r="G51" s="492"/>
      <c r="H51" s="492"/>
      <c r="I51" s="492"/>
      <c r="J51" s="492"/>
    </row>
    <row r="52" spans="1:10" ht="15" customHeight="1">
      <c r="A52" s="147">
        <v>5</v>
      </c>
      <c r="B52" s="492"/>
      <c r="C52" s="492"/>
      <c r="D52" s="492"/>
      <c r="E52" s="492"/>
      <c r="F52" s="492"/>
      <c r="G52" s="492"/>
      <c r="H52" s="492"/>
      <c r="I52" s="492"/>
      <c r="J52" s="492"/>
    </row>
    <row r="53" spans="1:10">
      <c r="A53" s="147">
        <v>6</v>
      </c>
      <c r="B53" s="492"/>
      <c r="C53" s="492"/>
      <c r="D53" s="492"/>
      <c r="E53" s="492"/>
      <c r="F53" s="492"/>
      <c r="G53" s="492"/>
      <c r="H53" s="492"/>
      <c r="I53" s="492"/>
      <c r="J53" s="492"/>
    </row>
    <row r="54" spans="1:10">
      <c r="A54" s="147">
        <v>7</v>
      </c>
      <c r="B54" s="492"/>
      <c r="C54" s="492"/>
      <c r="D54" s="492"/>
      <c r="E54" s="492"/>
      <c r="F54" s="492"/>
      <c r="G54" s="492"/>
      <c r="H54" s="492"/>
      <c r="I54" s="492"/>
      <c r="J54" s="492"/>
    </row>
    <row r="55" spans="1:10">
      <c r="A55" s="147">
        <v>8</v>
      </c>
      <c r="B55" s="494"/>
      <c r="C55" s="494"/>
      <c r="D55" s="494"/>
      <c r="E55" s="494"/>
      <c r="F55" s="494"/>
      <c r="G55" s="494"/>
      <c r="H55" s="494"/>
      <c r="I55" s="494"/>
      <c r="J55" s="494"/>
    </row>
    <row r="56" spans="1:10">
      <c r="B56" s="144" t="s">
        <v>44</v>
      </c>
      <c r="G56" s="134"/>
      <c r="H56" s="35"/>
      <c r="I56" s="35"/>
      <c r="J56" s="35"/>
    </row>
    <row r="57" spans="1:10">
      <c r="B57" s="147" t="s">
        <v>45</v>
      </c>
      <c r="G57" s="134"/>
      <c r="H57" s="148"/>
      <c r="I57" s="148"/>
      <c r="J57" s="148"/>
    </row>
    <row r="58" spans="1:10">
      <c r="A58" s="147">
        <v>1</v>
      </c>
      <c r="B58" s="490" t="s">
        <v>671</v>
      </c>
      <c r="C58" s="491"/>
      <c r="D58" s="491"/>
      <c r="E58" s="491"/>
      <c r="F58" s="491"/>
      <c r="G58" s="491"/>
      <c r="H58" s="491"/>
      <c r="I58" s="491"/>
      <c r="J58" s="491"/>
    </row>
    <row r="59" spans="1:10">
      <c r="A59" s="147">
        <v>2</v>
      </c>
      <c r="B59" s="715" t="s">
        <v>402</v>
      </c>
      <c r="C59" s="716"/>
      <c r="D59" s="716"/>
      <c r="E59" s="716"/>
      <c r="F59" s="716"/>
      <c r="G59" s="716"/>
      <c r="H59" s="716"/>
      <c r="I59" s="716"/>
      <c r="J59" s="716"/>
    </row>
    <row r="60" spans="1:10">
      <c r="A60" s="147">
        <v>3</v>
      </c>
      <c r="B60" s="490" t="s">
        <v>403</v>
      </c>
      <c r="C60" s="491"/>
      <c r="D60" s="491"/>
      <c r="E60" s="491"/>
      <c r="F60" s="491"/>
      <c r="G60" s="491"/>
      <c r="H60" s="491"/>
      <c r="I60" s="491"/>
      <c r="J60" s="491"/>
    </row>
    <row r="61" spans="1:10">
      <c r="A61" s="147">
        <v>4</v>
      </c>
      <c r="B61" s="492"/>
      <c r="C61" s="492"/>
      <c r="D61" s="492"/>
      <c r="E61" s="492"/>
      <c r="F61" s="492"/>
      <c r="G61" s="492"/>
      <c r="H61" s="492"/>
      <c r="I61" s="492"/>
      <c r="J61" s="492"/>
    </row>
    <row r="62" spans="1:10">
      <c r="A62" s="147">
        <v>5</v>
      </c>
      <c r="B62" s="492"/>
      <c r="C62" s="492"/>
      <c r="D62" s="492"/>
      <c r="E62" s="492"/>
      <c r="F62" s="492"/>
      <c r="G62" s="492"/>
      <c r="H62" s="492"/>
      <c r="I62" s="492"/>
      <c r="J62" s="492"/>
    </row>
    <row r="63" spans="1:10">
      <c r="A63" s="147">
        <v>6</v>
      </c>
      <c r="B63" s="492"/>
      <c r="C63" s="492"/>
      <c r="D63" s="492"/>
      <c r="E63" s="492"/>
      <c r="F63" s="492"/>
      <c r="G63" s="492"/>
      <c r="H63" s="492"/>
      <c r="I63" s="492"/>
      <c r="J63" s="492"/>
    </row>
    <row r="64" spans="1:10">
      <c r="A64" s="147">
        <v>7</v>
      </c>
      <c r="B64" s="492"/>
      <c r="C64" s="492"/>
      <c r="D64" s="492"/>
      <c r="E64" s="492"/>
      <c r="F64" s="492"/>
      <c r="G64" s="492"/>
      <c r="H64" s="492"/>
      <c r="I64" s="492"/>
      <c r="J64" s="492"/>
    </row>
    <row r="65" spans="1:11">
      <c r="A65" s="147">
        <v>8</v>
      </c>
      <c r="B65" s="492"/>
      <c r="C65" s="492"/>
      <c r="D65" s="492"/>
      <c r="E65" s="492"/>
      <c r="F65" s="492"/>
      <c r="G65" s="492"/>
      <c r="H65" s="492"/>
      <c r="I65" s="492"/>
      <c r="J65" s="492"/>
    </row>
    <row r="66" spans="1:11">
      <c r="A66" s="147">
        <v>9</v>
      </c>
      <c r="B66" s="492"/>
      <c r="C66" s="492"/>
      <c r="D66" s="492"/>
      <c r="E66" s="492"/>
      <c r="F66" s="492"/>
      <c r="G66" s="492"/>
      <c r="H66" s="492"/>
      <c r="I66" s="492"/>
      <c r="J66" s="492"/>
    </row>
    <row r="67" spans="1:11">
      <c r="A67" s="147">
        <v>10</v>
      </c>
      <c r="B67" s="492"/>
      <c r="C67" s="492"/>
      <c r="D67" s="492"/>
      <c r="E67" s="492"/>
      <c r="F67" s="492"/>
      <c r="G67" s="492"/>
      <c r="H67" s="492"/>
      <c r="I67" s="492"/>
      <c r="J67" s="492"/>
    </row>
    <row r="68" spans="1:11">
      <c r="B68" s="144" t="s">
        <v>46</v>
      </c>
      <c r="D68" s="144"/>
      <c r="H68" s="148"/>
      <c r="I68" s="148"/>
      <c r="J68" s="148"/>
    </row>
    <row r="69" spans="1:11" ht="15" customHeight="1">
      <c r="B69" s="401" t="s">
        <v>47</v>
      </c>
      <c r="C69" s="401"/>
      <c r="D69" s="401"/>
      <c r="E69" s="401"/>
      <c r="F69" s="401"/>
      <c r="G69" s="401"/>
      <c r="H69" s="401"/>
      <c r="I69" s="401"/>
      <c r="J69" s="401"/>
    </row>
    <row r="70" spans="1:11" ht="15" customHeight="1">
      <c r="B70" s="347"/>
      <c r="C70" s="347"/>
      <c r="D70" s="347"/>
      <c r="E70" s="347"/>
      <c r="F70" s="347"/>
      <c r="H70" s="347">
        <f>SUM(E72:E78)</f>
        <v>300</v>
      </c>
      <c r="I70" s="148" t="str">
        <f>IF(H70=E$11*25,"perfecte","cal revisar")</f>
        <v>perfecte</v>
      </c>
      <c r="J70" s="148" t="str">
        <f>IF(E$11*7&lt;K71,"perfecte","cal revisar")</f>
        <v>perfecte</v>
      </c>
    </row>
    <row r="71" spans="1:11" ht="15" customHeight="1">
      <c r="B71" s="347"/>
      <c r="C71" s="429" t="s">
        <v>48</v>
      </c>
      <c r="D71" s="430"/>
      <c r="E71" s="38" t="s">
        <v>49</v>
      </c>
      <c r="F71" s="429" t="s">
        <v>50</v>
      </c>
      <c r="G71" s="430"/>
      <c r="I71" s="148" t="s">
        <v>546</v>
      </c>
      <c r="J71" s="148" t="s">
        <v>547</v>
      </c>
      <c r="K71" s="148">
        <f>SUM(K72:K78)</f>
        <v>151.19999999999999</v>
      </c>
    </row>
    <row r="72" spans="1:11" ht="15" customHeight="1">
      <c r="B72" s="347"/>
      <c r="C72" s="529" t="s">
        <v>548</v>
      </c>
      <c r="D72" s="468"/>
      <c r="E72" s="63">
        <v>112</v>
      </c>
      <c r="F72" s="435">
        <v>0.5</v>
      </c>
      <c r="G72" s="436"/>
      <c r="I72" s="148"/>
      <c r="J72" s="148"/>
      <c r="K72" s="148">
        <f t="shared" ref="K72:K78" si="0">E72*F72</f>
        <v>56</v>
      </c>
    </row>
    <row r="73" spans="1:11" ht="15" customHeight="1">
      <c r="B73" s="347"/>
      <c r="C73" s="630" t="s">
        <v>535</v>
      </c>
      <c r="D73" s="631"/>
      <c r="E73" s="199">
        <v>28</v>
      </c>
      <c r="F73" s="498">
        <v>0.3</v>
      </c>
      <c r="G73" s="499"/>
      <c r="I73" s="148"/>
      <c r="J73" s="148"/>
      <c r="K73" s="148">
        <f t="shared" si="0"/>
        <v>8.4</v>
      </c>
    </row>
    <row r="74" spans="1:11" ht="15" customHeight="1">
      <c r="B74" s="347"/>
      <c r="C74" s="529" t="s">
        <v>532</v>
      </c>
      <c r="D74" s="468"/>
      <c r="E74" s="63">
        <v>30</v>
      </c>
      <c r="F74" s="435">
        <v>1</v>
      </c>
      <c r="G74" s="436"/>
      <c r="I74" s="148"/>
      <c r="J74" s="148"/>
      <c r="K74" s="148">
        <f t="shared" si="0"/>
        <v>30</v>
      </c>
    </row>
    <row r="75" spans="1:11" ht="15" customHeight="1">
      <c r="B75" s="347"/>
      <c r="C75" s="630" t="s">
        <v>534</v>
      </c>
      <c r="D75" s="631" t="s">
        <v>534</v>
      </c>
      <c r="E75" s="63">
        <v>29</v>
      </c>
      <c r="F75" s="435">
        <v>0.2</v>
      </c>
      <c r="G75" s="436"/>
      <c r="I75" s="148"/>
      <c r="J75" s="148"/>
      <c r="K75" s="148">
        <f t="shared" si="0"/>
        <v>5.8000000000000007</v>
      </c>
    </row>
    <row r="76" spans="1:11" ht="15" customHeight="1">
      <c r="B76" s="347"/>
      <c r="C76" s="529" t="s">
        <v>94</v>
      </c>
      <c r="D76" s="468"/>
      <c r="E76" s="199">
        <v>51</v>
      </c>
      <c r="F76" s="498">
        <v>1</v>
      </c>
      <c r="G76" s="499"/>
      <c r="I76" s="148"/>
      <c r="J76" s="148"/>
      <c r="K76" s="148">
        <f t="shared" si="0"/>
        <v>51</v>
      </c>
    </row>
    <row r="77" spans="1:11" ht="15" customHeight="1">
      <c r="B77" s="347"/>
      <c r="C77" s="529" t="s">
        <v>542</v>
      </c>
      <c r="D77" s="468"/>
      <c r="E77" s="63">
        <v>50</v>
      </c>
      <c r="F77" s="744">
        <v>0</v>
      </c>
      <c r="G77" s="455"/>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147" t="s">
        <v>554</v>
      </c>
      <c r="D82" s="379"/>
      <c r="E82" s="379"/>
      <c r="F82" s="379"/>
      <c r="G82" s="379"/>
      <c r="H82" s="379"/>
      <c r="I82" s="379"/>
      <c r="J82" s="379"/>
      <c r="K82" s="379"/>
    </row>
    <row r="83" spans="1:11">
      <c r="C83" s="147" t="s">
        <v>544</v>
      </c>
      <c r="D83" s="379"/>
      <c r="E83" s="379"/>
      <c r="F83" s="379"/>
      <c r="G83" s="379"/>
      <c r="H83" s="379"/>
      <c r="I83" s="379"/>
      <c r="J83" s="379"/>
      <c r="K83" s="379"/>
    </row>
    <row r="84" spans="1:11">
      <c r="A84" s="361"/>
      <c r="C84" s="147" t="s">
        <v>550</v>
      </c>
      <c r="D84" s="379"/>
      <c r="E84" s="379"/>
      <c r="F84" s="379"/>
      <c r="G84" s="379"/>
      <c r="H84" s="379"/>
      <c r="I84" s="379"/>
      <c r="J84" s="379"/>
      <c r="K84" s="379"/>
    </row>
    <row r="85" spans="1:11">
      <c r="A85" s="361"/>
      <c r="C85" s="378"/>
      <c r="D85" s="379"/>
      <c r="E85" s="379"/>
      <c r="F85" s="379"/>
      <c r="G85" s="379"/>
      <c r="H85" s="379"/>
      <c r="I85" s="379"/>
      <c r="J85" s="379"/>
      <c r="K85" s="379"/>
    </row>
    <row r="86" spans="1:11">
      <c r="C86" s="379"/>
      <c r="D86" s="379"/>
      <c r="E86" s="379"/>
      <c r="F86" s="379"/>
      <c r="G86" s="379"/>
      <c r="H86" s="379"/>
      <c r="I86" s="379"/>
      <c r="J86" s="379"/>
      <c r="K86" s="379"/>
    </row>
    <row r="87" spans="1:11">
      <c r="C87" s="379"/>
      <c r="D87" s="379"/>
      <c r="E87" s="379"/>
      <c r="F87" s="379"/>
      <c r="G87" s="379"/>
      <c r="H87" s="379"/>
      <c r="I87" s="379"/>
      <c r="J87" s="379"/>
      <c r="K87" s="379"/>
    </row>
    <row r="89" spans="1:11">
      <c r="A89" s="6"/>
      <c r="B89" s="144" t="s">
        <v>53</v>
      </c>
    </row>
    <row r="90" spans="1:11" ht="15" customHeight="1">
      <c r="B90" s="401" t="s">
        <v>54</v>
      </c>
      <c r="C90" s="401"/>
      <c r="D90" s="401"/>
      <c r="E90" s="401"/>
      <c r="F90" s="401"/>
      <c r="G90" s="401"/>
      <c r="H90" s="401"/>
    </row>
    <row r="91" spans="1:11" ht="15" customHeight="1">
      <c r="B91" s="347"/>
      <c r="C91" s="347"/>
      <c r="D91" s="347"/>
      <c r="E91" s="347"/>
      <c r="F91" s="347"/>
      <c r="G91" s="347"/>
      <c r="H91" s="347"/>
    </row>
    <row r="92" spans="1:11" ht="15" customHeight="1">
      <c r="B92" s="347"/>
      <c r="C92" s="432" t="s">
        <v>55</v>
      </c>
      <c r="D92" s="433"/>
      <c r="E92" s="432" t="s">
        <v>56</v>
      </c>
      <c r="F92" s="433"/>
      <c r="G92" s="432" t="s">
        <v>57</v>
      </c>
      <c r="H92" s="434"/>
      <c r="I92" s="433"/>
      <c r="J92" s="347"/>
    </row>
    <row r="93" spans="1:11" ht="15" customHeight="1">
      <c r="B93" s="347"/>
      <c r="C93" s="549" t="s">
        <v>1681</v>
      </c>
      <c r="D93" s="436"/>
      <c r="E93" s="437"/>
      <c r="F93" s="436"/>
      <c r="G93" s="435">
        <v>1</v>
      </c>
      <c r="H93" s="441"/>
      <c r="I93" s="436"/>
      <c r="J93" s="347"/>
    </row>
    <row r="94" spans="1:11" ht="15" customHeight="1">
      <c r="B94" s="347"/>
      <c r="C94" s="437"/>
      <c r="D94" s="436"/>
      <c r="E94" s="437"/>
      <c r="F94" s="436"/>
      <c r="G94" s="437"/>
      <c r="H94" s="441"/>
      <c r="I94" s="436"/>
      <c r="J94" s="347"/>
    </row>
    <row r="95" spans="1:11" ht="15" customHeight="1">
      <c r="B95" s="347"/>
      <c r="C95" s="500"/>
      <c r="D95" s="499"/>
      <c r="E95" s="500"/>
      <c r="F95" s="499"/>
      <c r="G95" s="500"/>
      <c r="H95" s="501"/>
      <c r="I95" s="499"/>
      <c r="J95" s="347"/>
    </row>
    <row r="96" spans="1:11" ht="15" customHeight="1">
      <c r="B96" s="347"/>
      <c r="C96" s="437"/>
      <c r="D96" s="436"/>
      <c r="E96" s="437"/>
      <c r="F96" s="436"/>
      <c r="G96" s="437"/>
      <c r="H96" s="441"/>
      <c r="I96" s="436"/>
      <c r="J96" s="347"/>
    </row>
    <row r="97" spans="2:17" ht="15" customHeight="1">
      <c r="B97" s="347"/>
      <c r="C97" s="500"/>
      <c r="D97" s="499"/>
      <c r="E97" s="500"/>
      <c r="F97" s="499"/>
      <c r="G97" s="500"/>
      <c r="H97" s="501"/>
      <c r="I97" s="499"/>
      <c r="J97" s="347"/>
      <c r="O97" s="41"/>
      <c r="P97" s="42"/>
      <c r="Q97" s="41"/>
    </row>
    <row r="98" spans="2:17" ht="15" customHeight="1">
      <c r="B98" s="347"/>
      <c r="C98" s="437"/>
      <c r="D98" s="436"/>
      <c r="E98" s="437"/>
      <c r="F98" s="436"/>
      <c r="G98" s="437"/>
      <c r="H98" s="441"/>
      <c r="I98" s="436"/>
      <c r="J98" s="347"/>
    </row>
    <row r="99" spans="2:17" ht="15" customHeight="1">
      <c r="B99" s="347"/>
      <c r="C99" s="500"/>
      <c r="D99" s="499"/>
      <c r="E99" s="500"/>
      <c r="F99" s="499"/>
      <c r="G99" s="500"/>
      <c r="H99" s="501"/>
      <c r="I99" s="499"/>
      <c r="J99" s="347"/>
    </row>
    <row r="100" spans="2:17">
      <c r="D100" s="43"/>
    </row>
  </sheetData>
  <sheetProtection password="C6A8" sheet="1" objects="1" scenarios="1"/>
  <mergeCells count="8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90:H90"/>
    <mergeCell ref="C92:D92"/>
    <mergeCell ref="E92:F92"/>
    <mergeCell ref="G92:I92"/>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B67:J67"/>
    <mergeCell ref="B69:J69"/>
    <mergeCell ref="C71:D71"/>
    <mergeCell ref="F71:G71"/>
    <mergeCell ref="C72:D72"/>
    <mergeCell ref="F72:G72"/>
    <mergeCell ref="B66:J66"/>
    <mergeCell ref="B53:J53"/>
    <mergeCell ref="B54:J54"/>
    <mergeCell ref="B55:J55"/>
    <mergeCell ref="B58:J58"/>
    <mergeCell ref="B59:J59"/>
    <mergeCell ref="B60:J60"/>
    <mergeCell ref="B61:J61"/>
    <mergeCell ref="B62:J62"/>
    <mergeCell ref="B63:J63"/>
    <mergeCell ref="B64:J64"/>
    <mergeCell ref="B65:J65"/>
    <mergeCell ref="B52:J52"/>
    <mergeCell ref="B30:J30"/>
    <mergeCell ref="B31:J31"/>
    <mergeCell ref="B32:J32"/>
    <mergeCell ref="B33:J33"/>
    <mergeCell ref="B39:J39"/>
    <mergeCell ref="B41:J41"/>
    <mergeCell ref="B43:J43"/>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82:C84">
      <formula1>metdoc</formula1>
    </dataValidation>
    <dataValidation type="list" allowBlank="1" showInputMessage="1" showErrorMessage="1" sqref="B93">
      <formula1>eval</formula1>
    </dataValidation>
    <dataValidation type="list" allowBlank="1" showInputMessage="1" showErrorMessage="1" sqref="C75:D75 B72:B77">
      <formula1>act</formula1>
    </dataValidation>
    <dataValidation type="list" allowBlank="1" showInputMessage="1" showErrorMessage="1" prompt="Escoja de la lista" sqref="H11:J11">
      <formula1>$P$3:$P$7</formula1>
    </dataValidation>
  </dataValidations>
  <pageMargins left="0.7" right="0.7" top="0.75" bottom="0.75" header="0.3" footer="0.3"/>
  <pageSetup paperSize="9" scale="43" orientation="portrait"/>
  <headerFooter>
    <oddHeader>&amp;RDESCRIPCIÓN DE LAS ASIGNATURAS</oddHeader>
    <oddFooter>&amp;R&amp;8&amp;F</oddFooter>
  </headerFooter>
  <rowBreaks count="2" manualBreakCount="2">
    <brk id="43"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5024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5024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5024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5024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5024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5024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5024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50248"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50249" r:id="rId11" name="Check Box 9">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65025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50251"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5025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7">
    <pageSetUpPr fitToPage="1"/>
  </sheetPr>
  <dimension ref="A1:Q100"/>
  <sheetViews>
    <sheetView topLeftCell="A40" workbookViewId="0">
      <selection activeCell="B66" sqref="B66:J66"/>
    </sheetView>
  </sheetViews>
  <sheetFormatPr defaultColWidth="9.140625" defaultRowHeight="15"/>
  <cols>
    <col min="1" max="1" width="3" style="147" bestFit="1" customWidth="1"/>
    <col min="2" max="2" width="23.7109375" style="147" customWidth="1"/>
    <col min="3" max="3" width="14.28515625" style="147" customWidth="1"/>
    <col min="4" max="4" width="25.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33.71093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673</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1535</v>
      </c>
      <c r="D7" s="488"/>
      <c r="E7" s="488"/>
      <c r="F7" s="488"/>
      <c r="G7" s="488"/>
      <c r="H7" s="488"/>
      <c r="I7" s="488"/>
      <c r="J7" s="488"/>
      <c r="P7" s="4" t="s">
        <v>10</v>
      </c>
    </row>
    <row r="8" spans="1:16" ht="15.75">
      <c r="B8" s="1" t="s">
        <v>11</v>
      </c>
      <c r="C8" s="714" t="s">
        <v>1536</v>
      </c>
      <c r="D8" s="714"/>
      <c r="E8" s="714"/>
      <c r="F8" s="714"/>
      <c r="G8" s="714"/>
      <c r="H8" s="714"/>
      <c r="I8" s="714"/>
      <c r="J8" s="714"/>
      <c r="M8" s="134"/>
      <c r="N8" s="134"/>
      <c r="O8" s="134"/>
      <c r="P8" s="4" t="s">
        <v>12</v>
      </c>
    </row>
    <row r="9" spans="1:16" ht="15.75">
      <c r="B9" s="1" t="s">
        <v>13</v>
      </c>
      <c r="C9" s="488" t="s">
        <v>1537</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21" t="s">
        <v>26</v>
      </c>
      <c r="E18" s="103">
        <v>6</v>
      </c>
      <c r="G18" s="21" t="s">
        <v>27</v>
      </c>
      <c r="H18" s="103"/>
      <c r="J18" s="16"/>
      <c r="L18" s="19"/>
      <c r="M18" s="134"/>
      <c r="N18" s="20"/>
      <c r="O18" s="13"/>
      <c r="P18" s="134"/>
    </row>
    <row r="19" spans="1:16">
      <c r="B19" s="1"/>
      <c r="D19" s="24" t="s">
        <v>28</v>
      </c>
      <c r="E19" s="104">
        <v>6</v>
      </c>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674</v>
      </c>
      <c r="C26" s="491"/>
      <c r="D26" s="491"/>
      <c r="E26" s="491"/>
      <c r="F26" s="491"/>
      <c r="G26" s="491"/>
      <c r="H26" s="491"/>
      <c r="I26" s="491"/>
      <c r="J26" s="491"/>
      <c r="L26" s="32"/>
      <c r="N26" s="32"/>
    </row>
    <row r="27" spans="1:16" s="29" customFormat="1">
      <c r="A27" s="147">
        <v>2</v>
      </c>
      <c r="B27" s="490" t="s">
        <v>675</v>
      </c>
      <c r="C27" s="491"/>
      <c r="D27" s="491"/>
      <c r="E27" s="491"/>
      <c r="F27" s="491"/>
      <c r="G27" s="491"/>
      <c r="H27" s="491"/>
      <c r="I27" s="491"/>
      <c r="J27" s="491"/>
      <c r="L27" s="32"/>
      <c r="N27" s="32"/>
    </row>
    <row r="28" spans="1:16" s="29" customFormat="1">
      <c r="A28" s="147">
        <v>3</v>
      </c>
      <c r="B28" s="712" t="s">
        <v>913</v>
      </c>
      <c r="C28" s="713"/>
      <c r="D28" s="713"/>
      <c r="E28" s="713"/>
      <c r="F28" s="713"/>
      <c r="G28" s="713"/>
      <c r="H28" s="713"/>
      <c r="I28" s="713"/>
      <c r="J28" s="713"/>
      <c r="L28" s="32"/>
      <c r="N28" s="32"/>
    </row>
    <row r="29" spans="1:16" s="29" customFormat="1">
      <c r="A29" s="147">
        <v>4</v>
      </c>
      <c r="B29" s="712" t="s">
        <v>914</v>
      </c>
      <c r="C29" s="713"/>
      <c r="D29" s="713"/>
      <c r="E29" s="713"/>
      <c r="F29" s="713"/>
      <c r="G29" s="713"/>
      <c r="H29" s="713"/>
      <c r="I29" s="713"/>
      <c r="J29" s="713"/>
      <c r="L29" s="32"/>
      <c r="N29" s="32"/>
    </row>
    <row r="30" spans="1:16" s="29" customFormat="1">
      <c r="A30" s="147">
        <v>5</v>
      </c>
      <c r="B30" s="490" t="s">
        <v>236</v>
      </c>
      <c r="C30" s="491"/>
      <c r="D30" s="491"/>
      <c r="E30" s="491"/>
      <c r="F30" s="491"/>
      <c r="G30" s="491"/>
      <c r="H30" s="491"/>
      <c r="I30" s="491"/>
      <c r="J30" s="491"/>
      <c r="L30" s="32"/>
      <c r="N30" s="32"/>
    </row>
    <row r="31" spans="1:16" s="29" customFormat="1">
      <c r="A31" s="147">
        <v>6</v>
      </c>
      <c r="B31" s="492"/>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v>8</v>
      </c>
      <c r="B33" s="492"/>
      <c r="C33" s="492"/>
      <c r="D33" s="492"/>
      <c r="E33" s="492"/>
      <c r="F33" s="492"/>
      <c r="G33" s="492"/>
      <c r="H33" s="492"/>
      <c r="I33" s="492"/>
      <c r="J33" s="492"/>
      <c r="L33" s="32"/>
      <c r="N33" s="32"/>
    </row>
    <row r="34" spans="1:14" s="29" customFormat="1">
      <c r="A34" s="147"/>
      <c r="B34" s="147"/>
      <c r="C34" s="147"/>
      <c r="D34" s="147"/>
      <c r="E34" s="147"/>
      <c r="F34" s="147"/>
      <c r="G34" s="147"/>
      <c r="H34" s="147"/>
      <c r="I34" s="147"/>
      <c r="J34" s="147"/>
      <c r="L34" s="32"/>
      <c r="N34" s="32"/>
    </row>
    <row r="35" spans="1:14" s="29" customFormat="1">
      <c r="D35" s="30"/>
      <c r="E35" s="105"/>
      <c r="G35" s="30"/>
      <c r="H35" s="105"/>
      <c r="J35" s="31"/>
      <c r="L35" s="32"/>
      <c r="N35" s="32"/>
    </row>
    <row r="36" spans="1:14">
      <c r="A36" s="6"/>
      <c r="B36" s="2" t="s">
        <v>36</v>
      </c>
      <c r="C36" s="16"/>
      <c r="E36" s="19"/>
      <c r="F36" s="13"/>
      <c r="G36" s="134"/>
      <c r="H36" s="20"/>
      <c r="I36" s="13"/>
      <c r="J36" s="16"/>
      <c r="L36" s="19"/>
      <c r="N36" s="19"/>
    </row>
    <row r="37" spans="1:14">
      <c r="B37" s="33" t="s">
        <v>37</v>
      </c>
      <c r="C37" s="16"/>
      <c r="E37" s="19"/>
      <c r="F37" s="13"/>
      <c r="G37" s="134"/>
      <c r="H37" s="20"/>
      <c r="I37" s="13"/>
      <c r="J37" s="16"/>
      <c r="L37" s="19"/>
      <c r="N37" s="19"/>
    </row>
    <row r="38" spans="1:14">
      <c r="B38" s="26" t="s">
        <v>38</v>
      </c>
      <c r="C38" s="26"/>
      <c r="I38" s="26"/>
      <c r="J38" s="26"/>
    </row>
    <row r="39" spans="1:14" ht="78" customHeight="1">
      <c r="B39" s="741" t="s">
        <v>915</v>
      </c>
      <c r="C39" s="741"/>
      <c r="D39" s="741"/>
      <c r="E39" s="741"/>
      <c r="F39" s="741"/>
      <c r="G39" s="741"/>
      <c r="H39" s="741"/>
      <c r="I39" s="741"/>
      <c r="J39" s="741"/>
    </row>
    <row r="40" spans="1:14">
      <c r="B40" s="355" t="s">
        <v>39</v>
      </c>
      <c r="C40" s="355"/>
      <c r="D40" s="355"/>
      <c r="E40" s="355"/>
      <c r="F40" s="355"/>
      <c r="G40" s="355"/>
      <c r="H40" s="355"/>
      <c r="I40" s="355"/>
      <c r="J40" s="355"/>
    </row>
    <row r="41" spans="1:14" ht="73.5" customHeight="1">
      <c r="B41" s="741" t="s">
        <v>916</v>
      </c>
      <c r="C41" s="742"/>
      <c r="D41" s="742"/>
      <c r="E41" s="742"/>
      <c r="F41" s="742"/>
      <c r="G41" s="742"/>
      <c r="H41" s="742"/>
      <c r="I41" s="742"/>
      <c r="J41" s="742"/>
    </row>
    <row r="42" spans="1:14">
      <c r="B42" s="355" t="s">
        <v>40</v>
      </c>
      <c r="C42" s="355"/>
      <c r="D42" s="355"/>
      <c r="E42" s="355"/>
      <c r="F42" s="355"/>
      <c r="G42" s="355"/>
      <c r="H42" s="355"/>
      <c r="I42" s="355"/>
      <c r="J42" s="355"/>
    </row>
    <row r="43" spans="1:14" ht="67.5" customHeight="1">
      <c r="B43" s="741" t="s">
        <v>917</v>
      </c>
      <c r="C43" s="741"/>
      <c r="D43" s="741"/>
      <c r="E43" s="741"/>
      <c r="F43" s="741"/>
      <c r="G43" s="741"/>
      <c r="H43" s="741"/>
      <c r="I43" s="741"/>
      <c r="J43" s="741"/>
    </row>
    <row r="44" spans="1:14">
      <c r="B44" s="106"/>
      <c r="C44" s="106"/>
      <c r="D44" s="106"/>
      <c r="E44" s="106"/>
      <c r="F44" s="106"/>
      <c r="G44" s="106"/>
      <c r="H44" s="106"/>
      <c r="I44" s="106"/>
      <c r="J44" s="106"/>
    </row>
    <row r="45" spans="1:14">
      <c r="A45" s="6"/>
      <c r="B45" s="144" t="s">
        <v>41</v>
      </c>
      <c r="H45" s="35"/>
      <c r="I45" s="35"/>
      <c r="J45" s="35"/>
    </row>
    <row r="46" spans="1:14" ht="15" customHeight="1">
      <c r="B46" s="144" t="s">
        <v>42</v>
      </c>
      <c r="H46" s="36"/>
      <c r="I46" s="36"/>
      <c r="J46" s="36"/>
    </row>
    <row r="47" spans="1:14">
      <c r="B47" s="147" t="s">
        <v>43</v>
      </c>
      <c r="H47" s="37"/>
      <c r="I47" s="37"/>
      <c r="J47" s="37"/>
    </row>
    <row r="48" spans="1:14" ht="15" customHeight="1">
      <c r="A48" s="147">
        <v>1</v>
      </c>
      <c r="B48" s="490" t="s">
        <v>676</v>
      </c>
      <c r="C48" s="491"/>
      <c r="D48" s="491"/>
      <c r="E48" s="491"/>
      <c r="F48" s="491"/>
      <c r="G48" s="491"/>
      <c r="H48" s="491"/>
      <c r="I48" s="491"/>
      <c r="J48" s="491"/>
    </row>
    <row r="49" spans="1:10">
      <c r="A49" s="147">
        <v>2</v>
      </c>
      <c r="B49" s="492"/>
      <c r="C49" s="492"/>
      <c r="D49" s="492"/>
      <c r="E49" s="492"/>
      <c r="F49" s="492"/>
      <c r="G49" s="492"/>
      <c r="H49" s="492"/>
      <c r="I49" s="492"/>
      <c r="J49" s="492"/>
    </row>
    <row r="50" spans="1:10">
      <c r="A50" s="147">
        <v>3</v>
      </c>
      <c r="B50" s="492"/>
      <c r="C50" s="492"/>
      <c r="D50" s="492"/>
      <c r="E50" s="492"/>
      <c r="F50" s="492"/>
      <c r="G50" s="492"/>
      <c r="H50" s="492"/>
      <c r="I50" s="492"/>
      <c r="J50" s="492"/>
    </row>
    <row r="51" spans="1:10">
      <c r="A51" s="147">
        <v>4</v>
      </c>
      <c r="B51" s="492"/>
      <c r="C51" s="492"/>
      <c r="D51" s="492"/>
      <c r="E51" s="492"/>
      <c r="F51" s="492"/>
      <c r="G51" s="492"/>
      <c r="H51" s="492"/>
      <c r="I51" s="492"/>
      <c r="J51" s="492"/>
    </row>
    <row r="52" spans="1:10" ht="15" customHeight="1">
      <c r="A52" s="147">
        <v>5</v>
      </c>
      <c r="B52" s="492"/>
      <c r="C52" s="492"/>
      <c r="D52" s="492"/>
      <c r="E52" s="492"/>
      <c r="F52" s="492"/>
      <c r="G52" s="492"/>
      <c r="H52" s="492"/>
      <c r="I52" s="492"/>
      <c r="J52" s="492"/>
    </row>
    <row r="53" spans="1:10">
      <c r="A53" s="147">
        <v>6</v>
      </c>
      <c r="B53" s="492"/>
      <c r="C53" s="492"/>
      <c r="D53" s="492"/>
      <c r="E53" s="492"/>
      <c r="F53" s="492"/>
      <c r="G53" s="492"/>
      <c r="H53" s="492"/>
      <c r="I53" s="492"/>
      <c r="J53" s="492"/>
    </row>
    <row r="54" spans="1:10">
      <c r="A54" s="147">
        <v>7</v>
      </c>
      <c r="B54" s="492"/>
      <c r="C54" s="492"/>
      <c r="D54" s="492"/>
      <c r="E54" s="492"/>
      <c r="F54" s="492"/>
      <c r="G54" s="492"/>
      <c r="H54" s="492"/>
      <c r="I54" s="492"/>
      <c r="J54" s="492"/>
    </row>
    <row r="55" spans="1:10">
      <c r="A55" s="147">
        <v>8</v>
      </c>
      <c r="B55" s="494"/>
      <c r="C55" s="494"/>
      <c r="D55" s="494"/>
      <c r="E55" s="494"/>
      <c r="F55" s="494"/>
      <c r="G55" s="494"/>
      <c r="H55" s="494"/>
      <c r="I55" s="494"/>
      <c r="J55" s="494"/>
    </row>
    <row r="56" spans="1:10">
      <c r="B56" s="144" t="s">
        <v>44</v>
      </c>
      <c r="G56" s="134"/>
      <c r="H56" s="35"/>
      <c r="I56" s="35"/>
      <c r="J56" s="35"/>
    </row>
    <row r="57" spans="1:10">
      <c r="B57" s="147" t="s">
        <v>45</v>
      </c>
      <c r="G57" s="134"/>
      <c r="H57" s="148"/>
      <c r="I57" s="148"/>
      <c r="J57" s="148"/>
    </row>
    <row r="58" spans="1:10">
      <c r="A58" s="147">
        <v>1</v>
      </c>
      <c r="B58" s="490" t="s">
        <v>671</v>
      </c>
      <c r="C58" s="491"/>
      <c r="D58" s="491"/>
      <c r="E58" s="491"/>
      <c r="F58" s="491"/>
      <c r="G58" s="491"/>
      <c r="H58" s="491"/>
      <c r="I58" s="491"/>
      <c r="J58" s="491"/>
    </row>
    <row r="59" spans="1:10">
      <c r="A59" s="147">
        <v>2</v>
      </c>
      <c r="B59" s="715" t="s">
        <v>402</v>
      </c>
      <c r="C59" s="716"/>
      <c r="D59" s="716"/>
      <c r="E59" s="716"/>
      <c r="F59" s="716"/>
      <c r="G59" s="716"/>
      <c r="H59" s="716"/>
      <c r="I59" s="716"/>
      <c r="J59" s="716"/>
    </row>
    <row r="60" spans="1:10">
      <c r="A60" s="147">
        <v>3</v>
      </c>
      <c r="B60" s="490" t="s">
        <v>403</v>
      </c>
      <c r="C60" s="491"/>
      <c r="D60" s="491"/>
      <c r="E60" s="491"/>
      <c r="F60" s="491"/>
      <c r="G60" s="491"/>
      <c r="H60" s="491"/>
      <c r="I60" s="491"/>
      <c r="J60" s="491"/>
    </row>
    <row r="61" spans="1:10">
      <c r="A61" s="147">
        <v>4</v>
      </c>
      <c r="B61" s="492"/>
      <c r="C61" s="492"/>
      <c r="D61" s="492"/>
      <c r="E61" s="492"/>
      <c r="F61" s="492"/>
      <c r="G61" s="492"/>
      <c r="H61" s="492"/>
      <c r="I61" s="492"/>
      <c r="J61" s="492"/>
    </row>
    <row r="62" spans="1:10">
      <c r="A62" s="147">
        <v>5</v>
      </c>
      <c r="B62" s="492"/>
      <c r="C62" s="492"/>
      <c r="D62" s="492"/>
      <c r="E62" s="492"/>
      <c r="F62" s="492"/>
      <c r="G62" s="492"/>
      <c r="H62" s="492"/>
      <c r="I62" s="492"/>
      <c r="J62" s="492"/>
    </row>
    <row r="63" spans="1:10">
      <c r="A63" s="147">
        <v>6</v>
      </c>
      <c r="B63" s="492"/>
      <c r="C63" s="492"/>
      <c r="D63" s="492"/>
      <c r="E63" s="492"/>
      <c r="F63" s="492"/>
      <c r="G63" s="492"/>
      <c r="H63" s="492"/>
      <c r="I63" s="492"/>
      <c r="J63" s="492"/>
    </row>
    <row r="64" spans="1:10">
      <c r="A64" s="147">
        <v>7</v>
      </c>
      <c r="B64" s="492"/>
      <c r="C64" s="492"/>
      <c r="D64" s="492"/>
      <c r="E64" s="492"/>
      <c r="F64" s="492"/>
      <c r="G64" s="492"/>
      <c r="H64" s="492"/>
      <c r="I64" s="492"/>
      <c r="J64" s="492"/>
    </row>
    <row r="65" spans="1:11">
      <c r="A65" s="147">
        <v>8</v>
      </c>
      <c r="B65" s="492"/>
      <c r="C65" s="492"/>
      <c r="D65" s="492"/>
      <c r="E65" s="492"/>
      <c r="F65" s="492"/>
      <c r="G65" s="492"/>
      <c r="H65" s="492"/>
      <c r="I65" s="492"/>
      <c r="J65" s="492"/>
    </row>
    <row r="66" spans="1:11">
      <c r="A66" s="147">
        <v>9</v>
      </c>
      <c r="B66" s="492"/>
      <c r="C66" s="492"/>
      <c r="D66" s="492"/>
      <c r="E66" s="492"/>
      <c r="F66" s="492"/>
      <c r="G66" s="492"/>
      <c r="H66" s="492"/>
      <c r="I66" s="492"/>
      <c r="J66" s="492"/>
    </row>
    <row r="67" spans="1:11">
      <c r="A67" s="147">
        <v>10</v>
      </c>
      <c r="B67" s="492"/>
      <c r="C67" s="492"/>
      <c r="D67" s="492"/>
      <c r="E67" s="492"/>
      <c r="F67" s="492"/>
      <c r="G67" s="492"/>
      <c r="H67" s="492"/>
      <c r="I67" s="492"/>
      <c r="J67" s="492"/>
    </row>
    <row r="68" spans="1:11">
      <c r="B68" s="144" t="s">
        <v>46</v>
      </c>
      <c r="D68" s="144"/>
      <c r="H68" s="148"/>
      <c r="I68" s="148"/>
      <c r="J68" s="148"/>
    </row>
    <row r="69" spans="1:11" ht="15" customHeight="1">
      <c r="B69" s="401" t="s">
        <v>47</v>
      </c>
      <c r="C69" s="401"/>
      <c r="D69" s="401"/>
      <c r="E69" s="401"/>
      <c r="F69" s="401"/>
      <c r="G69" s="401"/>
      <c r="H69" s="401"/>
      <c r="I69" s="401"/>
      <c r="J69" s="401"/>
    </row>
    <row r="70" spans="1:11" ht="15" customHeight="1">
      <c r="B70" s="347"/>
      <c r="C70" s="347"/>
      <c r="D70" s="347"/>
      <c r="E70" s="347"/>
      <c r="F70" s="347"/>
      <c r="H70" s="347">
        <f>SUM(E72:E78)</f>
        <v>300</v>
      </c>
      <c r="I70" s="148" t="str">
        <f>IF(H70=E$11*25,"perfecte","cal revisar")</f>
        <v>perfecte</v>
      </c>
      <c r="J70" s="148" t="str">
        <f>IF(E$11*7&lt;K71,"perfecte","cal revisar")</f>
        <v>perfecte</v>
      </c>
    </row>
    <row r="71" spans="1:11" ht="15" customHeight="1">
      <c r="B71" s="347"/>
      <c r="C71" s="429" t="s">
        <v>48</v>
      </c>
      <c r="D71" s="430"/>
      <c r="E71" s="38" t="s">
        <v>49</v>
      </c>
      <c r="F71" s="429" t="s">
        <v>50</v>
      </c>
      <c r="G71" s="430"/>
      <c r="I71" s="148" t="s">
        <v>546</v>
      </c>
      <c r="J71" s="148" t="s">
        <v>547</v>
      </c>
      <c r="K71" s="148">
        <f>SUM(K72:K78)</f>
        <v>151.19999999999999</v>
      </c>
    </row>
    <row r="72" spans="1:11" ht="15" customHeight="1">
      <c r="B72" s="347"/>
      <c r="C72" s="529" t="s">
        <v>548</v>
      </c>
      <c r="D72" s="468"/>
      <c r="E72" s="63">
        <v>112</v>
      </c>
      <c r="F72" s="435">
        <v>0.5</v>
      </c>
      <c r="G72" s="436"/>
      <c r="I72" s="148"/>
      <c r="J72" s="148"/>
      <c r="K72" s="148">
        <f t="shared" ref="K72:K78" si="0">E72*F72</f>
        <v>56</v>
      </c>
    </row>
    <row r="73" spans="1:11" ht="15" customHeight="1">
      <c r="B73" s="347"/>
      <c r="C73" s="630" t="s">
        <v>535</v>
      </c>
      <c r="D73" s="631"/>
      <c r="E73" s="199">
        <v>28</v>
      </c>
      <c r="F73" s="498">
        <v>0.3</v>
      </c>
      <c r="G73" s="499"/>
      <c r="I73" s="148"/>
      <c r="J73" s="148"/>
      <c r="K73" s="148">
        <f t="shared" si="0"/>
        <v>8.4</v>
      </c>
    </row>
    <row r="74" spans="1:11" ht="15" customHeight="1">
      <c r="B74" s="347"/>
      <c r="C74" s="529" t="s">
        <v>532</v>
      </c>
      <c r="D74" s="468"/>
      <c r="E74" s="63">
        <v>30</v>
      </c>
      <c r="F74" s="435">
        <v>1</v>
      </c>
      <c r="G74" s="436"/>
      <c r="I74" s="148"/>
      <c r="J74" s="148"/>
      <c r="K74" s="148">
        <f t="shared" si="0"/>
        <v>30</v>
      </c>
    </row>
    <row r="75" spans="1:11" ht="15" customHeight="1">
      <c r="B75" s="347"/>
      <c r="C75" s="529" t="s">
        <v>534</v>
      </c>
      <c r="D75" s="468"/>
      <c r="E75" s="63">
        <v>29</v>
      </c>
      <c r="F75" s="435">
        <v>0.2</v>
      </c>
      <c r="G75" s="436"/>
      <c r="I75" s="148"/>
      <c r="J75" s="148"/>
      <c r="K75" s="148">
        <f t="shared" si="0"/>
        <v>5.8000000000000007</v>
      </c>
    </row>
    <row r="76" spans="1:11" ht="15" customHeight="1">
      <c r="B76" s="347"/>
      <c r="C76" s="630" t="s">
        <v>94</v>
      </c>
      <c r="D76" s="631"/>
      <c r="E76" s="199">
        <v>51</v>
      </c>
      <c r="F76" s="498">
        <v>1</v>
      </c>
      <c r="G76" s="499"/>
      <c r="I76" s="148"/>
      <c r="J76" s="148"/>
      <c r="K76" s="148">
        <f t="shared" si="0"/>
        <v>51</v>
      </c>
    </row>
    <row r="77" spans="1:11" ht="15" customHeight="1">
      <c r="B77" s="347"/>
      <c r="C77" s="529" t="s">
        <v>542</v>
      </c>
      <c r="D77" s="468"/>
      <c r="E77" s="63">
        <v>50</v>
      </c>
      <c r="F77" s="744">
        <v>0</v>
      </c>
      <c r="G77" s="455"/>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379" t="s">
        <v>554</v>
      </c>
      <c r="D82" s="379"/>
      <c r="E82" s="379"/>
      <c r="F82" s="379"/>
      <c r="G82" s="379"/>
      <c r="H82" s="379"/>
      <c r="I82" s="379"/>
      <c r="J82" s="379"/>
      <c r="K82" s="379"/>
    </row>
    <row r="83" spans="1:11">
      <c r="C83" s="379" t="s">
        <v>544</v>
      </c>
      <c r="D83" s="379"/>
      <c r="E83" s="379"/>
      <c r="F83" s="379"/>
      <c r="G83" s="379"/>
      <c r="H83" s="379"/>
      <c r="I83" s="379"/>
      <c r="J83" s="379"/>
      <c r="K83" s="379"/>
    </row>
    <row r="84" spans="1:11">
      <c r="A84" s="361"/>
      <c r="C84" s="379" t="s">
        <v>550</v>
      </c>
      <c r="D84" s="379"/>
      <c r="E84" s="379"/>
      <c r="F84" s="379"/>
      <c r="G84" s="379"/>
      <c r="H84" s="379"/>
      <c r="I84" s="379"/>
      <c r="J84" s="379"/>
      <c r="K84" s="379"/>
    </row>
    <row r="85" spans="1:11">
      <c r="A85" s="361"/>
      <c r="C85" s="378"/>
      <c r="D85" s="379"/>
      <c r="E85" s="379"/>
      <c r="F85" s="379"/>
      <c r="G85" s="379"/>
      <c r="H85" s="379"/>
      <c r="I85" s="379"/>
      <c r="J85" s="379"/>
      <c r="K85" s="379"/>
    </row>
    <row r="86" spans="1:11">
      <c r="C86" s="379"/>
      <c r="D86" s="379"/>
      <c r="E86" s="379"/>
      <c r="F86" s="379"/>
      <c r="G86" s="379"/>
      <c r="H86" s="379"/>
      <c r="I86" s="379"/>
      <c r="J86" s="379"/>
      <c r="K86" s="379"/>
    </row>
    <row r="87" spans="1:11">
      <c r="C87" s="379"/>
      <c r="D87" s="379"/>
      <c r="E87" s="379"/>
      <c r="F87" s="379"/>
      <c r="G87" s="379"/>
      <c r="H87" s="379"/>
      <c r="I87" s="379"/>
      <c r="J87" s="379"/>
      <c r="K87" s="379"/>
    </row>
    <row r="89" spans="1:11">
      <c r="A89" s="6"/>
      <c r="B89" s="144" t="s">
        <v>53</v>
      </c>
    </row>
    <row r="90" spans="1:11" ht="15" customHeight="1">
      <c r="B90" s="401" t="s">
        <v>54</v>
      </c>
      <c r="C90" s="401"/>
      <c r="D90" s="401"/>
      <c r="E90" s="401"/>
      <c r="F90" s="401"/>
      <c r="G90" s="401"/>
      <c r="H90" s="401"/>
    </row>
    <row r="91" spans="1:11" ht="15" customHeight="1">
      <c r="B91" s="347"/>
      <c r="C91" s="347"/>
      <c r="D91" s="347"/>
      <c r="E91" s="347"/>
      <c r="F91" s="347"/>
      <c r="G91" s="347"/>
      <c r="H91" s="347"/>
    </row>
    <row r="92" spans="1:11" ht="15" customHeight="1">
      <c r="B92" s="347"/>
      <c r="C92" s="432" t="s">
        <v>55</v>
      </c>
      <c r="D92" s="433"/>
      <c r="E92" s="432" t="s">
        <v>56</v>
      </c>
      <c r="F92" s="433"/>
      <c r="G92" s="432" t="s">
        <v>57</v>
      </c>
      <c r="H92" s="434"/>
      <c r="I92" s="433"/>
      <c r="J92" s="347"/>
    </row>
    <row r="93" spans="1:11" ht="15" customHeight="1">
      <c r="B93" s="347"/>
      <c r="C93" s="549" t="s">
        <v>1681</v>
      </c>
      <c r="D93" s="436"/>
      <c r="E93" s="437"/>
      <c r="F93" s="436"/>
      <c r="G93" s="435">
        <v>1</v>
      </c>
      <c r="H93" s="441"/>
      <c r="I93" s="436"/>
      <c r="J93" s="347"/>
    </row>
    <row r="94" spans="1:11" ht="15" customHeight="1">
      <c r="B94" s="347"/>
      <c r="C94" s="437"/>
      <c r="D94" s="436"/>
      <c r="E94" s="437"/>
      <c r="F94" s="436"/>
      <c r="G94" s="437"/>
      <c r="H94" s="441"/>
      <c r="I94" s="436"/>
      <c r="J94" s="347"/>
    </row>
    <row r="95" spans="1:11" ht="15" customHeight="1">
      <c r="B95" s="347"/>
      <c r="C95" s="500"/>
      <c r="D95" s="499"/>
      <c r="E95" s="500"/>
      <c r="F95" s="499"/>
      <c r="G95" s="500"/>
      <c r="H95" s="501"/>
      <c r="I95" s="499"/>
      <c r="J95" s="347"/>
    </row>
    <row r="96" spans="1:11" ht="15" customHeight="1">
      <c r="B96" s="347"/>
      <c r="C96" s="437"/>
      <c r="D96" s="436"/>
      <c r="E96" s="437"/>
      <c r="F96" s="436"/>
      <c r="G96" s="437"/>
      <c r="H96" s="441"/>
      <c r="I96" s="436"/>
      <c r="J96" s="347"/>
    </row>
    <row r="97" spans="2:17" ht="15" customHeight="1">
      <c r="B97" s="347"/>
      <c r="C97" s="500"/>
      <c r="D97" s="499"/>
      <c r="E97" s="500"/>
      <c r="F97" s="499"/>
      <c r="G97" s="500"/>
      <c r="H97" s="501"/>
      <c r="I97" s="499"/>
      <c r="J97" s="347"/>
      <c r="O97" s="41"/>
      <c r="P97" s="42"/>
      <c r="Q97" s="41"/>
    </row>
    <row r="98" spans="2:17" ht="15" customHeight="1">
      <c r="B98" s="347"/>
      <c r="C98" s="437"/>
      <c r="D98" s="436"/>
      <c r="E98" s="437"/>
      <c r="F98" s="436"/>
      <c r="G98" s="437"/>
      <c r="H98" s="441"/>
      <c r="I98" s="436"/>
      <c r="J98" s="347"/>
    </row>
    <row r="99" spans="2:17" ht="15" customHeight="1">
      <c r="B99" s="347"/>
      <c r="C99" s="500"/>
      <c r="D99" s="499"/>
      <c r="E99" s="500"/>
      <c r="F99" s="499"/>
      <c r="G99" s="500"/>
      <c r="H99" s="501"/>
      <c r="I99" s="499"/>
      <c r="J99" s="347"/>
    </row>
    <row r="100" spans="2:17">
      <c r="D100" s="43"/>
    </row>
  </sheetData>
  <sheetProtection password="C6A8" sheet="1" objects="1" scenarios="1"/>
  <mergeCells count="8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90:H90"/>
    <mergeCell ref="C92:D92"/>
    <mergeCell ref="E92:F92"/>
    <mergeCell ref="G92:I92"/>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B67:J67"/>
    <mergeCell ref="B69:J69"/>
    <mergeCell ref="C71:D71"/>
    <mergeCell ref="F71:G71"/>
    <mergeCell ref="C72:D72"/>
    <mergeCell ref="F72:G72"/>
    <mergeCell ref="B66:J66"/>
    <mergeCell ref="B53:J53"/>
    <mergeCell ref="B54:J54"/>
    <mergeCell ref="B55:J55"/>
    <mergeCell ref="B58:J58"/>
    <mergeCell ref="B59:J59"/>
    <mergeCell ref="B60:J60"/>
    <mergeCell ref="B61:J61"/>
    <mergeCell ref="B62:J62"/>
    <mergeCell ref="B63:J63"/>
    <mergeCell ref="B64:J64"/>
    <mergeCell ref="B65:J65"/>
    <mergeCell ref="B52:J52"/>
    <mergeCell ref="B30:J30"/>
    <mergeCell ref="B31:J31"/>
    <mergeCell ref="B32:J32"/>
    <mergeCell ref="B33:J33"/>
    <mergeCell ref="B39:J39"/>
    <mergeCell ref="B41:J41"/>
    <mergeCell ref="B43:J43"/>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82:C84">
      <formula1>metdoc</formula1>
    </dataValidation>
    <dataValidation type="list" allowBlank="1" showInputMessage="1" showErrorMessage="1" sqref="B72:B77">
      <formula1>act</formula1>
    </dataValidation>
    <dataValidation type="list" allowBlank="1" showInputMessage="1" showErrorMessage="1" sqref="B93">
      <formula1>eval</formula1>
    </dataValidation>
    <dataValidation type="list" allowBlank="1" showInputMessage="1" showErrorMessage="1" prompt="Escoja de la lista" sqref="H11:J11">
      <formula1>$P$3:$P$7</formula1>
    </dataValidation>
  </dataValidations>
  <pageMargins left="0.7" right="0.7" top="0.75" bottom="0.75" header="0.3" footer="0.3"/>
  <pageSetup paperSize="9" scale="43" orientation="portrait"/>
  <headerFooter>
    <oddHeader>&amp;RDESCRIPCIÓN DE LAS ASIGNATURAS</oddHeader>
    <oddFooter>&amp;R&amp;8&amp;F</oddFooter>
  </headerFooter>
  <rowBreaks count="2" manualBreakCount="2">
    <brk id="43"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5126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5126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5126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5126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5126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5127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5127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51272"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51273" r:id="rId11" name="Check Box 9">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65127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51275"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5127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8">
    <pageSetUpPr fitToPage="1"/>
  </sheetPr>
  <dimension ref="A1:Q100"/>
  <sheetViews>
    <sheetView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25.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33.71093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673</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1538</v>
      </c>
      <c r="D7" s="488"/>
      <c r="E7" s="488"/>
      <c r="F7" s="488"/>
      <c r="G7" s="488"/>
      <c r="H7" s="488"/>
      <c r="I7" s="488"/>
      <c r="J7" s="488"/>
      <c r="P7" s="4" t="s">
        <v>10</v>
      </c>
    </row>
    <row r="8" spans="1:16" ht="15.75">
      <c r="B8" s="1" t="s">
        <v>11</v>
      </c>
      <c r="C8" s="714" t="s">
        <v>1539</v>
      </c>
      <c r="D8" s="714"/>
      <c r="E8" s="714"/>
      <c r="F8" s="714"/>
      <c r="G8" s="714"/>
      <c r="H8" s="714"/>
      <c r="I8" s="714"/>
      <c r="J8" s="714"/>
      <c r="M8" s="134"/>
      <c r="N8" s="134"/>
      <c r="O8" s="134"/>
      <c r="P8" s="4" t="s">
        <v>12</v>
      </c>
    </row>
    <row r="9" spans="1:16" ht="15.75">
      <c r="B9" s="1" t="s">
        <v>13</v>
      </c>
      <c r="C9" s="488" t="s">
        <v>1540</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21" t="s">
        <v>26</v>
      </c>
      <c r="E18" s="103">
        <v>6</v>
      </c>
      <c r="G18" s="21" t="s">
        <v>27</v>
      </c>
      <c r="H18" s="103"/>
      <c r="J18" s="16"/>
      <c r="L18" s="19"/>
      <c r="M18" s="134"/>
      <c r="N18" s="20"/>
      <c r="O18" s="13"/>
      <c r="P18" s="134"/>
    </row>
    <row r="19" spans="1:16">
      <c r="B19" s="1"/>
      <c r="D19" s="24" t="s">
        <v>28</v>
      </c>
      <c r="E19" s="104">
        <v>6</v>
      </c>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674</v>
      </c>
      <c r="C26" s="491"/>
      <c r="D26" s="491"/>
      <c r="E26" s="491"/>
      <c r="F26" s="491"/>
      <c r="G26" s="491"/>
      <c r="H26" s="491"/>
      <c r="I26" s="491"/>
      <c r="J26" s="491"/>
      <c r="L26" s="32"/>
      <c r="N26" s="32"/>
    </row>
    <row r="27" spans="1:16" s="29" customFormat="1">
      <c r="A27" s="147">
        <v>2</v>
      </c>
      <c r="B27" s="490" t="s">
        <v>675</v>
      </c>
      <c r="C27" s="491"/>
      <c r="D27" s="491"/>
      <c r="E27" s="491"/>
      <c r="F27" s="491"/>
      <c r="G27" s="491"/>
      <c r="H27" s="491"/>
      <c r="I27" s="491"/>
      <c r="J27" s="491"/>
      <c r="L27" s="32"/>
      <c r="N27" s="32"/>
    </row>
    <row r="28" spans="1:16" s="29" customFormat="1">
      <c r="A28" s="147">
        <v>3</v>
      </c>
      <c r="B28" s="712" t="s">
        <v>913</v>
      </c>
      <c r="C28" s="713"/>
      <c r="D28" s="713"/>
      <c r="E28" s="713"/>
      <c r="F28" s="713"/>
      <c r="G28" s="713"/>
      <c r="H28" s="713"/>
      <c r="I28" s="713"/>
      <c r="J28" s="713"/>
      <c r="L28" s="32"/>
      <c r="N28" s="32"/>
    </row>
    <row r="29" spans="1:16" s="29" customFormat="1">
      <c r="A29" s="147">
        <v>4</v>
      </c>
      <c r="B29" s="712" t="s">
        <v>914</v>
      </c>
      <c r="C29" s="713"/>
      <c r="D29" s="713"/>
      <c r="E29" s="713"/>
      <c r="F29" s="713"/>
      <c r="G29" s="713"/>
      <c r="H29" s="713"/>
      <c r="I29" s="713"/>
      <c r="J29" s="713"/>
      <c r="L29" s="32"/>
      <c r="N29" s="32"/>
    </row>
    <row r="30" spans="1:16" s="29" customFormat="1">
      <c r="A30" s="147">
        <v>5</v>
      </c>
      <c r="B30" s="490" t="s">
        <v>236</v>
      </c>
      <c r="C30" s="491"/>
      <c r="D30" s="491"/>
      <c r="E30" s="491"/>
      <c r="F30" s="491"/>
      <c r="G30" s="491"/>
      <c r="H30" s="491"/>
      <c r="I30" s="491"/>
      <c r="J30" s="491"/>
      <c r="L30" s="32"/>
      <c r="N30" s="32"/>
    </row>
    <row r="31" spans="1:16" s="29" customFormat="1">
      <c r="A31" s="147">
        <v>6</v>
      </c>
      <c r="B31" s="492"/>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v>8</v>
      </c>
      <c r="B33" s="492"/>
      <c r="C33" s="492"/>
      <c r="D33" s="492"/>
      <c r="E33" s="492"/>
      <c r="F33" s="492"/>
      <c r="G33" s="492"/>
      <c r="H33" s="492"/>
      <c r="I33" s="492"/>
      <c r="J33" s="492"/>
      <c r="L33" s="32"/>
      <c r="N33" s="32"/>
    </row>
    <row r="34" spans="1:14" s="29" customFormat="1">
      <c r="A34" s="147"/>
      <c r="B34" s="147"/>
      <c r="C34" s="147"/>
      <c r="D34" s="147"/>
      <c r="E34" s="147"/>
      <c r="F34" s="147"/>
      <c r="G34" s="147"/>
      <c r="H34" s="147"/>
      <c r="I34" s="147"/>
      <c r="J34" s="147"/>
      <c r="L34" s="32"/>
      <c r="N34" s="32"/>
    </row>
    <row r="35" spans="1:14" s="29" customFormat="1">
      <c r="D35" s="30"/>
      <c r="E35" s="105"/>
      <c r="G35" s="30"/>
      <c r="H35" s="105"/>
      <c r="J35" s="31"/>
      <c r="L35" s="32"/>
      <c r="N35" s="32"/>
    </row>
    <row r="36" spans="1:14">
      <c r="A36" s="6"/>
      <c r="B36" s="2" t="s">
        <v>36</v>
      </c>
      <c r="C36" s="16"/>
      <c r="E36" s="19"/>
      <c r="F36" s="13"/>
      <c r="G36" s="134"/>
      <c r="H36" s="20"/>
      <c r="I36" s="13"/>
      <c r="J36" s="16"/>
      <c r="L36" s="19"/>
      <c r="N36" s="19"/>
    </row>
    <row r="37" spans="1:14">
      <c r="B37" s="33" t="s">
        <v>37</v>
      </c>
      <c r="C37" s="16"/>
      <c r="E37" s="19"/>
      <c r="F37" s="13"/>
      <c r="G37" s="134"/>
      <c r="H37" s="20"/>
      <c r="I37" s="13"/>
      <c r="J37" s="16"/>
      <c r="L37" s="19"/>
      <c r="N37" s="19"/>
    </row>
    <row r="38" spans="1:14">
      <c r="B38" s="26" t="s">
        <v>38</v>
      </c>
      <c r="C38" s="26"/>
      <c r="I38" s="26"/>
      <c r="J38" s="26"/>
    </row>
    <row r="39" spans="1:14" ht="78" customHeight="1">
      <c r="B39" s="741" t="s">
        <v>915</v>
      </c>
      <c r="C39" s="741"/>
      <c r="D39" s="741"/>
      <c r="E39" s="741"/>
      <c r="F39" s="741"/>
      <c r="G39" s="741"/>
      <c r="H39" s="741"/>
      <c r="I39" s="741"/>
      <c r="J39" s="741"/>
    </row>
    <row r="40" spans="1:14">
      <c r="B40" s="355" t="s">
        <v>39</v>
      </c>
      <c r="C40" s="355"/>
      <c r="D40" s="355"/>
      <c r="E40" s="355"/>
      <c r="F40" s="355"/>
      <c r="G40" s="355"/>
      <c r="H40" s="355"/>
      <c r="I40" s="355"/>
      <c r="J40" s="355"/>
    </row>
    <row r="41" spans="1:14" ht="73.5" customHeight="1">
      <c r="B41" s="741" t="s">
        <v>916</v>
      </c>
      <c r="C41" s="742"/>
      <c r="D41" s="742"/>
      <c r="E41" s="742"/>
      <c r="F41" s="742"/>
      <c r="G41" s="742"/>
      <c r="H41" s="742"/>
      <c r="I41" s="742"/>
      <c r="J41" s="742"/>
    </row>
    <row r="42" spans="1:14">
      <c r="B42" s="355" t="s">
        <v>40</v>
      </c>
      <c r="C42" s="355"/>
      <c r="D42" s="355"/>
      <c r="E42" s="355"/>
      <c r="F42" s="355"/>
      <c r="G42" s="355"/>
      <c r="H42" s="355"/>
      <c r="I42" s="355"/>
      <c r="J42" s="355"/>
    </row>
    <row r="43" spans="1:14" ht="67.5" customHeight="1">
      <c r="B43" s="741" t="s">
        <v>917</v>
      </c>
      <c r="C43" s="741"/>
      <c r="D43" s="741"/>
      <c r="E43" s="741"/>
      <c r="F43" s="741"/>
      <c r="G43" s="741"/>
      <c r="H43" s="741"/>
      <c r="I43" s="741"/>
      <c r="J43" s="741"/>
    </row>
    <row r="44" spans="1:14">
      <c r="B44" s="106"/>
      <c r="C44" s="106"/>
      <c r="D44" s="106"/>
      <c r="E44" s="106"/>
      <c r="F44" s="106"/>
      <c r="G44" s="106"/>
      <c r="H44" s="106"/>
      <c r="I44" s="106"/>
      <c r="J44" s="106"/>
    </row>
    <row r="45" spans="1:14">
      <c r="A45" s="6"/>
      <c r="B45" s="144" t="s">
        <v>41</v>
      </c>
      <c r="H45" s="35"/>
      <c r="I45" s="35"/>
      <c r="J45" s="35"/>
    </row>
    <row r="46" spans="1:14" ht="15" customHeight="1">
      <c r="B46" s="144" t="s">
        <v>42</v>
      </c>
      <c r="H46" s="36"/>
      <c r="I46" s="36"/>
      <c r="J46" s="36"/>
    </row>
    <row r="47" spans="1:14">
      <c r="B47" s="147" t="s">
        <v>43</v>
      </c>
      <c r="H47" s="37"/>
      <c r="I47" s="37"/>
      <c r="J47" s="37"/>
    </row>
    <row r="48" spans="1:14" ht="15" customHeight="1">
      <c r="A48" s="147">
        <v>1</v>
      </c>
      <c r="B48" s="490" t="s">
        <v>676</v>
      </c>
      <c r="C48" s="491"/>
      <c r="D48" s="491"/>
      <c r="E48" s="491"/>
      <c r="F48" s="491"/>
      <c r="G48" s="491"/>
      <c r="H48" s="491"/>
      <c r="I48" s="491"/>
      <c r="J48" s="491"/>
    </row>
    <row r="49" spans="1:10">
      <c r="A49" s="147">
        <v>2</v>
      </c>
      <c r="B49" s="492"/>
      <c r="C49" s="492"/>
      <c r="D49" s="492"/>
      <c r="E49" s="492"/>
      <c r="F49" s="492"/>
      <c r="G49" s="492"/>
      <c r="H49" s="492"/>
      <c r="I49" s="492"/>
      <c r="J49" s="492"/>
    </row>
    <row r="50" spans="1:10">
      <c r="A50" s="147">
        <v>3</v>
      </c>
      <c r="B50" s="492"/>
      <c r="C50" s="492"/>
      <c r="D50" s="492"/>
      <c r="E50" s="492"/>
      <c r="F50" s="492"/>
      <c r="G50" s="492"/>
      <c r="H50" s="492"/>
      <c r="I50" s="492"/>
      <c r="J50" s="492"/>
    </row>
    <row r="51" spans="1:10">
      <c r="A51" s="147">
        <v>4</v>
      </c>
      <c r="B51" s="492"/>
      <c r="C51" s="492"/>
      <c r="D51" s="492"/>
      <c r="E51" s="492"/>
      <c r="F51" s="492"/>
      <c r="G51" s="492"/>
      <c r="H51" s="492"/>
      <c r="I51" s="492"/>
      <c r="J51" s="492"/>
    </row>
    <row r="52" spans="1:10" ht="15" customHeight="1">
      <c r="A52" s="147">
        <v>5</v>
      </c>
      <c r="B52" s="492"/>
      <c r="C52" s="492"/>
      <c r="D52" s="492"/>
      <c r="E52" s="492"/>
      <c r="F52" s="492"/>
      <c r="G52" s="492"/>
      <c r="H52" s="492"/>
      <c r="I52" s="492"/>
      <c r="J52" s="492"/>
    </row>
    <row r="53" spans="1:10">
      <c r="A53" s="147">
        <v>6</v>
      </c>
      <c r="B53" s="492"/>
      <c r="C53" s="492"/>
      <c r="D53" s="492"/>
      <c r="E53" s="492"/>
      <c r="F53" s="492"/>
      <c r="G53" s="492"/>
      <c r="H53" s="492"/>
      <c r="I53" s="492"/>
      <c r="J53" s="492"/>
    </row>
    <row r="54" spans="1:10">
      <c r="A54" s="147">
        <v>7</v>
      </c>
      <c r="B54" s="492"/>
      <c r="C54" s="492"/>
      <c r="D54" s="492"/>
      <c r="E54" s="492"/>
      <c r="F54" s="492"/>
      <c r="G54" s="492"/>
      <c r="H54" s="492"/>
      <c r="I54" s="492"/>
      <c r="J54" s="492"/>
    </row>
    <row r="55" spans="1:10">
      <c r="A55" s="147">
        <v>8</v>
      </c>
      <c r="B55" s="494"/>
      <c r="C55" s="494"/>
      <c r="D55" s="494"/>
      <c r="E55" s="494"/>
      <c r="F55" s="494"/>
      <c r="G55" s="494"/>
      <c r="H55" s="494"/>
      <c r="I55" s="494"/>
      <c r="J55" s="494"/>
    </row>
    <row r="56" spans="1:10">
      <c r="B56" s="144" t="s">
        <v>44</v>
      </c>
      <c r="G56" s="134"/>
      <c r="H56" s="35"/>
      <c r="I56" s="35"/>
      <c r="J56" s="35"/>
    </row>
    <row r="57" spans="1:10">
      <c r="B57" s="147" t="s">
        <v>45</v>
      </c>
      <c r="G57" s="134"/>
      <c r="H57" s="148"/>
      <c r="I57" s="148"/>
      <c r="J57" s="148"/>
    </row>
    <row r="58" spans="1:10">
      <c r="A58" s="147">
        <v>1</v>
      </c>
      <c r="B58" s="490" t="s">
        <v>671</v>
      </c>
      <c r="C58" s="491"/>
      <c r="D58" s="491"/>
      <c r="E58" s="491"/>
      <c r="F58" s="491"/>
      <c r="G58" s="491"/>
      <c r="H58" s="491"/>
      <c r="I58" s="491"/>
      <c r="J58" s="491"/>
    </row>
    <row r="59" spans="1:10">
      <c r="A59" s="147">
        <v>2</v>
      </c>
      <c r="B59" s="715" t="s">
        <v>402</v>
      </c>
      <c r="C59" s="716"/>
      <c r="D59" s="716"/>
      <c r="E59" s="716"/>
      <c r="F59" s="716"/>
      <c r="G59" s="716"/>
      <c r="H59" s="716"/>
      <c r="I59" s="716"/>
      <c r="J59" s="716"/>
    </row>
    <row r="60" spans="1:10">
      <c r="A60" s="147">
        <v>3</v>
      </c>
      <c r="B60" s="490" t="s">
        <v>403</v>
      </c>
      <c r="C60" s="491"/>
      <c r="D60" s="491"/>
      <c r="E60" s="491"/>
      <c r="F60" s="491"/>
      <c r="G60" s="491"/>
      <c r="H60" s="491"/>
      <c r="I60" s="491"/>
      <c r="J60" s="491"/>
    </row>
    <row r="61" spans="1:10">
      <c r="A61" s="147">
        <v>4</v>
      </c>
      <c r="B61" s="492"/>
      <c r="C61" s="492"/>
      <c r="D61" s="492"/>
      <c r="E61" s="492"/>
      <c r="F61" s="492"/>
      <c r="G61" s="492"/>
      <c r="H61" s="492"/>
      <c r="I61" s="492"/>
      <c r="J61" s="492"/>
    </row>
    <row r="62" spans="1:10">
      <c r="A62" s="147">
        <v>5</v>
      </c>
      <c r="B62" s="492"/>
      <c r="C62" s="492"/>
      <c r="D62" s="492"/>
      <c r="E62" s="492"/>
      <c r="F62" s="492"/>
      <c r="G62" s="492"/>
      <c r="H62" s="492"/>
      <c r="I62" s="492"/>
      <c r="J62" s="492"/>
    </row>
    <row r="63" spans="1:10">
      <c r="A63" s="147">
        <v>6</v>
      </c>
      <c r="B63" s="492"/>
      <c r="C63" s="492"/>
      <c r="D63" s="492"/>
      <c r="E63" s="492"/>
      <c r="F63" s="492"/>
      <c r="G63" s="492"/>
      <c r="H63" s="492"/>
      <c r="I63" s="492"/>
      <c r="J63" s="492"/>
    </row>
    <row r="64" spans="1:10">
      <c r="A64" s="147">
        <v>7</v>
      </c>
      <c r="B64" s="492"/>
      <c r="C64" s="492"/>
      <c r="D64" s="492"/>
      <c r="E64" s="492"/>
      <c r="F64" s="492"/>
      <c r="G64" s="492"/>
      <c r="H64" s="492"/>
      <c r="I64" s="492"/>
      <c r="J64" s="492"/>
    </row>
    <row r="65" spans="1:11">
      <c r="A65" s="147">
        <v>8</v>
      </c>
      <c r="B65" s="492"/>
      <c r="C65" s="492"/>
      <c r="D65" s="492"/>
      <c r="E65" s="492"/>
      <c r="F65" s="492"/>
      <c r="G65" s="492"/>
      <c r="H65" s="492"/>
      <c r="I65" s="492"/>
      <c r="J65" s="492"/>
    </row>
    <row r="66" spans="1:11">
      <c r="A66" s="147">
        <v>9</v>
      </c>
      <c r="B66" s="492"/>
      <c r="C66" s="492"/>
      <c r="D66" s="492"/>
      <c r="E66" s="492"/>
      <c r="F66" s="492"/>
      <c r="G66" s="492"/>
      <c r="H66" s="492"/>
      <c r="I66" s="492"/>
      <c r="J66" s="492"/>
    </row>
    <row r="67" spans="1:11">
      <c r="A67" s="147">
        <v>10</v>
      </c>
      <c r="B67" s="492"/>
      <c r="C67" s="492"/>
      <c r="D67" s="492"/>
      <c r="E67" s="492"/>
      <c r="F67" s="492"/>
      <c r="G67" s="492"/>
      <c r="H67" s="492"/>
      <c r="I67" s="492"/>
      <c r="J67" s="492"/>
    </row>
    <row r="68" spans="1:11">
      <c r="B68" s="144" t="s">
        <v>46</v>
      </c>
      <c r="D68" s="144"/>
      <c r="H68" s="148"/>
      <c r="I68" s="148"/>
      <c r="J68" s="148"/>
    </row>
    <row r="69" spans="1:11" ht="15" customHeight="1">
      <c r="B69" s="401" t="s">
        <v>47</v>
      </c>
      <c r="C69" s="401"/>
      <c r="D69" s="401"/>
      <c r="E69" s="401"/>
      <c r="F69" s="401"/>
      <c r="G69" s="401"/>
      <c r="H69" s="401"/>
      <c r="I69" s="401"/>
      <c r="J69" s="401"/>
    </row>
    <row r="70" spans="1:11" ht="15" customHeight="1">
      <c r="B70" s="347"/>
      <c r="C70" s="347"/>
      <c r="D70" s="347"/>
      <c r="E70" s="347"/>
      <c r="F70" s="347"/>
      <c r="H70" s="347">
        <f>SUM(E72:E78)</f>
        <v>300</v>
      </c>
      <c r="I70" s="148" t="str">
        <f>IF(H70=E$11*25,"perfecte","cal revisar")</f>
        <v>perfecte</v>
      </c>
      <c r="J70" s="148" t="str">
        <f>IF(E$11*7&lt;K71,"perfecte","cal revisar")</f>
        <v>perfecte</v>
      </c>
    </row>
    <row r="71" spans="1:11" ht="15" customHeight="1">
      <c r="B71" s="347"/>
      <c r="C71" s="429" t="s">
        <v>48</v>
      </c>
      <c r="D71" s="430"/>
      <c r="E71" s="38" t="s">
        <v>49</v>
      </c>
      <c r="F71" s="429" t="s">
        <v>50</v>
      </c>
      <c r="G71" s="430"/>
      <c r="I71" s="148" t="s">
        <v>546</v>
      </c>
      <c r="J71" s="148" t="s">
        <v>547</v>
      </c>
      <c r="K71" s="148">
        <f>SUM(K72:K78)</f>
        <v>151.19999999999999</v>
      </c>
    </row>
    <row r="72" spans="1:11" ht="15" customHeight="1">
      <c r="B72" s="347"/>
      <c r="C72" s="529" t="s">
        <v>548</v>
      </c>
      <c r="D72" s="468"/>
      <c r="E72" s="63">
        <v>112</v>
      </c>
      <c r="F72" s="435">
        <v>0.5</v>
      </c>
      <c r="G72" s="436"/>
      <c r="I72" s="148"/>
      <c r="J72" s="148"/>
      <c r="K72" s="148">
        <f t="shared" ref="K72:K78" si="0">E72*F72</f>
        <v>56</v>
      </c>
    </row>
    <row r="73" spans="1:11" ht="15" customHeight="1">
      <c r="B73" s="347"/>
      <c r="C73" s="630" t="s">
        <v>535</v>
      </c>
      <c r="D73" s="631"/>
      <c r="E73" s="199">
        <v>28</v>
      </c>
      <c r="F73" s="498">
        <v>0.3</v>
      </c>
      <c r="G73" s="499"/>
      <c r="I73" s="148"/>
      <c r="J73" s="148"/>
      <c r="K73" s="148">
        <f t="shared" si="0"/>
        <v>8.4</v>
      </c>
    </row>
    <row r="74" spans="1:11" ht="15" customHeight="1">
      <c r="B74" s="347"/>
      <c r="C74" s="529" t="s">
        <v>532</v>
      </c>
      <c r="D74" s="468"/>
      <c r="E74" s="63">
        <v>30</v>
      </c>
      <c r="F74" s="435">
        <v>1</v>
      </c>
      <c r="G74" s="436"/>
      <c r="I74" s="148"/>
      <c r="J74" s="148"/>
      <c r="K74" s="148">
        <f t="shared" si="0"/>
        <v>30</v>
      </c>
    </row>
    <row r="75" spans="1:11" ht="15" customHeight="1">
      <c r="B75" s="347"/>
      <c r="C75" s="529" t="s">
        <v>534</v>
      </c>
      <c r="D75" s="468"/>
      <c r="E75" s="63">
        <v>29</v>
      </c>
      <c r="F75" s="435">
        <v>0.2</v>
      </c>
      <c r="G75" s="436"/>
      <c r="I75" s="148"/>
      <c r="J75" s="148"/>
      <c r="K75" s="148">
        <f t="shared" si="0"/>
        <v>5.8000000000000007</v>
      </c>
    </row>
    <row r="76" spans="1:11" ht="15" customHeight="1">
      <c r="B76" s="347"/>
      <c r="C76" s="630" t="s">
        <v>94</v>
      </c>
      <c r="D76" s="631"/>
      <c r="E76" s="199">
        <v>51</v>
      </c>
      <c r="F76" s="498">
        <v>1</v>
      </c>
      <c r="G76" s="499"/>
      <c r="I76" s="148"/>
      <c r="J76" s="148"/>
      <c r="K76" s="148">
        <f t="shared" si="0"/>
        <v>51</v>
      </c>
    </row>
    <row r="77" spans="1:11" ht="15" customHeight="1">
      <c r="B77" s="347"/>
      <c r="C77" s="529" t="s">
        <v>542</v>
      </c>
      <c r="D77" s="468"/>
      <c r="E77" s="63">
        <v>50</v>
      </c>
      <c r="F77" s="744">
        <v>0</v>
      </c>
      <c r="G77" s="455"/>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379" t="s">
        <v>554</v>
      </c>
      <c r="D82" s="379"/>
      <c r="E82" s="379"/>
      <c r="F82" s="379"/>
      <c r="G82" s="379"/>
      <c r="H82" s="379"/>
      <c r="I82" s="379"/>
      <c r="J82" s="379"/>
      <c r="K82" s="379"/>
    </row>
    <row r="83" spans="1:11">
      <c r="C83" s="379" t="s">
        <v>544</v>
      </c>
      <c r="D83" s="379"/>
      <c r="E83" s="379"/>
      <c r="F83" s="379"/>
      <c r="G83" s="379"/>
      <c r="H83" s="379"/>
      <c r="I83" s="379"/>
      <c r="J83" s="379"/>
      <c r="K83" s="379"/>
    </row>
    <row r="84" spans="1:11">
      <c r="A84" s="361"/>
      <c r="C84" s="379" t="s">
        <v>550</v>
      </c>
      <c r="D84" s="379"/>
      <c r="E84" s="379"/>
      <c r="F84" s="379"/>
      <c r="G84" s="379"/>
      <c r="H84" s="379"/>
      <c r="I84" s="379"/>
      <c r="J84" s="379"/>
      <c r="K84" s="379"/>
    </row>
    <row r="85" spans="1:11">
      <c r="A85" s="361"/>
      <c r="C85" s="378"/>
      <c r="D85" s="379"/>
      <c r="E85" s="379"/>
      <c r="F85" s="379"/>
      <c r="G85" s="379"/>
      <c r="H85" s="379"/>
      <c r="I85" s="379"/>
      <c r="J85" s="379"/>
      <c r="K85" s="379"/>
    </row>
    <row r="86" spans="1:11">
      <c r="C86" s="379"/>
      <c r="D86" s="379"/>
      <c r="E86" s="379"/>
      <c r="F86" s="379"/>
      <c r="G86" s="379"/>
      <c r="H86" s="379"/>
      <c r="I86" s="379"/>
      <c r="J86" s="379"/>
      <c r="K86" s="379"/>
    </row>
    <row r="87" spans="1:11">
      <c r="C87" s="379"/>
      <c r="D87" s="379"/>
      <c r="E87" s="379"/>
      <c r="F87" s="379"/>
      <c r="G87" s="379"/>
      <c r="H87" s="379"/>
      <c r="I87" s="379"/>
      <c r="J87" s="379"/>
      <c r="K87" s="379"/>
    </row>
    <row r="89" spans="1:11">
      <c r="A89" s="6"/>
      <c r="B89" s="144" t="s">
        <v>53</v>
      </c>
    </row>
    <row r="90" spans="1:11" ht="15" customHeight="1">
      <c r="B90" s="401" t="s">
        <v>54</v>
      </c>
      <c r="C90" s="401"/>
      <c r="D90" s="401"/>
      <c r="E90" s="401"/>
      <c r="F90" s="401"/>
      <c r="G90" s="401"/>
      <c r="H90" s="401"/>
    </row>
    <row r="91" spans="1:11" ht="15" customHeight="1">
      <c r="B91" s="347"/>
      <c r="C91" s="347"/>
      <c r="D91" s="347"/>
      <c r="E91" s="347"/>
      <c r="F91" s="347"/>
      <c r="G91" s="347"/>
      <c r="H91" s="347"/>
    </row>
    <row r="92" spans="1:11" ht="15" customHeight="1">
      <c r="B92" s="347"/>
      <c r="C92" s="432" t="s">
        <v>55</v>
      </c>
      <c r="D92" s="433"/>
      <c r="E92" s="432" t="s">
        <v>56</v>
      </c>
      <c r="F92" s="433"/>
      <c r="G92" s="432" t="s">
        <v>57</v>
      </c>
      <c r="H92" s="434"/>
      <c r="I92" s="433"/>
      <c r="J92" s="347"/>
    </row>
    <row r="93" spans="1:11" ht="15" customHeight="1">
      <c r="B93" s="347"/>
      <c r="C93" s="549" t="s">
        <v>1681</v>
      </c>
      <c r="D93" s="436"/>
      <c r="E93" s="437"/>
      <c r="F93" s="436"/>
      <c r="G93" s="435">
        <v>1</v>
      </c>
      <c r="H93" s="441"/>
      <c r="I93" s="436"/>
      <c r="J93" s="347"/>
    </row>
    <row r="94" spans="1:11" ht="15" customHeight="1">
      <c r="B94" s="347"/>
      <c r="C94" s="437"/>
      <c r="D94" s="436"/>
      <c r="E94" s="437"/>
      <c r="F94" s="436"/>
      <c r="G94" s="437"/>
      <c r="H94" s="441"/>
      <c r="I94" s="436"/>
      <c r="J94" s="347"/>
    </row>
    <row r="95" spans="1:11" ht="15" customHeight="1">
      <c r="B95" s="347"/>
      <c r="C95" s="500"/>
      <c r="D95" s="499"/>
      <c r="E95" s="500"/>
      <c r="F95" s="499"/>
      <c r="G95" s="500"/>
      <c r="H95" s="501"/>
      <c r="I95" s="499"/>
      <c r="J95" s="347"/>
    </row>
    <row r="96" spans="1:11" ht="15" customHeight="1">
      <c r="B96" s="347"/>
      <c r="C96" s="437"/>
      <c r="D96" s="436"/>
      <c r="E96" s="437"/>
      <c r="F96" s="436"/>
      <c r="G96" s="437"/>
      <c r="H96" s="441"/>
      <c r="I96" s="436"/>
      <c r="J96" s="347"/>
    </row>
    <row r="97" spans="2:17" ht="15" customHeight="1">
      <c r="B97" s="347"/>
      <c r="C97" s="500"/>
      <c r="D97" s="499"/>
      <c r="E97" s="500"/>
      <c r="F97" s="499"/>
      <c r="G97" s="500"/>
      <c r="H97" s="501"/>
      <c r="I97" s="499"/>
      <c r="J97" s="347"/>
      <c r="O97" s="41"/>
      <c r="P97" s="42"/>
      <c r="Q97" s="41"/>
    </row>
    <row r="98" spans="2:17" ht="15" customHeight="1">
      <c r="B98" s="347"/>
      <c r="C98" s="437"/>
      <c r="D98" s="436"/>
      <c r="E98" s="437"/>
      <c r="F98" s="436"/>
      <c r="G98" s="437"/>
      <c r="H98" s="441"/>
      <c r="I98" s="436"/>
      <c r="J98" s="347"/>
    </row>
    <row r="99" spans="2:17" ht="15" customHeight="1">
      <c r="B99" s="347"/>
      <c r="C99" s="500"/>
      <c r="D99" s="499"/>
      <c r="E99" s="500"/>
      <c r="F99" s="499"/>
      <c r="G99" s="500"/>
      <c r="H99" s="501"/>
      <c r="I99" s="499"/>
      <c r="J99" s="347"/>
    </row>
    <row r="100" spans="2:17">
      <c r="D100" s="43"/>
    </row>
  </sheetData>
  <sheetProtection password="C6A8" sheet="1" objects="1" scenarios="1"/>
  <mergeCells count="8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90:H90"/>
    <mergeCell ref="C92:D92"/>
    <mergeCell ref="E92:F92"/>
    <mergeCell ref="G92:I92"/>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B67:J67"/>
    <mergeCell ref="B69:J69"/>
    <mergeCell ref="C71:D71"/>
    <mergeCell ref="F71:G71"/>
    <mergeCell ref="C72:D72"/>
    <mergeCell ref="F72:G72"/>
    <mergeCell ref="B66:J66"/>
    <mergeCell ref="B53:J53"/>
    <mergeCell ref="B54:J54"/>
    <mergeCell ref="B55:J55"/>
    <mergeCell ref="B58:J58"/>
    <mergeCell ref="B59:J59"/>
    <mergeCell ref="B60:J60"/>
    <mergeCell ref="B61:J61"/>
    <mergeCell ref="B62:J62"/>
    <mergeCell ref="B63:J63"/>
    <mergeCell ref="B64:J64"/>
    <mergeCell ref="B65:J65"/>
    <mergeCell ref="B52:J52"/>
    <mergeCell ref="B30:J30"/>
    <mergeCell ref="B31:J31"/>
    <mergeCell ref="B32:J32"/>
    <mergeCell ref="B33:J33"/>
    <mergeCell ref="B39:J39"/>
    <mergeCell ref="B41:J41"/>
    <mergeCell ref="B43:J43"/>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2:B77">
      <formula1>act</formula1>
    </dataValidation>
    <dataValidation type="list" allowBlank="1" showInputMessage="1" showErrorMessage="1" sqref="B82:C84">
      <formula1>metdoc</formula1>
    </dataValidation>
    <dataValidation type="list" allowBlank="1" showInputMessage="1" showErrorMessage="1" sqref="B93">
      <formula1>eval</formula1>
    </dataValidation>
    <dataValidation type="list" allowBlank="1" showInputMessage="1" showErrorMessage="1" prompt="Escoja de la lista" sqref="H11:J11">
      <formula1>$P$3:$P$7</formula1>
    </dataValidation>
  </dataValidations>
  <pageMargins left="0.7" right="0.7" top="0.75" bottom="0.75" header="0.3" footer="0.3"/>
  <pageSetup paperSize="9" scale="43" orientation="portrait"/>
  <headerFooter>
    <oddHeader>&amp;RDESCRIPCIÓN DE LAS ASIGNATURAS</oddHeader>
    <oddFooter>&amp;R&amp;8&amp;F</oddFooter>
  </headerFooter>
  <rowBreaks count="2" manualBreakCount="2">
    <brk id="43"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5228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5229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5229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5229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5229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5229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52295"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52296"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52297" r:id="rId11" name="Check Box 9">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65229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52299"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5230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9">
    <pageSetUpPr fitToPage="1"/>
  </sheetPr>
  <dimension ref="A1:Q100"/>
  <sheetViews>
    <sheetView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25.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33.71093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673</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1541</v>
      </c>
      <c r="D7" s="488"/>
      <c r="E7" s="488"/>
      <c r="F7" s="488"/>
      <c r="G7" s="488"/>
      <c r="H7" s="488"/>
      <c r="I7" s="488"/>
      <c r="J7" s="488"/>
      <c r="P7" s="4" t="s">
        <v>10</v>
      </c>
    </row>
    <row r="8" spans="1:16" ht="15.75">
      <c r="B8" s="1" t="s">
        <v>11</v>
      </c>
      <c r="C8" s="714" t="s">
        <v>1542</v>
      </c>
      <c r="D8" s="714"/>
      <c r="E8" s="714"/>
      <c r="F8" s="714"/>
      <c r="G8" s="714"/>
      <c r="H8" s="714"/>
      <c r="I8" s="714"/>
      <c r="J8" s="714"/>
      <c r="M8" s="134"/>
      <c r="N8" s="134"/>
      <c r="O8" s="134"/>
      <c r="P8" s="4" t="s">
        <v>12</v>
      </c>
    </row>
    <row r="9" spans="1:16" ht="15.75">
      <c r="B9" s="1" t="s">
        <v>13</v>
      </c>
      <c r="C9" s="488" t="s">
        <v>1543</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21" t="s">
        <v>26</v>
      </c>
      <c r="E18" s="103">
        <v>6</v>
      </c>
      <c r="G18" s="21" t="s">
        <v>27</v>
      </c>
      <c r="H18" s="103"/>
      <c r="J18" s="16"/>
      <c r="L18" s="19"/>
      <c r="M18" s="134"/>
      <c r="N18" s="20"/>
      <c r="O18" s="13"/>
      <c r="P18" s="134"/>
    </row>
    <row r="19" spans="1:16">
      <c r="B19" s="1"/>
      <c r="D19" s="24" t="s">
        <v>28</v>
      </c>
      <c r="E19" s="104">
        <v>6</v>
      </c>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674</v>
      </c>
      <c r="C26" s="491"/>
      <c r="D26" s="491"/>
      <c r="E26" s="491"/>
      <c r="F26" s="491"/>
      <c r="G26" s="491"/>
      <c r="H26" s="491"/>
      <c r="I26" s="491"/>
      <c r="J26" s="491"/>
      <c r="L26" s="32"/>
      <c r="N26" s="32"/>
    </row>
    <row r="27" spans="1:16" s="29" customFormat="1">
      <c r="A27" s="147">
        <v>2</v>
      </c>
      <c r="B27" s="490" t="s">
        <v>675</v>
      </c>
      <c r="C27" s="491"/>
      <c r="D27" s="491"/>
      <c r="E27" s="491"/>
      <c r="F27" s="491"/>
      <c r="G27" s="491"/>
      <c r="H27" s="491"/>
      <c r="I27" s="491"/>
      <c r="J27" s="491"/>
      <c r="L27" s="32"/>
      <c r="N27" s="32"/>
    </row>
    <row r="28" spans="1:16" s="29" customFormat="1">
      <c r="A28" s="147">
        <v>3</v>
      </c>
      <c r="B28" s="712" t="s">
        <v>913</v>
      </c>
      <c r="C28" s="713"/>
      <c r="D28" s="713"/>
      <c r="E28" s="713"/>
      <c r="F28" s="713"/>
      <c r="G28" s="713"/>
      <c r="H28" s="713"/>
      <c r="I28" s="713"/>
      <c r="J28" s="713"/>
      <c r="L28" s="32"/>
      <c r="N28" s="32"/>
    </row>
    <row r="29" spans="1:16" s="29" customFormat="1">
      <c r="A29" s="147">
        <v>4</v>
      </c>
      <c r="B29" s="712" t="s">
        <v>914</v>
      </c>
      <c r="C29" s="713"/>
      <c r="D29" s="713"/>
      <c r="E29" s="713"/>
      <c r="F29" s="713"/>
      <c r="G29" s="713"/>
      <c r="H29" s="713"/>
      <c r="I29" s="713"/>
      <c r="J29" s="713"/>
      <c r="L29" s="32"/>
      <c r="N29" s="32"/>
    </row>
    <row r="30" spans="1:16" s="29" customFormat="1">
      <c r="A30" s="147">
        <v>5</v>
      </c>
      <c r="B30" s="490" t="s">
        <v>236</v>
      </c>
      <c r="C30" s="491"/>
      <c r="D30" s="491"/>
      <c r="E30" s="491"/>
      <c r="F30" s="491"/>
      <c r="G30" s="491"/>
      <c r="H30" s="491"/>
      <c r="I30" s="491"/>
      <c r="J30" s="491"/>
      <c r="L30" s="32"/>
      <c r="N30" s="32"/>
    </row>
    <row r="31" spans="1:16" s="29" customFormat="1">
      <c r="A31" s="147">
        <v>6</v>
      </c>
      <c r="B31" s="492"/>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v>8</v>
      </c>
      <c r="B33" s="492"/>
      <c r="C33" s="492"/>
      <c r="D33" s="492"/>
      <c r="E33" s="492"/>
      <c r="F33" s="492"/>
      <c r="G33" s="492"/>
      <c r="H33" s="492"/>
      <c r="I33" s="492"/>
      <c r="J33" s="492"/>
      <c r="L33" s="32"/>
      <c r="N33" s="32"/>
    </row>
    <row r="34" spans="1:14" s="29" customFormat="1">
      <c r="A34" s="147"/>
      <c r="B34" s="147"/>
      <c r="C34" s="147"/>
      <c r="D34" s="147"/>
      <c r="E34" s="147"/>
      <c r="F34" s="147"/>
      <c r="G34" s="147"/>
      <c r="H34" s="147"/>
      <c r="I34" s="147"/>
      <c r="J34" s="147"/>
      <c r="L34" s="32"/>
      <c r="N34" s="32"/>
    </row>
    <row r="35" spans="1:14" s="29" customFormat="1">
      <c r="D35" s="30"/>
      <c r="E35" s="105"/>
      <c r="G35" s="30"/>
      <c r="H35" s="105"/>
      <c r="J35" s="31"/>
      <c r="L35" s="32"/>
      <c r="N35" s="32"/>
    </row>
    <row r="36" spans="1:14">
      <c r="A36" s="6"/>
      <c r="B36" s="2" t="s">
        <v>36</v>
      </c>
      <c r="C36" s="16"/>
      <c r="E36" s="19"/>
      <c r="F36" s="13"/>
      <c r="G36" s="134"/>
      <c r="H36" s="20"/>
      <c r="I36" s="13"/>
      <c r="J36" s="16"/>
      <c r="L36" s="19"/>
      <c r="N36" s="19"/>
    </row>
    <row r="37" spans="1:14">
      <c r="B37" s="33" t="s">
        <v>37</v>
      </c>
      <c r="C37" s="16"/>
      <c r="E37" s="19"/>
      <c r="F37" s="13"/>
      <c r="G37" s="134"/>
      <c r="H37" s="20"/>
      <c r="I37" s="13"/>
      <c r="J37" s="16"/>
      <c r="L37" s="19"/>
      <c r="N37" s="19"/>
    </row>
    <row r="38" spans="1:14">
      <c r="B38" s="26" t="s">
        <v>38</v>
      </c>
      <c r="C38" s="26"/>
      <c r="I38" s="26"/>
      <c r="J38" s="26"/>
    </row>
    <row r="39" spans="1:14" ht="78" customHeight="1">
      <c r="B39" s="741" t="s">
        <v>915</v>
      </c>
      <c r="C39" s="741"/>
      <c r="D39" s="741"/>
      <c r="E39" s="741"/>
      <c r="F39" s="741"/>
      <c r="G39" s="741"/>
      <c r="H39" s="741"/>
      <c r="I39" s="741"/>
      <c r="J39" s="741"/>
    </row>
    <row r="40" spans="1:14">
      <c r="B40" s="355" t="s">
        <v>39</v>
      </c>
      <c r="C40" s="355"/>
      <c r="D40" s="355"/>
      <c r="E40" s="355"/>
      <c r="F40" s="355"/>
      <c r="G40" s="355"/>
      <c r="H40" s="355"/>
      <c r="I40" s="355"/>
      <c r="J40" s="355"/>
    </row>
    <row r="41" spans="1:14" ht="73.5" customHeight="1">
      <c r="B41" s="741" t="s">
        <v>916</v>
      </c>
      <c r="C41" s="742"/>
      <c r="D41" s="742"/>
      <c r="E41" s="742"/>
      <c r="F41" s="742"/>
      <c r="G41" s="742"/>
      <c r="H41" s="742"/>
      <c r="I41" s="742"/>
      <c r="J41" s="742"/>
    </row>
    <row r="42" spans="1:14">
      <c r="B42" s="355" t="s">
        <v>40</v>
      </c>
      <c r="C42" s="355"/>
      <c r="D42" s="355"/>
      <c r="E42" s="355"/>
      <c r="F42" s="355"/>
      <c r="G42" s="355"/>
      <c r="H42" s="355"/>
      <c r="I42" s="355"/>
      <c r="J42" s="355"/>
    </row>
    <row r="43" spans="1:14" ht="67.5" customHeight="1">
      <c r="B43" s="741" t="s">
        <v>917</v>
      </c>
      <c r="C43" s="741"/>
      <c r="D43" s="741"/>
      <c r="E43" s="741"/>
      <c r="F43" s="741"/>
      <c r="G43" s="741"/>
      <c r="H43" s="741"/>
      <c r="I43" s="741"/>
      <c r="J43" s="741"/>
    </row>
    <row r="44" spans="1:14">
      <c r="B44" s="106"/>
      <c r="C44" s="106"/>
      <c r="D44" s="106"/>
      <c r="E44" s="106"/>
      <c r="F44" s="106"/>
      <c r="G44" s="106"/>
      <c r="H44" s="106"/>
      <c r="I44" s="106"/>
      <c r="J44" s="106"/>
    </row>
    <row r="45" spans="1:14">
      <c r="A45" s="6"/>
      <c r="B45" s="144" t="s">
        <v>41</v>
      </c>
      <c r="H45" s="35"/>
      <c r="I45" s="35"/>
      <c r="J45" s="35"/>
    </row>
    <row r="46" spans="1:14" ht="15" customHeight="1">
      <c r="B46" s="144" t="s">
        <v>42</v>
      </c>
      <c r="H46" s="36"/>
      <c r="I46" s="36"/>
      <c r="J46" s="36"/>
    </row>
    <row r="47" spans="1:14">
      <c r="B47" s="147" t="s">
        <v>43</v>
      </c>
      <c r="H47" s="37"/>
      <c r="I47" s="37"/>
      <c r="J47" s="37"/>
    </row>
    <row r="48" spans="1:14" ht="15" customHeight="1">
      <c r="A48" s="147">
        <v>1</v>
      </c>
      <c r="B48" s="490" t="s">
        <v>676</v>
      </c>
      <c r="C48" s="491"/>
      <c r="D48" s="491"/>
      <c r="E48" s="491"/>
      <c r="F48" s="491"/>
      <c r="G48" s="491"/>
      <c r="H48" s="491"/>
      <c r="I48" s="491"/>
      <c r="J48" s="491"/>
    </row>
    <row r="49" spans="1:10">
      <c r="A49" s="147">
        <v>2</v>
      </c>
      <c r="B49" s="492"/>
      <c r="C49" s="492"/>
      <c r="D49" s="492"/>
      <c r="E49" s="492"/>
      <c r="F49" s="492"/>
      <c r="G49" s="492"/>
      <c r="H49" s="492"/>
      <c r="I49" s="492"/>
      <c r="J49" s="492"/>
    </row>
    <row r="50" spans="1:10">
      <c r="A50" s="147">
        <v>3</v>
      </c>
      <c r="B50" s="492"/>
      <c r="C50" s="492"/>
      <c r="D50" s="492"/>
      <c r="E50" s="492"/>
      <c r="F50" s="492"/>
      <c r="G50" s="492"/>
      <c r="H50" s="492"/>
      <c r="I50" s="492"/>
      <c r="J50" s="492"/>
    </row>
    <row r="51" spans="1:10">
      <c r="A51" s="147">
        <v>4</v>
      </c>
      <c r="B51" s="492"/>
      <c r="C51" s="492"/>
      <c r="D51" s="492"/>
      <c r="E51" s="492"/>
      <c r="F51" s="492"/>
      <c r="G51" s="492"/>
      <c r="H51" s="492"/>
      <c r="I51" s="492"/>
      <c r="J51" s="492"/>
    </row>
    <row r="52" spans="1:10" ht="15" customHeight="1">
      <c r="A52" s="147">
        <v>5</v>
      </c>
      <c r="B52" s="492"/>
      <c r="C52" s="492"/>
      <c r="D52" s="492"/>
      <c r="E52" s="492"/>
      <c r="F52" s="492"/>
      <c r="G52" s="492"/>
      <c r="H52" s="492"/>
      <c r="I52" s="492"/>
      <c r="J52" s="492"/>
    </row>
    <row r="53" spans="1:10">
      <c r="A53" s="147">
        <v>6</v>
      </c>
      <c r="B53" s="492"/>
      <c r="C53" s="492"/>
      <c r="D53" s="492"/>
      <c r="E53" s="492"/>
      <c r="F53" s="492"/>
      <c r="G53" s="492"/>
      <c r="H53" s="492"/>
      <c r="I53" s="492"/>
      <c r="J53" s="492"/>
    </row>
    <row r="54" spans="1:10">
      <c r="A54" s="147">
        <v>7</v>
      </c>
      <c r="B54" s="492"/>
      <c r="C54" s="492"/>
      <c r="D54" s="492"/>
      <c r="E54" s="492"/>
      <c r="F54" s="492"/>
      <c r="G54" s="492"/>
      <c r="H54" s="492"/>
      <c r="I54" s="492"/>
      <c r="J54" s="492"/>
    </row>
    <row r="55" spans="1:10">
      <c r="A55" s="147">
        <v>8</v>
      </c>
      <c r="B55" s="494"/>
      <c r="C55" s="494"/>
      <c r="D55" s="494"/>
      <c r="E55" s="494"/>
      <c r="F55" s="494"/>
      <c r="G55" s="494"/>
      <c r="H55" s="494"/>
      <c r="I55" s="494"/>
      <c r="J55" s="494"/>
    </row>
    <row r="56" spans="1:10">
      <c r="B56" s="144" t="s">
        <v>44</v>
      </c>
      <c r="G56" s="134"/>
      <c r="H56" s="35"/>
      <c r="I56" s="35"/>
      <c r="J56" s="35"/>
    </row>
    <row r="57" spans="1:10">
      <c r="B57" s="147" t="s">
        <v>45</v>
      </c>
      <c r="G57" s="134"/>
      <c r="H57" s="148"/>
      <c r="I57" s="148"/>
      <c r="J57" s="148"/>
    </row>
    <row r="58" spans="1:10">
      <c r="A58" s="147">
        <v>1</v>
      </c>
      <c r="B58" s="490" t="s">
        <v>671</v>
      </c>
      <c r="C58" s="491"/>
      <c r="D58" s="491"/>
      <c r="E58" s="491"/>
      <c r="F58" s="491"/>
      <c r="G58" s="491"/>
      <c r="H58" s="491"/>
      <c r="I58" s="491"/>
      <c r="J58" s="491"/>
    </row>
    <row r="59" spans="1:10">
      <c r="A59" s="147">
        <v>2</v>
      </c>
      <c r="B59" s="715" t="s">
        <v>402</v>
      </c>
      <c r="C59" s="716"/>
      <c r="D59" s="716"/>
      <c r="E59" s="716"/>
      <c r="F59" s="716"/>
      <c r="G59" s="716"/>
      <c r="H59" s="716"/>
      <c r="I59" s="716"/>
      <c r="J59" s="716"/>
    </row>
    <row r="60" spans="1:10">
      <c r="A60" s="147">
        <v>3</v>
      </c>
      <c r="B60" s="490" t="s">
        <v>403</v>
      </c>
      <c r="C60" s="491"/>
      <c r="D60" s="491"/>
      <c r="E60" s="491"/>
      <c r="F60" s="491"/>
      <c r="G60" s="491"/>
      <c r="H60" s="491"/>
      <c r="I60" s="491"/>
      <c r="J60" s="491"/>
    </row>
    <row r="61" spans="1:10">
      <c r="A61" s="147">
        <v>4</v>
      </c>
      <c r="B61" s="492"/>
      <c r="C61" s="492"/>
      <c r="D61" s="492"/>
      <c r="E61" s="492"/>
      <c r="F61" s="492"/>
      <c r="G61" s="492"/>
      <c r="H61" s="492"/>
      <c r="I61" s="492"/>
      <c r="J61" s="492"/>
    </row>
    <row r="62" spans="1:10">
      <c r="A62" s="147">
        <v>5</v>
      </c>
      <c r="B62" s="492"/>
      <c r="C62" s="492"/>
      <c r="D62" s="492"/>
      <c r="E62" s="492"/>
      <c r="F62" s="492"/>
      <c r="G62" s="492"/>
      <c r="H62" s="492"/>
      <c r="I62" s="492"/>
      <c r="J62" s="492"/>
    </row>
    <row r="63" spans="1:10">
      <c r="A63" s="147">
        <v>6</v>
      </c>
      <c r="B63" s="492"/>
      <c r="C63" s="492"/>
      <c r="D63" s="492"/>
      <c r="E63" s="492"/>
      <c r="F63" s="492"/>
      <c r="G63" s="492"/>
      <c r="H63" s="492"/>
      <c r="I63" s="492"/>
      <c r="J63" s="492"/>
    </row>
    <row r="64" spans="1:10">
      <c r="A64" s="147">
        <v>7</v>
      </c>
      <c r="B64" s="492"/>
      <c r="C64" s="492"/>
      <c r="D64" s="492"/>
      <c r="E64" s="492"/>
      <c r="F64" s="492"/>
      <c r="G64" s="492"/>
      <c r="H64" s="492"/>
      <c r="I64" s="492"/>
      <c r="J64" s="492"/>
    </row>
    <row r="65" spans="1:11">
      <c r="A65" s="147">
        <v>8</v>
      </c>
      <c r="B65" s="492"/>
      <c r="C65" s="492"/>
      <c r="D65" s="492"/>
      <c r="E65" s="492"/>
      <c r="F65" s="492"/>
      <c r="G65" s="492"/>
      <c r="H65" s="492"/>
      <c r="I65" s="492"/>
      <c r="J65" s="492"/>
    </row>
    <row r="66" spans="1:11">
      <c r="A66" s="147">
        <v>9</v>
      </c>
      <c r="B66" s="492"/>
      <c r="C66" s="492"/>
      <c r="D66" s="492"/>
      <c r="E66" s="492"/>
      <c r="F66" s="492"/>
      <c r="G66" s="492"/>
      <c r="H66" s="492"/>
      <c r="I66" s="492"/>
      <c r="J66" s="492"/>
    </row>
    <row r="67" spans="1:11">
      <c r="A67" s="147">
        <v>10</v>
      </c>
      <c r="B67" s="492"/>
      <c r="C67" s="492"/>
      <c r="D67" s="492"/>
      <c r="E67" s="492"/>
      <c r="F67" s="492"/>
      <c r="G67" s="492"/>
      <c r="H67" s="492"/>
      <c r="I67" s="492"/>
      <c r="J67" s="492"/>
    </row>
    <row r="68" spans="1:11">
      <c r="B68" s="144" t="s">
        <v>46</v>
      </c>
      <c r="D68" s="144"/>
      <c r="H68" s="148"/>
      <c r="I68" s="148"/>
      <c r="J68" s="148"/>
    </row>
    <row r="69" spans="1:11" ht="15" customHeight="1">
      <c r="B69" s="401" t="s">
        <v>47</v>
      </c>
      <c r="C69" s="401"/>
      <c r="D69" s="401"/>
      <c r="E69" s="401"/>
      <c r="F69" s="401"/>
      <c r="G69" s="401"/>
      <c r="H69" s="401"/>
      <c r="I69" s="401"/>
      <c r="J69" s="401"/>
    </row>
    <row r="70" spans="1:11" ht="15" customHeight="1">
      <c r="B70" s="347"/>
      <c r="C70" s="347"/>
      <c r="D70" s="347"/>
      <c r="E70" s="347"/>
      <c r="F70" s="347"/>
      <c r="H70" s="347">
        <f>SUM(E72:E78)</f>
        <v>300</v>
      </c>
      <c r="I70" s="148" t="str">
        <f>IF(H70=E$11*25,"perfecte","cal revisar")</f>
        <v>perfecte</v>
      </c>
      <c r="J70" s="148" t="str">
        <f>IF(E$11*7&lt;K71,"perfecte","cal revisar")</f>
        <v>perfecte</v>
      </c>
    </row>
    <row r="71" spans="1:11" ht="15" customHeight="1">
      <c r="B71" s="347"/>
      <c r="C71" s="429" t="s">
        <v>48</v>
      </c>
      <c r="D71" s="430"/>
      <c r="E71" s="38" t="s">
        <v>49</v>
      </c>
      <c r="F71" s="429" t="s">
        <v>50</v>
      </c>
      <c r="G71" s="430"/>
      <c r="I71" s="148" t="s">
        <v>546</v>
      </c>
      <c r="J71" s="148" t="s">
        <v>547</v>
      </c>
      <c r="K71" s="148">
        <f>SUM(K72:K78)</f>
        <v>151.19999999999999</v>
      </c>
    </row>
    <row r="72" spans="1:11" ht="15" customHeight="1">
      <c r="B72" s="347"/>
      <c r="C72" s="529" t="s">
        <v>548</v>
      </c>
      <c r="D72" s="468"/>
      <c r="E72" s="63">
        <v>112</v>
      </c>
      <c r="F72" s="435">
        <v>0.5</v>
      </c>
      <c r="G72" s="436"/>
      <c r="I72" s="148"/>
      <c r="J72" s="148"/>
      <c r="K72" s="148">
        <f t="shared" ref="K72:K78" si="0">E72*F72</f>
        <v>56</v>
      </c>
    </row>
    <row r="73" spans="1:11" ht="15" customHeight="1">
      <c r="B73" s="347"/>
      <c r="C73" s="630" t="s">
        <v>535</v>
      </c>
      <c r="D73" s="631"/>
      <c r="E73" s="199">
        <v>28</v>
      </c>
      <c r="F73" s="498">
        <v>0.3</v>
      </c>
      <c r="G73" s="499"/>
      <c r="I73" s="148"/>
      <c r="J73" s="148"/>
      <c r="K73" s="148">
        <f t="shared" si="0"/>
        <v>8.4</v>
      </c>
    </row>
    <row r="74" spans="1:11" ht="15" customHeight="1">
      <c r="B74" s="347"/>
      <c r="C74" s="529" t="s">
        <v>532</v>
      </c>
      <c r="D74" s="468"/>
      <c r="E74" s="63">
        <v>30</v>
      </c>
      <c r="F74" s="435">
        <v>1</v>
      </c>
      <c r="G74" s="436"/>
      <c r="I74" s="148"/>
      <c r="J74" s="148"/>
      <c r="K74" s="148">
        <f t="shared" si="0"/>
        <v>30</v>
      </c>
    </row>
    <row r="75" spans="1:11" ht="15" customHeight="1">
      <c r="B75" s="347"/>
      <c r="C75" s="529" t="s">
        <v>534</v>
      </c>
      <c r="D75" s="468"/>
      <c r="E75" s="63">
        <v>29</v>
      </c>
      <c r="F75" s="435">
        <v>0.2</v>
      </c>
      <c r="G75" s="436"/>
      <c r="I75" s="148"/>
      <c r="J75" s="148"/>
      <c r="K75" s="148">
        <f t="shared" si="0"/>
        <v>5.8000000000000007</v>
      </c>
    </row>
    <row r="76" spans="1:11" ht="15" customHeight="1">
      <c r="B76" s="347"/>
      <c r="C76" s="630" t="s">
        <v>94</v>
      </c>
      <c r="D76" s="631"/>
      <c r="E76" s="199">
        <v>51</v>
      </c>
      <c r="F76" s="498">
        <v>1</v>
      </c>
      <c r="G76" s="499"/>
      <c r="I76" s="148"/>
      <c r="J76" s="148"/>
      <c r="K76" s="148">
        <f t="shared" si="0"/>
        <v>51</v>
      </c>
    </row>
    <row r="77" spans="1:11" ht="15" customHeight="1">
      <c r="B77" s="347"/>
      <c r="C77" s="529" t="s">
        <v>542</v>
      </c>
      <c r="D77" s="468"/>
      <c r="E77" s="63">
        <v>50</v>
      </c>
      <c r="F77" s="744">
        <v>0</v>
      </c>
      <c r="G77" s="455"/>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379" t="s">
        <v>554</v>
      </c>
      <c r="D82" s="379"/>
      <c r="E82" s="379"/>
      <c r="F82" s="379"/>
      <c r="G82" s="379"/>
      <c r="H82" s="379"/>
      <c r="I82" s="379"/>
      <c r="J82" s="379"/>
      <c r="K82" s="379"/>
    </row>
    <row r="83" spans="1:11">
      <c r="C83" s="379" t="s">
        <v>544</v>
      </c>
      <c r="D83" s="379"/>
      <c r="E83" s="379"/>
      <c r="F83" s="379"/>
      <c r="G83" s="379"/>
      <c r="H83" s="379"/>
      <c r="I83" s="379"/>
      <c r="J83" s="379"/>
      <c r="K83" s="379"/>
    </row>
    <row r="84" spans="1:11">
      <c r="A84" s="361"/>
      <c r="C84" s="379" t="s">
        <v>550</v>
      </c>
      <c r="D84" s="379"/>
      <c r="E84" s="379"/>
      <c r="F84" s="379"/>
      <c r="G84" s="379"/>
      <c r="H84" s="379"/>
      <c r="I84" s="379"/>
      <c r="J84" s="379"/>
      <c r="K84" s="379"/>
    </row>
    <row r="85" spans="1:11">
      <c r="A85" s="361"/>
      <c r="C85" s="379"/>
      <c r="D85" s="379"/>
      <c r="E85" s="379"/>
      <c r="F85" s="379"/>
      <c r="G85" s="379"/>
      <c r="H85" s="379"/>
      <c r="I85" s="379"/>
      <c r="J85" s="379"/>
      <c r="K85" s="379"/>
    </row>
    <row r="86" spans="1:11">
      <c r="C86" s="379"/>
      <c r="D86" s="379"/>
      <c r="E86" s="379"/>
      <c r="F86" s="379"/>
      <c r="G86" s="379"/>
      <c r="H86" s="379"/>
      <c r="I86" s="379"/>
      <c r="J86" s="379"/>
      <c r="K86" s="379"/>
    </row>
    <row r="87" spans="1:11">
      <c r="C87" s="379"/>
      <c r="D87" s="379"/>
      <c r="E87" s="379"/>
      <c r="F87" s="379"/>
      <c r="G87" s="379"/>
      <c r="H87" s="379"/>
      <c r="I87" s="379"/>
      <c r="J87" s="379"/>
      <c r="K87" s="379"/>
    </row>
    <row r="89" spans="1:11">
      <c r="A89" s="6"/>
      <c r="B89" s="144" t="s">
        <v>53</v>
      </c>
    </row>
    <row r="90" spans="1:11" ht="15" customHeight="1">
      <c r="B90" s="401" t="s">
        <v>54</v>
      </c>
      <c r="C90" s="401"/>
      <c r="D90" s="401"/>
      <c r="E90" s="401"/>
      <c r="F90" s="401"/>
      <c r="G90" s="401"/>
      <c r="H90" s="401"/>
    </row>
    <row r="91" spans="1:11" ht="15" customHeight="1">
      <c r="B91" s="347"/>
      <c r="C91" s="347"/>
      <c r="D91" s="347"/>
      <c r="E91" s="347"/>
      <c r="F91" s="347"/>
      <c r="G91" s="347"/>
      <c r="H91" s="347"/>
    </row>
    <row r="92" spans="1:11" ht="15" customHeight="1">
      <c r="B92" s="347"/>
      <c r="C92" s="432" t="s">
        <v>55</v>
      </c>
      <c r="D92" s="433"/>
      <c r="E92" s="432" t="s">
        <v>56</v>
      </c>
      <c r="F92" s="433"/>
      <c r="G92" s="432" t="s">
        <v>57</v>
      </c>
      <c r="H92" s="434"/>
      <c r="I92" s="433"/>
      <c r="J92" s="347"/>
    </row>
    <row r="93" spans="1:11" ht="15" customHeight="1">
      <c r="B93" s="347"/>
      <c r="C93" s="549" t="s">
        <v>1681</v>
      </c>
      <c r="D93" s="436"/>
      <c r="E93" s="437"/>
      <c r="F93" s="436"/>
      <c r="G93" s="435">
        <v>1</v>
      </c>
      <c r="H93" s="441"/>
      <c r="I93" s="436"/>
      <c r="J93" s="347"/>
    </row>
    <row r="94" spans="1:11" ht="15" customHeight="1">
      <c r="B94" s="347"/>
      <c r="C94" s="437"/>
      <c r="D94" s="436"/>
      <c r="E94" s="437"/>
      <c r="F94" s="436"/>
      <c r="G94" s="437"/>
      <c r="H94" s="441"/>
      <c r="I94" s="436"/>
      <c r="J94" s="347"/>
    </row>
    <row r="95" spans="1:11" ht="15" customHeight="1">
      <c r="B95" s="347"/>
      <c r="C95" s="500"/>
      <c r="D95" s="499"/>
      <c r="E95" s="500"/>
      <c r="F95" s="499"/>
      <c r="G95" s="500"/>
      <c r="H95" s="501"/>
      <c r="I95" s="499"/>
      <c r="J95" s="347"/>
    </row>
    <row r="96" spans="1:11" ht="15" customHeight="1">
      <c r="B96" s="347"/>
      <c r="C96" s="437"/>
      <c r="D96" s="436"/>
      <c r="E96" s="437"/>
      <c r="F96" s="436"/>
      <c r="G96" s="437"/>
      <c r="H96" s="441"/>
      <c r="I96" s="436"/>
      <c r="J96" s="347"/>
    </row>
    <row r="97" spans="2:17" ht="15" customHeight="1">
      <c r="B97" s="347"/>
      <c r="C97" s="500"/>
      <c r="D97" s="499"/>
      <c r="E97" s="500"/>
      <c r="F97" s="499"/>
      <c r="G97" s="500"/>
      <c r="H97" s="501"/>
      <c r="I97" s="499"/>
      <c r="J97" s="347"/>
      <c r="O97" s="41"/>
      <c r="P97" s="42"/>
      <c r="Q97" s="41"/>
    </row>
    <row r="98" spans="2:17" ht="15" customHeight="1">
      <c r="B98" s="347"/>
      <c r="C98" s="437"/>
      <c r="D98" s="436"/>
      <c r="E98" s="437"/>
      <c r="F98" s="436"/>
      <c r="G98" s="437"/>
      <c r="H98" s="441"/>
      <c r="I98" s="436"/>
      <c r="J98" s="347"/>
    </row>
    <row r="99" spans="2:17" ht="15" customHeight="1">
      <c r="B99" s="347"/>
      <c r="C99" s="500"/>
      <c r="D99" s="499"/>
      <c r="E99" s="500"/>
      <c r="F99" s="499"/>
      <c r="G99" s="500"/>
      <c r="H99" s="501"/>
      <c r="I99" s="499"/>
      <c r="J99" s="347"/>
    </row>
    <row r="100" spans="2:17">
      <c r="D100" s="43"/>
    </row>
  </sheetData>
  <sheetProtection password="C6A8" sheet="1" objects="1" scenarios="1"/>
  <mergeCells count="8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90:H90"/>
    <mergeCell ref="C92:D92"/>
    <mergeCell ref="E92:F92"/>
    <mergeCell ref="G92:I92"/>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B67:J67"/>
    <mergeCell ref="B69:J69"/>
    <mergeCell ref="C71:D71"/>
    <mergeCell ref="F71:G71"/>
    <mergeCell ref="C72:D72"/>
    <mergeCell ref="F72:G72"/>
    <mergeCell ref="B66:J66"/>
    <mergeCell ref="B53:J53"/>
    <mergeCell ref="B54:J54"/>
    <mergeCell ref="B55:J55"/>
    <mergeCell ref="B58:J58"/>
    <mergeCell ref="B59:J59"/>
    <mergeCell ref="B60:J60"/>
    <mergeCell ref="B61:J61"/>
    <mergeCell ref="B62:J62"/>
    <mergeCell ref="B63:J63"/>
    <mergeCell ref="B64:J64"/>
    <mergeCell ref="B65:J65"/>
    <mergeCell ref="B52:J52"/>
    <mergeCell ref="B30:J30"/>
    <mergeCell ref="B31:J31"/>
    <mergeCell ref="B32:J32"/>
    <mergeCell ref="B33:J33"/>
    <mergeCell ref="B39:J39"/>
    <mergeCell ref="B41:J41"/>
    <mergeCell ref="B43:J43"/>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82:C84">
      <formula1>metdoc</formula1>
    </dataValidation>
    <dataValidation type="list" allowBlank="1" showInputMessage="1" showErrorMessage="1" sqref="B72:B77">
      <formula1>act</formula1>
    </dataValidation>
    <dataValidation type="list" allowBlank="1" showInputMessage="1" showErrorMessage="1" sqref="B93">
      <formula1>eval</formula1>
    </dataValidation>
    <dataValidation type="list" allowBlank="1" showInputMessage="1" showErrorMessage="1" prompt="Escoja de la lista" sqref="H11:J11">
      <formula1>$P$3:$P$7</formula1>
    </dataValidation>
  </dataValidations>
  <pageMargins left="0.7" right="0.7" top="0.75" bottom="0.75" header="0.3" footer="0.3"/>
  <pageSetup paperSize="9" scale="43" orientation="portrait" r:id="rId1"/>
  <headerFooter>
    <oddHeader>&amp;RDESCRIPCIÓN DE LAS ASIGNATURAS</oddHeader>
    <oddFooter>&amp;R&amp;8&amp;F</oddFooter>
  </headerFooter>
  <rowBreaks count="2" manualBreakCount="2">
    <brk id="43"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5331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5331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5331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5331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5331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5331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5331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5332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53321" r:id="rId12" name="Check Box 9">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65332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5332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5332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9"/>
  <dimension ref="A1:Q85"/>
  <sheetViews>
    <sheetView topLeftCell="A10" workbookViewId="0">
      <selection activeCell="K12" sqref="K12"/>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ustomWidth="1"/>
    <col min="10" max="10" width="0.14062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356</v>
      </c>
      <c r="D3" s="3" t="s">
        <v>2</v>
      </c>
      <c r="E3" s="421" t="s">
        <v>357</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496</v>
      </c>
      <c r="D7" s="423"/>
      <c r="E7" s="423"/>
      <c r="F7" s="423"/>
      <c r="G7" s="423"/>
      <c r="H7" s="423"/>
      <c r="I7" s="423"/>
      <c r="J7" s="423"/>
      <c r="P7" s="4" t="s">
        <v>10</v>
      </c>
    </row>
    <row r="8" spans="1:16" ht="15.75">
      <c r="B8" s="1" t="s">
        <v>11</v>
      </c>
      <c r="C8" s="423" t="s">
        <v>497</v>
      </c>
      <c r="D8" s="423"/>
      <c r="E8" s="423"/>
      <c r="F8" s="423"/>
      <c r="G8" s="423"/>
      <c r="H8" s="423"/>
      <c r="I8" s="423"/>
      <c r="J8" s="423"/>
      <c r="M8" s="134"/>
      <c r="N8" s="134"/>
      <c r="O8" s="134"/>
      <c r="P8" s="4" t="s">
        <v>12</v>
      </c>
    </row>
    <row r="9" spans="1:16" ht="15.75">
      <c r="B9" s="1" t="s">
        <v>13</v>
      </c>
      <c r="C9" s="423" t="s">
        <v>498</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73" t="s">
        <v>3</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G13" s="147" t="s">
        <v>387</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22"/>
      <c r="G16" s="95" t="s">
        <v>23</v>
      </c>
      <c r="H16" s="22">
        <v>6</v>
      </c>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22"/>
      <c r="G18" s="95" t="s">
        <v>27</v>
      </c>
      <c r="H18" s="22"/>
      <c r="J18" s="16"/>
      <c r="L18" s="19"/>
      <c r="M18" s="134"/>
      <c r="N18" s="20"/>
      <c r="O18" s="13"/>
      <c r="P18" s="134"/>
    </row>
    <row r="19" spans="1:16">
      <c r="B19" s="129" t="s">
        <v>155</v>
      </c>
      <c r="C19" s="58">
        <v>6</v>
      </c>
      <c r="D19" s="24" t="s">
        <v>28</v>
      </c>
      <c r="E19" s="25"/>
      <c r="G19" s="24" t="s">
        <v>29</v>
      </c>
      <c r="H19" s="25"/>
      <c r="J19" s="1"/>
    </row>
    <row r="20" spans="1:16">
      <c r="D20" s="95" t="s">
        <v>30</v>
      </c>
      <c r="E20" s="22"/>
      <c r="G20" s="95"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104</v>
      </c>
      <c r="C26" s="404"/>
      <c r="D26" s="404"/>
      <c r="E26" s="404"/>
      <c r="F26" s="404"/>
      <c r="G26" s="404"/>
      <c r="H26" s="404"/>
      <c r="I26" s="404"/>
      <c r="J26" s="404"/>
      <c r="L26" s="32"/>
      <c r="N26" s="32"/>
    </row>
    <row r="27" spans="1:16" s="29" customFormat="1">
      <c r="A27" s="147">
        <v>2</v>
      </c>
      <c r="B27" s="403" t="s">
        <v>499</v>
      </c>
      <c r="C27" s="404"/>
      <c r="D27" s="404"/>
      <c r="E27" s="404"/>
      <c r="F27" s="404"/>
      <c r="G27" s="404"/>
      <c r="H27" s="404"/>
      <c r="I27" s="404"/>
      <c r="J27" s="404"/>
      <c r="L27" s="32"/>
      <c r="N27" s="32"/>
    </row>
    <row r="28" spans="1:16" s="125" customFormat="1" ht="29.25" customHeight="1">
      <c r="A28" s="124">
        <v>3</v>
      </c>
      <c r="B28" s="405" t="s">
        <v>500</v>
      </c>
      <c r="C28" s="406"/>
      <c r="D28" s="406"/>
      <c r="E28" s="406"/>
      <c r="F28" s="406"/>
      <c r="G28" s="406"/>
      <c r="H28" s="406"/>
      <c r="I28" s="406"/>
      <c r="J28" s="406"/>
      <c r="L28" s="126"/>
      <c r="N28" s="126"/>
    </row>
    <row r="29" spans="1:16" s="29" customFormat="1">
      <c r="A29" s="147">
        <v>4</v>
      </c>
      <c r="B29" s="403" t="s">
        <v>501</v>
      </c>
      <c r="C29" s="404"/>
      <c r="D29" s="404"/>
      <c r="E29" s="404"/>
      <c r="F29" s="404"/>
      <c r="G29" s="404"/>
      <c r="H29" s="404"/>
      <c r="I29" s="404"/>
      <c r="J29" s="404"/>
      <c r="L29" s="32"/>
      <c r="N29" s="32"/>
    </row>
    <row r="30" spans="1:16" s="29" customFormat="1">
      <c r="A30" s="147">
        <v>5</v>
      </c>
      <c r="B30" s="403" t="s">
        <v>502</v>
      </c>
      <c r="C30" s="404"/>
      <c r="D30" s="404"/>
      <c r="E30" s="404"/>
      <c r="F30" s="404"/>
      <c r="G30" s="404"/>
      <c r="H30" s="404"/>
      <c r="I30" s="404"/>
      <c r="J30" s="404"/>
      <c r="L30" s="32"/>
      <c r="N30" s="32"/>
    </row>
    <row r="31" spans="1:16" s="29" customFormat="1">
      <c r="A31" s="147">
        <v>6</v>
      </c>
      <c r="B31" s="403" t="s">
        <v>503</v>
      </c>
      <c r="C31" s="404"/>
      <c r="D31" s="404"/>
      <c r="E31" s="404"/>
      <c r="F31" s="404"/>
      <c r="G31" s="404"/>
      <c r="H31" s="404"/>
      <c r="I31" s="404"/>
      <c r="J31" s="404"/>
      <c r="L31" s="32"/>
      <c r="N31" s="32"/>
    </row>
    <row r="32" spans="1:16" s="29" customFormat="1">
      <c r="D32" s="30"/>
      <c r="E32" s="28"/>
      <c r="G32" s="30"/>
      <c r="H32" s="28"/>
      <c r="J32" s="31"/>
      <c r="L32" s="32"/>
      <c r="N32" s="32"/>
    </row>
    <row r="33" spans="1:14">
      <c r="A33" s="6"/>
      <c r="B33" s="2" t="s">
        <v>36</v>
      </c>
      <c r="C33" s="16"/>
      <c r="E33" s="19"/>
      <c r="F33" s="13"/>
      <c r="G33" s="134"/>
      <c r="H33" s="20"/>
      <c r="I33" s="13"/>
      <c r="J33" s="16"/>
      <c r="L33" s="19"/>
      <c r="N33" s="19"/>
    </row>
    <row r="34" spans="1:14">
      <c r="B34" s="33" t="s">
        <v>37</v>
      </c>
      <c r="C34" s="16"/>
      <c r="E34" s="19"/>
      <c r="F34" s="13"/>
      <c r="G34" s="134"/>
      <c r="H34" s="20"/>
      <c r="I34" s="13"/>
      <c r="J34" s="16"/>
      <c r="L34" s="19"/>
      <c r="N34" s="19"/>
    </row>
    <row r="35" spans="1:14">
      <c r="B35" s="26" t="s">
        <v>38</v>
      </c>
      <c r="C35" s="26"/>
      <c r="I35" s="26"/>
      <c r="J35" s="26"/>
    </row>
    <row r="36" spans="1:14" ht="18.75" customHeight="1">
      <c r="B36" s="424" t="s">
        <v>504</v>
      </c>
      <c r="C36" s="424"/>
      <c r="D36" s="424"/>
      <c r="E36" s="424"/>
      <c r="F36" s="424"/>
      <c r="G36" s="424"/>
      <c r="H36" s="424"/>
      <c r="I36" s="424"/>
      <c r="J36" s="424"/>
    </row>
    <row r="37" spans="1:14">
      <c r="B37" s="161" t="s">
        <v>39</v>
      </c>
      <c r="C37" s="161"/>
      <c r="D37" s="161"/>
      <c r="E37" s="161"/>
      <c r="F37" s="161"/>
      <c r="G37" s="161"/>
      <c r="H37" s="161"/>
      <c r="I37" s="161"/>
      <c r="J37" s="161"/>
    </row>
    <row r="38" spans="1:14" ht="18.75" customHeight="1">
      <c r="B38" s="424" t="s">
        <v>505</v>
      </c>
      <c r="C38" s="428"/>
      <c r="D38" s="428"/>
      <c r="E38" s="428"/>
      <c r="F38" s="428"/>
      <c r="G38" s="428"/>
      <c r="H38" s="428"/>
      <c r="I38" s="428"/>
      <c r="J38" s="428"/>
    </row>
    <row r="39" spans="1:14">
      <c r="B39" s="161" t="s">
        <v>40</v>
      </c>
      <c r="C39" s="161"/>
      <c r="D39" s="161"/>
      <c r="E39" s="161"/>
      <c r="F39" s="161"/>
      <c r="G39" s="161"/>
      <c r="H39" s="161"/>
      <c r="I39" s="161"/>
      <c r="J39" s="161"/>
    </row>
    <row r="40" spans="1:14" ht="20.25" customHeight="1">
      <c r="B40" s="424" t="s">
        <v>506</v>
      </c>
      <c r="C40" s="424"/>
      <c r="D40" s="424"/>
      <c r="E40" s="424"/>
      <c r="F40" s="424"/>
      <c r="G40" s="424"/>
      <c r="H40" s="424"/>
      <c r="I40" s="424"/>
      <c r="J40" s="424"/>
    </row>
    <row r="41" spans="1:14">
      <c r="B41" s="34"/>
      <c r="C41" s="34"/>
      <c r="D41" s="34"/>
      <c r="E41" s="34"/>
      <c r="F41" s="34"/>
      <c r="G41" s="34"/>
      <c r="H41" s="34"/>
      <c r="I41" s="34"/>
      <c r="J41" s="34"/>
    </row>
    <row r="42" spans="1:14">
      <c r="A42" s="6"/>
      <c r="B42" s="144" t="s">
        <v>41</v>
      </c>
      <c r="H42" s="35"/>
      <c r="I42" s="35"/>
      <c r="J42" s="35"/>
    </row>
    <row r="43" spans="1:14" ht="15" customHeight="1">
      <c r="B43" s="144" t="s">
        <v>42</v>
      </c>
      <c r="H43" s="36"/>
      <c r="I43" s="36"/>
      <c r="J43" s="36"/>
    </row>
    <row r="44" spans="1:14">
      <c r="B44" s="147" t="s">
        <v>43</v>
      </c>
      <c r="H44" s="37"/>
      <c r="I44" s="37"/>
      <c r="J44" s="37"/>
    </row>
    <row r="45" spans="1:14" ht="28.5" customHeight="1">
      <c r="A45" s="147">
        <v>1</v>
      </c>
      <c r="B45" s="405" t="s">
        <v>455</v>
      </c>
      <c r="C45" s="406"/>
      <c r="D45" s="406"/>
      <c r="E45" s="406"/>
      <c r="F45" s="406"/>
      <c r="G45" s="406"/>
      <c r="H45" s="406"/>
      <c r="I45" s="406"/>
      <c r="J45" s="406"/>
    </row>
    <row r="46" spans="1:14" ht="28.5" customHeight="1">
      <c r="A46" s="147">
        <v>2</v>
      </c>
      <c r="B46" s="405" t="s">
        <v>507</v>
      </c>
      <c r="C46" s="406"/>
      <c r="D46" s="406"/>
      <c r="E46" s="406"/>
      <c r="F46" s="406"/>
      <c r="G46" s="406"/>
      <c r="H46" s="406"/>
      <c r="I46" s="406"/>
      <c r="J46" s="406"/>
    </row>
    <row r="47" spans="1:14">
      <c r="A47" s="147">
        <v>3</v>
      </c>
      <c r="B47" s="427"/>
      <c r="C47" s="427"/>
      <c r="D47" s="427"/>
      <c r="E47" s="427"/>
      <c r="F47" s="427"/>
      <c r="G47" s="427"/>
      <c r="H47" s="427"/>
      <c r="I47" s="427"/>
      <c r="J47" s="427"/>
    </row>
    <row r="48" spans="1:14">
      <c r="B48" s="144" t="s">
        <v>44</v>
      </c>
      <c r="G48" s="134"/>
      <c r="H48" s="35"/>
      <c r="I48" s="35"/>
      <c r="J48" s="35"/>
    </row>
    <row r="49" spans="1:11">
      <c r="B49" s="147" t="s">
        <v>45</v>
      </c>
      <c r="G49" s="134"/>
      <c r="H49" s="148"/>
      <c r="I49" s="148"/>
      <c r="J49" s="148"/>
    </row>
    <row r="50" spans="1:11" ht="32.25" customHeight="1">
      <c r="A50" s="147">
        <v>1</v>
      </c>
      <c r="B50" s="405" t="s">
        <v>508</v>
      </c>
      <c r="C50" s="406"/>
      <c r="D50" s="406"/>
      <c r="E50" s="406"/>
      <c r="F50" s="406"/>
      <c r="G50" s="406"/>
      <c r="H50" s="406"/>
      <c r="I50" s="406"/>
      <c r="J50" s="406"/>
    </row>
    <row r="51" spans="1:11" ht="31.5" customHeight="1">
      <c r="A51" s="147">
        <v>2</v>
      </c>
      <c r="B51" s="405" t="s">
        <v>509</v>
      </c>
      <c r="C51" s="477"/>
      <c r="D51" s="477"/>
      <c r="E51" s="477"/>
      <c r="F51" s="477"/>
      <c r="G51" s="477"/>
      <c r="H51" s="477"/>
      <c r="I51" s="477"/>
      <c r="J51" s="477"/>
    </row>
    <row r="52" spans="1:11">
      <c r="A52" s="147">
        <v>3</v>
      </c>
      <c r="B52" s="156"/>
      <c r="C52" s="156"/>
      <c r="D52" s="156"/>
      <c r="E52" s="156"/>
      <c r="F52" s="156"/>
      <c r="G52" s="156"/>
      <c r="H52" s="156"/>
      <c r="I52" s="156"/>
      <c r="J52" s="156"/>
    </row>
    <row r="53" spans="1:11">
      <c r="B53" s="144" t="s">
        <v>46</v>
      </c>
      <c r="D53" s="144"/>
      <c r="H53" s="148"/>
      <c r="I53" s="148"/>
      <c r="J53" s="148"/>
    </row>
    <row r="54" spans="1:11" ht="15" customHeight="1">
      <c r="B54" s="401" t="s">
        <v>47</v>
      </c>
      <c r="C54" s="401"/>
      <c r="D54" s="401"/>
      <c r="E54" s="401"/>
      <c r="F54" s="401"/>
      <c r="G54" s="401"/>
      <c r="H54" s="401"/>
      <c r="I54" s="401"/>
      <c r="J54" s="401"/>
    </row>
    <row r="55" spans="1:11" ht="15" customHeight="1">
      <c r="B55" s="153"/>
      <c r="C55" s="153"/>
      <c r="D55" s="153"/>
      <c r="E55" s="153"/>
      <c r="F55" s="153"/>
      <c r="H55" s="153">
        <f>SUM(E57:E64)</f>
        <v>150</v>
      </c>
      <c r="I55" s="148" t="str">
        <f>IF(H55=E$11*25,"perfecte","cal revisar")</f>
        <v>perfecte</v>
      </c>
      <c r="J55" s="148" t="str">
        <f>IF(E$11*7&lt;K56,"perfecte","cal revisar")</f>
        <v>perfecte</v>
      </c>
    </row>
    <row r="56" spans="1:11" ht="15" customHeight="1">
      <c r="B56" s="153"/>
      <c r="C56" s="429" t="s">
        <v>48</v>
      </c>
      <c r="D56" s="430"/>
      <c r="E56" s="38" t="s">
        <v>49</v>
      </c>
      <c r="F56" s="429" t="s">
        <v>50</v>
      </c>
      <c r="G56" s="430"/>
      <c r="I56" s="148" t="s">
        <v>546</v>
      </c>
      <c r="J56" s="148" t="s">
        <v>547</v>
      </c>
      <c r="K56" s="148">
        <f>SUM(K57:K64)</f>
        <v>71.25</v>
      </c>
    </row>
    <row r="57" spans="1:11" ht="15" customHeight="1">
      <c r="C57" s="147" t="s">
        <v>532</v>
      </c>
      <c r="D57" s="166"/>
      <c r="E57" s="39">
        <v>30</v>
      </c>
      <c r="F57" s="435">
        <v>1</v>
      </c>
      <c r="G57" s="436"/>
      <c r="I57" s="148"/>
      <c r="J57" s="148"/>
      <c r="K57" s="148">
        <f t="shared" ref="K57:K64" si="0">E57*F57</f>
        <v>30</v>
      </c>
    </row>
    <row r="58" spans="1:11" ht="15" customHeight="1">
      <c r="C58" s="147" t="s">
        <v>534</v>
      </c>
      <c r="D58" s="165"/>
      <c r="E58" s="40">
        <v>10</v>
      </c>
      <c r="F58" s="438">
        <v>1</v>
      </c>
      <c r="G58" s="439"/>
      <c r="I58" s="148"/>
      <c r="J58" s="148"/>
      <c r="K58" s="148">
        <f t="shared" si="0"/>
        <v>10</v>
      </c>
    </row>
    <row r="59" spans="1:11" ht="15" customHeight="1">
      <c r="C59" s="147" t="s">
        <v>536</v>
      </c>
      <c r="D59" s="166"/>
      <c r="E59" s="39">
        <v>30</v>
      </c>
      <c r="F59" s="435">
        <v>1</v>
      </c>
      <c r="G59" s="436"/>
      <c r="I59" s="148"/>
      <c r="J59" s="148"/>
      <c r="K59" s="148">
        <f t="shared" si="0"/>
        <v>30</v>
      </c>
    </row>
    <row r="60" spans="1:11" ht="15" customHeight="1">
      <c r="C60" s="147" t="s">
        <v>542</v>
      </c>
      <c r="D60" s="165"/>
      <c r="E60" s="40">
        <v>75</v>
      </c>
      <c r="F60" s="438">
        <v>0</v>
      </c>
      <c r="G60" s="439"/>
      <c r="I60" s="148"/>
      <c r="J60" s="148"/>
      <c r="K60" s="148">
        <f t="shared" si="0"/>
        <v>0</v>
      </c>
    </row>
    <row r="61" spans="1:11" ht="15" customHeight="1">
      <c r="C61" s="147" t="s">
        <v>94</v>
      </c>
      <c r="D61" s="166"/>
      <c r="E61" s="39">
        <v>5</v>
      </c>
      <c r="F61" s="435">
        <v>0.25</v>
      </c>
      <c r="G61" s="436"/>
      <c r="I61" s="148"/>
      <c r="J61" s="148"/>
      <c r="K61" s="148">
        <f t="shared" si="0"/>
        <v>1.25</v>
      </c>
    </row>
    <row r="62" spans="1:11" ht="15" customHeight="1">
      <c r="B62" s="153"/>
      <c r="C62" s="440"/>
      <c r="D62" s="439"/>
      <c r="E62" s="40"/>
      <c r="F62" s="440"/>
      <c r="G62" s="439"/>
      <c r="I62" s="148"/>
      <c r="J62" s="148"/>
      <c r="K62" s="148">
        <f t="shared" si="0"/>
        <v>0</v>
      </c>
    </row>
    <row r="63" spans="1:11" ht="15" customHeight="1">
      <c r="B63" s="153"/>
      <c r="C63" s="437"/>
      <c r="D63" s="436"/>
      <c r="E63" s="39"/>
      <c r="F63" s="437"/>
      <c r="G63" s="436"/>
      <c r="I63" s="148"/>
      <c r="J63" s="148"/>
      <c r="K63" s="148">
        <f t="shared" si="0"/>
        <v>0</v>
      </c>
    </row>
    <row r="64" spans="1:11" ht="15" customHeight="1">
      <c r="B64" s="153"/>
      <c r="C64" s="440"/>
      <c r="D64" s="439"/>
      <c r="E64" s="40"/>
      <c r="F64" s="440"/>
      <c r="G64" s="439"/>
      <c r="I64" s="148"/>
      <c r="J64" s="148"/>
      <c r="K64" s="148">
        <f t="shared" si="0"/>
        <v>0</v>
      </c>
    </row>
    <row r="65" spans="1:11" ht="15" customHeight="1">
      <c r="B65" s="153"/>
      <c r="C65" s="153"/>
      <c r="D65" s="153"/>
      <c r="E65" s="153"/>
      <c r="F65" s="153"/>
      <c r="H65" s="148"/>
      <c r="I65" s="148"/>
      <c r="J65" s="148"/>
    </row>
    <row r="66" spans="1:11">
      <c r="A66" s="6"/>
      <c r="B66" s="144" t="s">
        <v>51</v>
      </c>
    </row>
    <row r="67" spans="1:11">
      <c r="B67" s="136" t="s">
        <v>52</v>
      </c>
    </row>
    <row r="68" spans="1:11">
      <c r="C68" s="147" t="s">
        <v>554</v>
      </c>
      <c r="D68" s="159"/>
      <c r="E68" s="159"/>
      <c r="F68" s="159"/>
      <c r="G68" s="159"/>
      <c r="H68" s="159"/>
      <c r="I68" s="159"/>
      <c r="J68" s="159"/>
      <c r="K68" s="159"/>
    </row>
    <row r="69" spans="1:11">
      <c r="C69" s="147" t="s">
        <v>549</v>
      </c>
      <c r="D69" s="159"/>
      <c r="E69" s="159"/>
      <c r="F69" s="159"/>
      <c r="G69" s="159"/>
      <c r="H69" s="159"/>
      <c r="I69" s="159"/>
      <c r="J69" s="159"/>
      <c r="K69" s="159"/>
    </row>
    <row r="70" spans="1:11">
      <c r="C70" s="158"/>
      <c r="D70" s="159"/>
      <c r="E70" s="159"/>
      <c r="F70" s="159"/>
      <c r="G70" s="159"/>
      <c r="H70" s="159"/>
      <c r="I70" s="159"/>
      <c r="J70" s="159"/>
      <c r="K70" s="159"/>
    </row>
    <row r="71" spans="1:11">
      <c r="C71" s="158"/>
      <c r="D71" s="159"/>
      <c r="E71" s="159"/>
      <c r="F71" s="159"/>
      <c r="G71" s="159"/>
      <c r="H71" s="159"/>
      <c r="I71" s="159"/>
      <c r="J71" s="159"/>
      <c r="K71" s="159"/>
    </row>
    <row r="72" spans="1:11">
      <c r="C72" s="158"/>
      <c r="D72" s="159"/>
      <c r="E72" s="159"/>
      <c r="F72" s="159"/>
      <c r="G72" s="159"/>
      <c r="H72" s="159"/>
      <c r="I72" s="159"/>
      <c r="J72" s="159"/>
      <c r="K72" s="159"/>
    </row>
    <row r="73" spans="1:11">
      <c r="C73" s="159"/>
      <c r="D73" s="159"/>
      <c r="E73" s="159"/>
      <c r="F73" s="159"/>
      <c r="G73" s="159"/>
      <c r="H73" s="159"/>
      <c r="I73" s="159"/>
      <c r="J73" s="159"/>
      <c r="K73" s="159"/>
    </row>
    <row r="74" spans="1:11">
      <c r="C74" s="159"/>
      <c r="D74" s="159"/>
      <c r="E74" s="159"/>
      <c r="F74" s="159"/>
      <c r="G74" s="159"/>
      <c r="H74" s="159"/>
      <c r="I74" s="159"/>
      <c r="J74" s="159"/>
      <c r="K74" s="159"/>
    </row>
    <row r="76" spans="1:11">
      <c r="A76" s="6"/>
      <c r="B76" s="144" t="s">
        <v>53</v>
      </c>
    </row>
    <row r="77" spans="1:11" ht="15" customHeight="1">
      <c r="B77" s="401" t="s">
        <v>54</v>
      </c>
      <c r="C77" s="401"/>
      <c r="D77" s="401"/>
      <c r="E77" s="401"/>
      <c r="F77" s="401"/>
      <c r="G77" s="401"/>
      <c r="H77" s="401"/>
    </row>
    <row r="78" spans="1:11" ht="15" customHeight="1">
      <c r="B78" s="153"/>
      <c r="C78" s="153"/>
      <c r="D78" s="153"/>
      <c r="E78" s="153"/>
      <c r="F78" s="153"/>
      <c r="G78" s="153"/>
      <c r="H78" s="153"/>
    </row>
    <row r="79" spans="1:11" ht="15" customHeight="1">
      <c r="B79" s="153"/>
      <c r="C79" s="432" t="s">
        <v>55</v>
      </c>
      <c r="D79" s="433"/>
      <c r="E79" s="432" t="s">
        <v>56</v>
      </c>
      <c r="F79" s="433"/>
      <c r="G79" s="432" t="s">
        <v>57</v>
      </c>
      <c r="H79" s="434"/>
      <c r="I79" s="433"/>
      <c r="J79" s="153"/>
    </row>
    <row r="80" spans="1:11" ht="15" customHeight="1">
      <c r="C80" s="167" t="s">
        <v>553</v>
      </c>
      <c r="D80" s="166"/>
      <c r="E80" s="435">
        <v>0.4</v>
      </c>
      <c r="F80" s="436"/>
      <c r="G80" s="435">
        <v>0.8</v>
      </c>
      <c r="H80" s="441"/>
      <c r="I80" s="436"/>
      <c r="J80" s="153"/>
    </row>
    <row r="81" spans="2:17" ht="15" customHeight="1">
      <c r="C81" s="167" t="s">
        <v>1677</v>
      </c>
      <c r="D81" s="166"/>
      <c r="E81" s="435">
        <v>0.5</v>
      </c>
      <c r="F81" s="436"/>
      <c r="G81" s="435">
        <v>0.6</v>
      </c>
      <c r="H81" s="441"/>
      <c r="I81" s="436"/>
      <c r="J81" s="153"/>
    </row>
    <row r="82" spans="2:17" ht="15" customHeight="1">
      <c r="B82" s="153"/>
      <c r="C82" s="440"/>
      <c r="D82" s="439"/>
      <c r="E82" s="440"/>
      <c r="F82" s="439"/>
      <c r="G82" s="440"/>
      <c r="H82" s="442"/>
      <c r="I82" s="439"/>
      <c r="J82" s="153"/>
      <c r="O82" s="41"/>
      <c r="P82" s="42"/>
      <c r="Q82" s="41"/>
    </row>
    <row r="83" spans="2:17" ht="15" customHeight="1">
      <c r="B83" s="153"/>
      <c r="C83" s="437"/>
      <c r="D83" s="436"/>
      <c r="E83" s="437"/>
      <c r="F83" s="436"/>
      <c r="G83" s="437"/>
      <c r="H83" s="441"/>
      <c r="I83" s="436"/>
      <c r="J83" s="153"/>
    </row>
    <row r="84" spans="2:17" ht="15" customHeight="1">
      <c r="B84" s="153"/>
      <c r="C84" s="440"/>
      <c r="D84" s="439"/>
      <c r="E84" s="440"/>
      <c r="F84" s="439"/>
      <c r="G84" s="440"/>
      <c r="H84" s="442"/>
      <c r="I84" s="439"/>
      <c r="J84" s="153"/>
    </row>
    <row r="85" spans="2:17">
      <c r="D85" s="43"/>
    </row>
  </sheetData>
  <sheetProtection password="C6A8" sheet="1" objects="1" scenarios="1"/>
  <mergeCells count="54">
    <mergeCell ref="C83:D83"/>
    <mergeCell ref="E83:F83"/>
    <mergeCell ref="G83:I83"/>
    <mergeCell ref="C84:D84"/>
    <mergeCell ref="E84:F84"/>
    <mergeCell ref="G84:I84"/>
    <mergeCell ref="E80:F80"/>
    <mergeCell ref="G80:I80"/>
    <mergeCell ref="E81:F81"/>
    <mergeCell ref="G81:I81"/>
    <mergeCell ref="C82:D82"/>
    <mergeCell ref="E82:F82"/>
    <mergeCell ref="G82:I82"/>
    <mergeCell ref="C79:D79"/>
    <mergeCell ref="E79:F79"/>
    <mergeCell ref="G79:I79"/>
    <mergeCell ref="F57:G57"/>
    <mergeCell ref="F58:G58"/>
    <mergeCell ref="F59:G59"/>
    <mergeCell ref="F60:G60"/>
    <mergeCell ref="F61:G61"/>
    <mergeCell ref="C62:D62"/>
    <mergeCell ref="F62:G62"/>
    <mergeCell ref="C63:D63"/>
    <mergeCell ref="F63:G63"/>
    <mergeCell ref="C64:D64"/>
    <mergeCell ref="F64:G64"/>
    <mergeCell ref="B77:H77"/>
    <mergeCell ref="C56:D56"/>
    <mergeCell ref="F56:G56"/>
    <mergeCell ref="B30:J30"/>
    <mergeCell ref="B31:J31"/>
    <mergeCell ref="B36:J36"/>
    <mergeCell ref="B38:J38"/>
    <mergeCell ref="B40:J40"/>
    <mergeCell ref="B45:J45"/>
    <mergeCell ref="B46:J46"/>
    <mergeCell ref="B47:J47"/>
    <mergeCell ref="B50:J50"/>
    <mergeCell ref="B51:J51"/>
    <mergeCell ref="B54:J54"/>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57:C61">
      <formula1>act</formula1>
    </dataValidation>
    <dataValidation type="list" allowBlank="1" showInputMessage="1" showErrorMessage="1" sqref="B70:B72 C68:C69">
      <formula1>metdoc</formula1>
    </dataValidation>
    <dataValidation type="list" allowBlank="1" showInputMessage="1" showErrorMessage="1" sqref="C80:C81">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6305"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6306"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6307"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6308"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6309"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6310"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6311" r:id="rId9" name="Check Box 9">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26312" r:id="rId10" name="Check Box 10">
              <controlPr defaultSize="0" autoFill="0" autoLine="0" autoPict="0">
                <anchor moveWithCells="1">
                  <from>
                    <xdr:col>3</xdr:col>
                    <xdr:colOff>447675</xdr:colOff>
                    <xdr:row>12</xdr:row>
                    <xdr:rowOff>9525</xdr:rowOff>
                  </from>
                  <to>
                    <xdr:col>3</xdr:col>
                    <xdr:colOff>828675</xdr:colOff>
                    <xdr:row>12</xdr:row>
                    <xdr:rowOff>142875</xdr:rowOff>
                  </to>
                </anchor>
              </controlPr>
            </control>
          </mc:Choice>
        </mc:AlternateContent>
        <mc:AlternateContent xmlns:mc="http://schemas.openxmlformats.org/markup-compatibility/2006">
          <mc:Choice Requires="x14">
            <control shapeId="226313" r:id="rId11" name="Check Box 1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6314"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6315" r:id="rId13" name="Check Box 1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26316" r:id="rId14" name="Check Box 14">
              <controlPr defaultSize="0" autoFill="0" autoLine="0" autoPict="0">
                <anchor moveWithCells="1">
                  <from>
                    <xdr:col>3</xdr:col>
                    <xdr:colOff>942975</xdr:colOff>
                    <xdr:row>11</xdr:row>
                    <xdr:rowOff>180975</xdr:rowOff>
                  </from>
                  <to>
                    <xdr:col>3</xdr:col>
                    <xdr:colOff>1000125</xdr:colOff>
                    <xdr:row>12</xdr:row>
                    <xdr:rowOff>180975</xdr:rowOff>
                  </to>
                </anchor>
              </controlPr>
            </control>
          </mc:Choice>
        </mc:AlternateContent>
      </controls>
    </mc:Choice>
  </mc:AlternateConten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20">
    <pageSetUpPr fitToPage="1"/>
  </sheetPr>
  <dimension ref="A1:Q100"/>
  <sheetViews>
    <sheetView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25.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33.71093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673</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1544</v>
      </c>
      <c r="D7" s="488"/>
      <c r="E7" s="488"/>
      <c r="F7" s="488"/>
      <c r="G7" s="488"/>
      <c r="H7" s="488"/>
      <c r="I7" s="488"/>
      <c r="J7" s="488"/>
      <c r="P7" s="4" t="s">
        <v>10</v>
      </c>
    </row>
    <row r="8" spans="1:16" ht="15.75">
      <c r="B8" s="1" t="s">
        <v>11</v>
      </c>
      <c r="C8" s="714" t="s">
        <v>1545</v>
      </c>
      <c r="D8" s="714"/>
      <c r="E8" s="714"/>
      <c r="F8" s="714"/>
      <c r="G8" s="714"/>
      <c r="H8" s="714"/>
      <c r="I8" s="714"/>
      <c r="J8" s="714"/>
      <c r="M8" s="134"/>
      <c r="N8" s="134"/>
      <c r="O8" s="134"/>
      <c r="P8" s="4" t="s">
        <v>12</v>
      </c>
    </row>
    <row r="9" spans="1:16" ht="15.75">
      <c r="B9" s="1" t="s">
        <v>13</v>
      </c>
      <c r="C9" s="488" t="s">
        <v>1546</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21" t="s">
        <v>26</v>
      </c>
      <c r="E18" s="103">
        <v>6</v>
      </c>
      <c r="G18" s="21" t="s">
        <v>27</v>
      </c>
      <c r="H18" s="103"/>
      <c r="J18" s="16"/>
      <c r="L18" s="19"/>
      <c r="M18" s="134"/>
      <c r="N18" s="20"/>
      <c r="O18" s="13"/>
      <c r="P18" s="134"/>
    </row>
    <row r="19" spans="1:16">
      <c r="B19" s="1"/>
      <c r="D19" s="24" t="s">
        <v>28</v>
      </c>
      <c r="E19" s="104">
        <v>6</v>
      </c>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674</v>
      </c>
      <c r="C26" s="491"/>
      <c r="D26" s="491"/>
      <c r="E26" s="491"/>
      <c r="F26" s="491"/>
      <c r="G26" s="491"/>
      <c r="H26" s="491"/>
      <c r="I26" s="491"/>
      <c r="J26" s="491"/>
      <c r="L26" s="32"/>
      <c r="N26" s="32"/>
    </row>
    <row r="27" spans="1:16" s="29" customFormat="1">
      <c r="A27" s="147">
        <v>2</v>
      </c>
      <c r="B27" s="490" t="s">
        <v>675</v>
      </c>
      <c r="C27" s="491"/>
      <c r="D27" s="491"/>
      <c r="E27" s="491"/>
      <c r="F27" s="491"/>
      <c r="G27" s="491"/>
      <c r="H27" s="491"/>
      <c r="I27" s="491"/>
      <c r="J27" s="491"/>
      <c r="L27" s="32"/>
      <c r="N27" s="32"/>
    </row>
    <row r="28" spans="1:16" s="29" customFormat="1">
      <c r="A28" s="147">
        <v>3</v>
      </c>
      <c r="B28" s="712" t="s">
        <v>913</v>
      </c>
      <c r="C28" s="713"/>
      <c r="D28" s="713"/>
      <c r="E28" s="713"/>
      <c r="F28" s="713"/>
      <c r="G28" s="713"/>
      <c r="H28" s="713"/>
      <c r="I28" s="713"/>
      <c r="J28" s="713"/>
      <c r="L28" s="32"/>
      <c r="N28" s="32"/>
    </row>
    <row r="29" spans="1:16" s="29" customFormat="1">
      <c r="A29" s="147">
        <v>4</v>
      </c>
      <c r="B29" s="712" t="s">
        <v>914</v>
      </c>
      <c r="C29" s="713"/>
      <c r="D29" s="713"/>
      <c r="E29" s="713"/>
      <c r="F29" s="713"/>
      <c r="G29" s="713"/>
      <c r="H29" s="713"/>
      <c r="I29" s="713"/>
      <c r="J29" s="713"/>
      <c r="L29" s="32"/>
      <c r="N29" s="32"/>
    </row>
    <row r="30" spans="1:16" s="29" customFormat="1">
      <c r="A30" s="147">
        <v>5</v>
      </c>
      <c r="B30" s="490" t="s">
        <v>236</v>
      </c>
      <c r="C30" s="491"/>
      <c r="D30" s="491"/>
      <c r="E30" s="491"/>
      <c r="F30" s="491"/>
      <c r="G30" s="491"/>
      <c r="H30" s="491"/>
      <c r="I30" s="491"/>
      <c r="J30" s="491"/>
      <c r="L30" s="32"/>
      <c r="N30" s="32"/>
    </row>
    <row r="31" spans="1:16" s="29" customFormat="1">
      <c r="A31" s="147">
        <v>6</v>
      </c>
      <c r="B31" s="492"/>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v>8</v>
      </c>
      <c r="B33" s="492"/>
      <c r="C33" s="492"/>
      <c r="D33" s="492"/>
      <c r="E33" s="492"/>
      <c r="F33" s="492"/>
      <c r="G33" s="492"/>
      <c r="H33" s="492"/>
      <c r="I33" s="492"/>
      <c r="J33" s="492"/>
      <c r="L33" s="32"/>
      <c r="N33" s="32"/>
    </row>
    <row r="34" spans="1:14" s="29" customFormat="1">
      <c r="A34" s="147"/>
      <c r="B34" s="147"/>
      <c r="C34" s="147"/>
      <c r="D34" s="147"/>
      <c r="E34" s="147"/>
      <c r="F34" s="147"/>
      <c r="G34" s="147"/>
      <c r="H34" s="147"/>
      <c r="I34" s="147"/>
      <c r="J34" s="147"/>
      <c r="L34" s="32"/>
      <c r="N34" s="32"/>
    </row>
    <row r="35" spans="1:14" s="29" customFormat="1">
      <c r="D35" s="30"/>
      <c r="E35" s="105"/>
      <c r="G35" s="30"/>
      <c r="H35" s="105"/>
      <c r="J35" s="31"/>
      <c r="L35" s="32"/>
      <c r="N35" s="32"/>
    </row>
    <row r="36" spans="1:14">
      <c r="A36" s="6"/>
      <c r="B36" s="2" t="s">
        <v>36</v>
      </c>
      <c r="C36" s="16"/>
      <c r="E36" s="19"/>
      <c r="F36" s="13"/>
      <c r="G36" s="134"/>
      <c r="H36" s="20"/>
      <c r="I36" s="13"/>
      <c r="J36" s="16"/>
      <c r="L36" s="19"/>
      <c r="N36" s="19"/>
    </row>
    <row r="37" spans="1:14">
      <c r="B37" s="33" t="s">
        <v>37</v>
      </c>
      <c r="C37" s="16"/>
      <c r="E37" s="19"/>
      <c r="F37" s="13"/>
      <c r="G37" s="134"/>
      <c r="H37" s="20"/>
      <c r="I37" s="13"/>
      <c r="J37" s="16"/>
      <c r="L37" s="19"/>
      <c r="N37" s="19"/>
    </row>
    <row r="38" spans="1:14">
      <c r="B38" s="26" t="s">
        <v>38</v>
      </c>
      <c r="C38" s="26"/>
      <c r="I38" s="26"/>
      <c r="J38" s="26"/>
    </row>
    <row r="39" spans="1:14" ht="78" customHeight="1">
      <c r="B39" s="741" t="s">
        <v>915</v>
      </c>
      <c r="C39" s="741"/>
      <c r="D39" s="741"/>
      <c r="E39" s="741"/>
      <c r="F39" s="741"/>
      <c r="G39" s="741"/>
      <c r="H39" s="741"/>
      <c r="I39" s="741"/>
      <c r="J39" s="741"/>
    </row>
    <row r="40" spans="1:14">
      <c r="B40" s="355" t="s">
        <v>39</v>
      </c>
      <c r="C40" s="355"/>
      <c r="D40" s="355"/>
      <c r="E40" s="355"/>
      <c r="F40" s="355"/>
      <c r="G40" s="355"/>
      <c r="H40" s="355"/>
      <c r="I40" s="355"/>
      <c r="J40" s="355"/>
    </row>
    <row r="41" spans="1:14" ht="73.5" customHeight="1">
      <c r="B41" s="741" t="s">
        <v>916</v>
      </c>
      <c r="C41" s="742"/>
      <c r="D41" s="742"/>
      <c r="E41" s="742"/>
      <c r="F41" s="742"/>
      <c r="G41" s="742"/>
      <c r="H41" s="742"/>
      <c r="I41" s="742"/>
      <c r="J41" s="742"/>
    </row>
    <row r="42" spans="1:14">
      <c r="B42" s="355" t="s">
        <v>40</v>
      </c>
      <c r="C42" s="355"/>
      <c r="D42" s="355"/>
      <c r="E42" s="355"/>
      <c r="F42" s="355"/>
      <c r="G42" s="355"/>
      <c r="H42" s="355"/>
      <c r="I42" s="355"/>
      <c r="J42" s="355"/>
    </row>
    <row r="43" spans="1:14" ht="67.5" customHeight="1">
      <c r="B43" s="741" t="s">
        <v>917</v>
      </c>
      <c r="C43" s="741"/>
      <c r="D43" s="741"/>
      <c r="E43" s="741"/>
      <c r="F43" s="741"/>
      <c r="G43" s="741"/>
      <c r="H43" s="741"/>
      <c r="I43" s="741"/>
      <c r="J43" s="741"/>
    </row>
    <row r="44" spans="1:14">
      <c r="B44" s="106"/>
      <c r="C44" s="106"/>
      <c r="D44" s="106"/>
      <c r="E44" s="106"/>
      <c r="F44" s="106"/>
      <c r="G44" s="106"/>
      <c r="H44" s="106"/>
      <c r="I44" s="106"/>
      <c r="J44" s="106"/>
    </row>
    <row r="45" spans="1:14">
      <c r="A45" s="6"/>
      <c r="B45" s="144" t="s">
        <v>41</v>
      </c>
      <c r="H45" s="35"/>
      <c r="I45" s="35"/>
      <c r="J45" s="35"/>
    </row>
    <row r="46" spans="1:14" ht="15" customHeight="1">
      <c r="B46" s="144" t="s">
        <v>42</v>
      </c>
      <c r="H46" s="36"/>
      <c r="I46" s="36"/>
      <c r="J46" s="36"/>
    </row>
    <row r="47" spans="1:14">
      <c r="B47" s="147" t="s">
        <v>43</v>
      </c>
      <c r="H47" s="37"/>
      <c r="I47" s="37"/>
      <c r="J47" s="37"/>
    </row>
    <row r="48" spans="1:14" ht="15" customHeight="1">
      <c r="A48" s="147">
        <v>1</v>
      </c>
      <c r="B48" s="490" t="s">
        <v>676</v>
      </c>
      <c r="C48" s="491"/>
      <c r="D48" s="491"/>
      <c r="E48" s="491"/>
      <c r="F48" s="491"/>
      <c r="G48" s="491"/>
      <c r="H48" s="491"/>
      <c r="I48" s="491"/>
      <c r="J48" s="491"/>
    </row>
    <row r="49" spans="1:10">
      <c r="A49" s="147">
        <v>2</v>
      </c>
      <c r="B49" s="492"/>
      <c r="C49" s="492"/>
      <c r="D49" s="492"/>
      <c r="E49" s="492"/>
      <c r="F49" s="492"/>
      <c r="G49" s="492"/>
      <c r="H49" s="492"/>
      <c r="I49" s="492"/>
      <c r="J49" s="492"/>
    </row>
    <row r="50" spans="1:10">
      <c r="A50" s="147">
        <v>3</v>
      </c>
      <c r="B50" s="492"/>
      <c r="C50" s="492"/>
      <c r="D50" s="492"/>
      <c r="E50" s="492"/>
      <c r="F50" s="492"/>
      <c r="G50" s="492"/>
      <c r="H50" s="492"/>
      <c r="I50" s="492"/>
      <c r="J50" s="492"/>
    </row>
    <row r="51" spans="1:10">
      <c r="A51" s="147">
        <v>4</v>
      </c>
      <c r="B51" s="492"/>
      <c r="C51" s="492"/>
      <c r="D51" s="492"/>
      <c r="E51" s="492"/>
      <c r="F51" s="492"/>
      <c r="G51" s="492"/>
      <c r="H51" s="492"/>
      <c r="I51" s="492"/>
      <c r="J51" s="492"/>
    </row>
    <row r="52" spans="1:10" ht="15" customHeight="1">
      <c r="A52" s="147">
        <v>5</v>
      </c>
      <c r="B52" s="492"/>
      <c r="C52" s="492"/>
      <c r="D52" s="492"/>
      <c r="E52" s="492"/>
      <c r="F52" s="492"/>
      <c r="G52" s="492"/>
      <c r="H52" s="492"/>
      <c r="I52" s="492"/>
      <c r="J52" s="492"/>
    </row>
    <row r="53" spans="1:10">
      <c r="A53" s="147">
        <v>6</v>
      </c>
      <c r="B53" s="492"/>
      <c r="C53" s="492"/>
      <c r="D53" s="492"/>
      <c r="E53" s="492"/>
      <c r="F53" s="492"/>
      <c r="G53" s="492"/>
      <c r="H53" s="492"/>
      <c r="I53" s="492"/>
      <c r="J53" s="492"/>
    </row>
    <row r="54" spans="1:10">
      <c r="A54" s="147">
        <v>7</v>
      </c>
      <c r="B54" s="492"/>
      <c r="C54" s="492"/>
      <c r="D54" s="492"/>
      <c r="E54" s="492"/>
      <c r="F54" s="492"/>
      <c r="G54" s="492"/>
      <c r="H54" s="492"/>
      <c r="I54" s="492"/>
      <c r="J54" s="492"/>
    </row>
    <row r="55" spans="1:10">
      <c r="A55" s="147">
        <v>8</v>
      </c>
      <c r="B55" s="494"/>
      <c r="C55" s="494"/>
      <c r="D55" s="494"/>
      <c r="E55" s="494"/>
      <c r="F55" s="494"/>
      <c r="G55" s="494"/>
      <c r="H55" s="494"/>
      <c r="I55" s="494"/>
      <c r="J55" s="494"/>
    </row>
    <row r="56" spans="1:10">
      <c r="B56" s="144" t="s">
        <v>44</v>
      </c>
      <c r="G56" s="134"/>
      <c r="H56" s="35"/>
      <c r="I56" s="35"/>
      <c r="J56" s="35"/>
    </row>
    <row r="57" spans="1:10">
      <c r="B57" s="147" t="s">
        <v>45</v>
      </c>
      <c r="G57" s="134"/>
      <c r="H57" s="148"/>
      <c r="I57" s="148"/>
      <c r="J57" s="148"/>
    </row>
    <row r="58" spans="1:10">
      <c r="A58" s="147">
        <v>1</v>
      </c>
      <c r="B58" s="490" t="s">
        <v>671</v>
      </c>
      <c r="C58" s="491"/>
      <c r="D58" s="491"/>
      <c r="E58" s="491"/>
      <c r="F58" s="491"/>
      <c r="G58" s="491"/>
      <c r="H58" s="491"/>
      <c r="I58" s="491"/>
      <c r="J58" s="491"/>
    </row>
    <row r="59" spans="1:10">
      <c r="A59" s="147">
        <v>2</v>
      </c>
      <c r="B59" s="715" t="s">
        <v>402</v>
      </c>
      <c r="C59" s="716"/>
      <c r="D59" s="716"/>
      <c r="E59" s="716"/>
      <c r="F59" s="716"/>
      <c r="G59" s="716"/>
      <c r="H59" s="716"/>
      <c r="I59" s="716"/>
      <c r="J59" s="716"/>
    </row>
    <row r="60" spans="1:10">
      <c r="A60" s="147">
        <v>3</v>
      </c>
      <c r="B60" s="490" t="s">
        <v>403</v>
      </c>
      <c r="C60" s="491"/>
      <c r="D60" s="491"/>
      <c r="E60" s="491"/>
      <c r="F60" s="491"/>
      <c r="G60" s="491"/>
      <c r="H60" s="491"/>
      <c r="I60" s="491"/>
      <c r="J60" s="491"/>
    </row>
    <row r="61" spans="1:10">
      <c r="A61" s="147">
        <v>4</v>
      </c>
      <c r="B61" s="492"/>
      <c r="C61" s="492"/>
      <c r="D61" s="492"/>
      <c r="E61" s="492"/>
      <c r="F61" s="492"/>
      <c r="G61" s="492"/>
      <c r="H61" s="492"/>
      <c r="I61" s="492"/>
      <c r="J61" s="492"/>
    </row>
    <row r="62" spans="1:10">
      <c r="A62" s="147">
        <v>5</v>
      </c>
      <c r="B62" s="492"/>
      <c r="C62" s="492"/>
      <c r="D62" s="492"/>
      <c r="E62" s="492"/>
      <c r="F62" s="492"/>
      <c r="G62" s="492"/>
      <c r="H62" s="492"/>
      <c r="I62" s="492"/>
      <c r="J62" s="492"/>
    </row>
    <row r="63" spans="1:10">
      <c r="A63" s="147">
        <v>6</v>
      </c>
      <c r="B63" s="492"/>
      <c r="C63" s="492"/>
      <c r="D63" s="492"/>
      <c r="E63" s="492"/>
      <c r="F63" s="492"/>
      <c r="G63" s="492"/>
      <c r="H63" s="492"/>
      <c r="I63" s="492"/>
      <c r="J63" s="492"/>
    </row>
    <row r="64" spans="1:10">
      <c r="A64" s="147">
        <v>7</v>
      </c>
      <c r="B64" s="492"/>
      <c r="C64" s="492"/>
      <c r="D64" s="492"/>
      <c r="E64" s="492"/>
      <c r="F64" s="492"/>
      <c r="G64" s="492"/>
      <c r="H64" s="492"/>
      <c r="I64" s="492"/>
      <c r="J64" s="492"/>
    </row>
    <row r="65" spans="1:11">
      <c r="A65" s="147">
        <v>8</v>
      </c>
      <c r="B65" s="492"/>
      <c r="C65" s="492"/>
      <c r="D65" s="492"/>
      <c r="E65" s="492"/>
      <c r="F65" s="492"/>
      <c r="G65" s="492"/>
      <c r="H65" s="492"/>
      <c r="I65" s="492"/>
      <c r="J65" s="492"/>
    </row>
    <row r="66" spans="1:11">
      <c r="A66" s="147">
        <v>9</v>
      </c>
      <c r="B66" s="492"/>
      <c r="C66" s="492"/>
      <c r="D66" s="492"/>
      <c r="E66" s="492"/>
      <c r="F66" s="492"/>
      <c r="G66" s="492"/>
      <c r="H66" s="492"/>
      <c r="I66" s="492"/>
      <c r="J66" s="492"/>
    </row>
    <row r="67" spans="1:11">
      <c r="A67" s="147">
        <v>10</v>
      </c>
      <c r="B67" s="492"/>
      <c r="C67" s="492"/>
      <c r="D67" s="492"/>
      <c r="E67" s="492"/>
      <c r="F67" s="492"/>
      <c r="G67" s="492"/>
      <c r="H67" s="492"/>
      <c r="I67" s="492"/>
      <c r="J67" s="492"/>
    </row>
    <row r="68" spans="1:11">
      <c r="B68" s="144" t="s">
        <v>46</v>
      </c>
      <c r="D68" s="144"/>
      <c r="H68" s="148"/>
      <c r="I68" s="148"/>
      <c r="J68" s="148"/>
    </row>
    <row r="69" spans="1:11" ht="15" customHeight="1">
      <c r="B69" s="401" t="s">
        <v>47</v>
      </c>
      <c r="C69" s="401"/>
      <c r="D69" s="401"/>
      <c r="E69" s="401"/>
      <c r="F69" s="401"/>
      <c r="G69" s="401"/>
      <c r="H69" s="401"/>
      <c r="I69" s="401"/>
      <c r="J69" s="401"/>
    </row>
    <row r="70" spans="1:11" ht="15" customHeight="1">
      <c r="B70" s="347"/>
      <c r="C70" s="347"/>
      <c r="D70" s="347"/>
      <c r="E70" s="347"/>
      <c r="F70" s="347"/>
      <c r="H70" s="347">
        <f>SUM(E72:E78)</f>
        <v>300</v>
      </c>
      <c r="I70" s="148" t="str">
        <f>IF(H70=E$11*25,"perfecte","cal revisar")</f>
        <v>perfecte</v>
      </c>
      <c r="J70" s="148" t="str">
        <f>IF(E$11*7&lt;K71,"perfecte","cal revisar")</f>
        <v>perfecte</v>
      </c>
    </row>
    <row r="71" spans="1:11" ht="15" customHeight="1">
      <c r="B71" s="347"/>
      <c r="C71" s="429" t="s">
        <v>48</v>
      </c>
      <c r="D71" s="430"/>
      <c r="E71" s="38" t="s">
        <v>49</v>
      </c>
      <c r="F71" s="429" t="s">
        <v>50</v>
      </c>
      <c r="G71" s="430"/>
      <c r="I71" s="148" t="s">
        <v>546</v>
      </c>
      <c r="J71" s="148" t="s">
        <v>547</v>
      </c>
      <c r="K71" s="148">
        <f>SUM(K72:K78)</f>
        <v>151.19999999999999</v>
      </c>
    </row>
    <row r="72" spans="1:11" ht="15" customHeight="1">
      <c r="B72" s="347"/>
      <c r="C72" s="529" t="s">
        <v>548</v>
      </c>
      <c r="D72" s="468"/>
      <c r="E72" s="63">
        <v>112</v>
      </c>
      <c r="F72" s="435">
        <v>0.5</v>
      </c>
      <c r="G72" s="436"/>
      <c r="I72" s="148"/>
      <c r="J72" s="148"/>
      <c r="K72" s="148">
        <f t="shared" ref="K72:K78" si="0">E72*F72</f>
        <v>56</v>
      </c>
    </row>
    <row r="73" spans="1:11" ht="15" customHeight="1">
      <c r="B73" s="347"/>
      <c r="C73" s="630" t="s">
        <v>535</v>
      </c>
      <c r="D73" s="631"/>
      <c r="E73" s="199">
        <v>28</v>
      </c>
      <c r="F73" s="498">
        <v>0.3</v>
      </c>
      <c r="G73" s="499"/>
      <c r="I73" s="148"/>
      <c r="J73" s="148"/>
      <c r="K73" s="148">
        <f t="shared" si="0"/>
        <v>8.4</v>
      </c>
    </row>
    <row r="74" spans="1:11" ht="15" customHeight="1">
      <c r="B74" s="347"/>
      <c r="C74" s="529" t="s">
        <v>532</v>
      </c>
      <c r="D74" s="468"/>
      <c r="E74" s="63">
        <v>30</v>
      </c>
      <c r="F74" s="435">
        <v>1</v>
      </c>
      <c r="G74" s="436"/>
      <c r="I74" s="148"/>
      <c r="J74" s="148"/>
      <c r="K74" s="148">
        <f t="shared" si="0"/>
        <v>30</v>
      </c>
    </row>
    <row r="75" spans="1:11" ht="15" customHeight="1">
      <c r="B75" s="347"/>
      <c r="C75" s="529" t="s">
        <v>534</v>
      </c>
      <c r="D75" s="468"/>
      <c r="E75" s="63">
        <v>29</v>
      </c>
      <c r="F75" s="435">
        <v>0.2</v>
      </c>
      <c r="G75" s="436"/>
      <c r="I75" s="148"/>
      <c r="J75" s="148"/>
      <c r="K75" s="148">
        <f t="shared" si="0"/>
        <v>5.8000000000000007</v>
      </c>
    </row>
    <row r="76" spans="1:11" ht="15" customHeight="1">
      <c r="B76" s="347"/>
      <c r="C76" s="630" t="s">
        <v>94</v>
      </c>
      <c r="D76" s="631"/>
      <c r="E76" s="199">
        <v>51</v>
      </c>
      <c r="F76" s="498">
        <v>1</v>
      </c>
      <c r="G76" s="499"/>
      <c r="I76" s="148"/>
      <c r="J76" s="148"/>
      <c r="K76" s="148">
        <f t="shared" si="0"/>
        <v>51</v>
      </c>
    </row>
    <row r="77" spans="1:11" ht="15" customHeight="1">
      <c r="B77" s="347"/>
      <c r="C77" s="529" t="s">
        <v>542</v>
      </c>
      <c r="D77" s="468"/>
      <c r="E77" s="63">
        <v>50</v>
      </c>
      <c r="F77" s="744">
        <v>0</v>
      </c>
      <c r="G77" s="455"/>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0">
      <c r="B81" s="136" t="s">
        <v>52</v>
      </c>
    </row>
    <row r="82" spans="1:10">
      <c r="C82" s="379" t="s">
        <v>554</v>
      </c>
      <c r="D82" s="379"/>
      <c r="E82" s="379"/>
      <c r="F82" s="379"/>
      <c r="G82" s="379"/>
      <c r="H82" s="379"/>
      <c r="I82" s="379"/>
      <c r="J82" s="379"/>
    </row>
    <row r="83" spans="1:10">
      <c r="C83" s="379" t="s">
        <v>544</v>
      </c>
      <c r="D83" s="379"/>
      <c r="E83" s="379"/>
      <c r="F83" s="379"/>
      <c r="G83" s="379"/>
      <c r="H83" s="379"/>
      <c r="I83" s="379"/>
      <c r="J83" s="379"/>
    </row>
    <row r="84" spans="1:10">
      <c r="A84" s="361"/>
      <c r="C84" s="379" t="s">
        <v>550</v>
      </c>
      <c r="D84" s="379"/>
      <c r="E84" s="379"/>
      <c r="F84" s="379"/>
      <c r="G84" s="379"/>
      <c r="H84" s="379"/>
      <c r="I84" s="379"/>
      <c r="J84" s="379"/>
    </row>
    <row r="85" spans="1:10">
      <c r="A85" s="361"/>
      <c r="C85" s="378"/>
      <c r="D85" s="379"/>
      <c r="E85" s="379"/>
      <c r="F85" s="379"/>
      <c r="G85" s="379"/>
      <c r="H85" s="379"/>
      <c r="I85" s="379"/>
      <c r="J85" s="379"/>
    </row>
    <row r="86" spans="1:10">
      <c r="C86" s="379"/>
      <c r="D86" s="379"/>
      <c r="E86" s="379"/>
      <c r="F86" s="379"/>
      <c r="G86" s="379"/>
      <c r="H86" s="379"/>
      <c r="I86" s="379"/>
      <c r="J86" s="379"/>
    </row>
    <row r="87" spans="1:10">
      <c r="C87" s="379"/>
      <c r="D87" s="379"/>
      <c r="E87" s="379"/>
      <c r="F87" s="379"/>
      <c r="G87" s="379"/>
      <c r="H87" s="379"/>
      <c r="I87" s="379"/>
      <c r="J87" s="379"/>
    </row>
    <row r="89" spans="1:10">
      <c r="A89" s="6"/>
      <c r="B89" s="144" t="s">
        <v>53</v>
      </c>
    </row>
    <row r="90" spans="1:10" ht="15" customHeight="1">
      <c r="B90" s="401" t="s">
        <v>54</v>
      </c>
      <c r="C90" s="401"/>
      <c r="D90" s="401"/>
      <c r="E90" s="401"/>
      <c r="F90" s="401"/>
      <c r="G90" s="401"/>
      <c r="H90" s="401"/>
    </row>
    <row r="91" spans="1:10" ht="15" customHeight="1">
      <c r="B91" s="347"/>
      <c r="C91" s="347"/>
      <c r="D91" s="347"/>
      <c r="E91" s="347"/>
      <c r="F91" s="347"/>
      <c r="G91" s="347"/>
      <c r="H91" s="347"/>
    </row>
    <row r="92" spans="1:10" ht="15" customHeight="1">
      <c r="B92" s="347"/>
      <c r="C92" s="432" t="s">
        <v>55</v>
      </c>
      <c r="D92" s="433"/>
      <c r="E92" s="432" t="s">
        <v>56</v>
      </c>
      <c r="F92" s="433"/>
      <c r="G92" s="432" t="s">
        <v>57</v>
      </c>
      <c r="H92" s="434"/>
      <c r="I92" s="433"/>
      <c r="J92" s="347"/>
    </row>
    <row r="93" spans="1:10" ht="15" customHeight="1">
      <c r="B93" s="347"/>
      <c r="C93" s="549" t="s">
        <v>1681</v>
      </c>
      <c r="D93" s="436"/>
      <c r="E93" s="437"/>
      <c r="F93" s="436"/>
      <c r="G93" s="435">
        <v>1</v>
      </c>
      <c r="H93" s="441"/>
      <c r="I93" s="436"/>
      <c r="J93" s="347"/>
    </row>
    <row r="94" spans="1:10" ht="15" customHeight="1">
      <c r="B94" s="347"/>
      <c r="C94" s="437"/>
      <c r="D94" s="436"/>
      <c r="E94" s="437"/>
      <c r="F94" s="436"/>
      <c r="G94" s="437"/>
      <c r="H94" s="441"/>
      <c r="I94" s="436"/>
      <c r="J94" s="347"/>
    </row>
    <row r="95" spans="1:10" ht="15" customHeight="1">
      <c r="B95" s="347"/>
      <c r="C95" s="500"/>
      <c r="D95" s="499"/>
      <c r="E95" s="500"/>
      <c r="F95" s="499"/>
      <c r="G95" s="500"/>
      <c r="H95" s="501"/>
      <c r="I95" s="499"/>
      <c r="J95" s="347"/>
    </row>
    <row r="96" spans="1:10" ht="15" customHeight="1">
      <c r="B96" s="347"/>
      <c r="C96" s="437"/>
      <c r="D96" s="436"/>
      <c r="E96" s="437"/>
      <c r="F96" s="436"/>
      <c r="G96" s="437"/>
      <c r="H96" s="441"/>
      <c r="I96" s="436"/>
      <c r="J96" s="347"/>
    </row>
    <row r="97" spans="2:17" ht="15" customHeight="1">
      <c r="B97" s="347"/>
      <c r="C97" s="500"/>
      <c r="D97" s="499"/>
      <c r="E97" s="500"/>
      <c r="F97" s="499"/>
      <c r="G97" s="500"/>
      <c r="H97" s="501"/>
      <c r="I97" s="499"/>
      <c r="J97" s="347"/>
      <c r="O97" s="41"/>
      <c r="P97" s="42"/>
      <c r="Q97" s="41"/>
    </row>
    <row r="98" spans="2:17" ht="15" customHeight="1">
      <c r="B98" s="347"/>
      <c r="C98" s="437"/>
      <c r="D98" s="436"/>
      <c r="E98" s="437"/>
      <c r="F98" s="436"/>
      <c r="G98" s="437"/>
      <c r="H98" s="441"/>
      <c r="I98" s="436"/>
      <c r="J98" s="347"/>
    </row>
    <row r="99" spans="2:17" ht="15" customHeight="1">
      <c r="B99" s="347"/>
      <c r="C99" s="500"/>
      <c r="D99" s="499"/>
      <c r="E99" s="500"/>
      <c r="F99" s="499"/>
      <c r="G99" s="500"/>
      <c r="H99" s="501"/>
      <c r="I99" s="499"/>
      <c r="J99" s="347"/>
    </row>
    <row r="100" spans="2:17">
      <c r="D100" s="43"/>
    </row>
  </sheetData>
  <sheetProtection password="C6A8" sheet="1" objects="1" scenarios="1"/>
  <mergeCells count="8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90:H90"/>
    <mergeCell ref="C92:D92"/>
    <mergeCell ref="E92:F92"/>
    <mergeCell ref="G92:I92"/>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B67:J67"/>
    <mergeCell ref="B69:J69"/>
    <mergeCell ref="C71:D71"/>
    <mergeCell ref="F71:G71"/>
    <mergeCell ref="C72:D72"/>
    <mergeCell ref="F72:G72"/>
    <mergeCell ref="B66:J66"/>
    <mergeCell ref="B53:J53"/>
    <mergeCell ref="B54:J54"/>
    <mergeCell ref="B55:J55"/>
    <mergeCell ref="B58:J58"/>
    <mergeCell ref="B59:J59"/>
    <mergeCell ref="B60:J60"/>
    <mergeCell ref="B61:J61"/>
    <mergeCell ref="B62:J62"/>
    <mergeCell ref="B63:J63"/>
    <mergeCell ref="B64:J64"/>
    <mergeCell ref="B65:J65"/>
    <mergeCell ref="B52:J52"/>
    <mergeCell ref="B30:J30"/>
    <mergeCell ref="B31:J31"/>
    <mergeCell ref="B32:J32"/>
    <mergeCell ref="B33:J33"/>
    <mergeCell ref="B39:J39"/>
    <mergeCell ref="B41:J41"/>
    <mergeCell ref="B43:J43"/>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2:B77">
      <formula1>act</formula1>
    </dataValidation>
    <dataValidation type="list" allowBlank="1" showInputMessage="1" showErrorMessage="1" sqref="B82:C84">
      <formula1>metdoc</formula1>
    </dataValidation>
    <dataValidation type="list" allowBlank="1" showInputMessage="1" showErrorMessage="1" sqref="B93">
      <formula1>eval</formula1>
    </dataValidation>
    <dataValidation type="list" allowBlank="1" showInputMessage="1" showErrorMessage="1" prompt="Escoja de la lista" sqref="H11:J11">
      <formula1>$P$3:$P$7</formula1>
    </dataValidation>
  </dataValidations>
  <pageMargins left="0.7" right="0.7" top="0.75" bottom="0.75" header="0.3" footer="0.3"/>
  <pageSetup paperSize="9" scale="43" orientation="portrait"/>
  <headerFooter>
    <oddHeader>&amp;RDESCRIPCIÓN DE LAS ASIGNATURAS</oddHeader>
    <oddFooter>&amp;R&amp;8&amp;F</oddFooter>
  </headerFooter>
  <rowBreaks count="2" manualBreakCount="2">
    <brk id="43"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5433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5433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5433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5434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5434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5434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5434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5434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54345" r:id="rId11" name="Check Box 9">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65434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5434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5434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21">
    <pageSetUpPr fitToPage="1"/>
  </sheetPr>
  <dimension ref="A1:Q100"/>
  <sheetViews>
    <sheetView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25.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33.71093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673</v>
      </c>
      <c r="C3" s="398"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1547</v>
      </c>
      <c r="D7" s="488"/>
      <c r="E7" s="488"/>
      <c r="F7" s="488"/>
      <c r="G7" s="488"/>
      <c r="H7" s="488"/>
      <c r="I7" s="488"/>
      <c r="J7" s="488"/>
      <c r="P7" s="4" t="s">
        <v>10</v>
      </c>
    </row>
    <row r="8" spans="1:16" ht="15.75">
      <c r="B8" s="1" t="s">
        <v>11</v>
      </c>
      <c r="C8" s="714" t="s">
        <v>1548</v>
      </c>
      <c r="D8" s="714"/>
      <c r="E8" s="714"/>
      <c r="F8" s="714"/>
      <c r="G8" s="714"/>
      <c r="H8" s="714"/>
      <c r="I8" s="714"/>
      <c r="J8" s="714"/>
      <c r="M8" s="134"/>
      <c r="N8" s="134"/>
      <c r="O8" s="134"/>
      <c r="P8" s="4" t="s">
        <v>12</v>
      </c>
    </row>
    <row r="9" spans="1:16" ht="15.75">
      <c r="B9" s="1" t="s">
        <v>13</v>
      </c>
      <c r="C9" s="488" t="s">
        <v>1549</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21" t="s">
        <v>26</v>
      </c>
      <c r="E18" s="103">
        <v>6</v>
      </c>
      <c r="G18" s="21" t="s">
        <v>27</v>
      </c>
      <c r="H18" s="103"/>
      <c r="J18" s="16"/>
      <c r="L18" s="19"/>
      <c r="M18" s="134"/>
      <c r="N18" s="20"/>
      <c r="O18" s="13"/>
      <c r="P18" s="134"/>
    </row>
    <row r="19" spans="1:16">
      <c r="B19" s="1"/>
      <c r="D19" s="24" t="s">
        <v>28</v>
      </c>
      <c r="E19" s="104">
        <v>6</v>
      </c>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674</v>
      </c>
      <c r="C26" s="491"/>
      <c r="D26" s="491"/>
      <c r="E26" s="491"/>
      <c r="F26" s="491"/>
      <c r="G26" s="491"/>
      <c r="H26" s="491"/>
      <c r="I26" s="491"/>
      <c r="J26" s="491"/>
      <c r="L26" s="32"/>
      <c r="N26" s="32"/>
    </row>
    <row r="27" spans="1:16" s="29" customFormat="1">
      <c r="A27" s="147">
        <v>2</v>
      </c>
      <c r="B27" s="490" t="s">
        <v>675</v>
      </c>
      <c r="C27" s="491"/>
      <c r="D27" s="491"/>
      <c r="E27" s="491"/>
      <c r="F27" s="491"/>
      <c r="G27" s="491"/>
      <c r="H27" s="491"/>
      <c r="I27" s="491"/>
      <c r="J27" s="491"/>
      <c r="L27" s="32"/>
      <c r="N27" s="32"/>
    </row>
    <row r="28" spans="1:16" s="29" customFormat="1">
      <c r="A28" s="147">
        <v>3</v>
      </c>
      <c r="B28" s="712" t="s">
        <v>913</v>
      </c>
      <c r="C28" s="713"/>
      <c r="D28" s="713"/>
      <c r="E28" s="713"/>
      <c r="F28" s="713"/>
      <c r="G28" s="713"/>
      <c r="H28" s="713"/>
      <c r="I28" s="713"/>
      <c r="J28" s="713"/>
      <c r="L28" s="32"/>
      <c r="N28" s="32"/>
    </row>
    <row r="29" spans="1:16" s="29" customFormat="1">
      <c r="A29" s="147">
        <v>4</v>
      </c>
      <c r="B29" s="712" t="s">
        <v>914</v>
      </c>
      <c r="C29" s="713"/>
      <c r="D29" s="713"/>
      <c r="E29" s="713"/>
      <c r="F29" s="713"/>
      <c r="G29" s="713"/>
      <c r="H29" s="713"/>
      <c r="I29" s="713"/>
      <c r="J29" s="713"/>
      <c r="L29" s="32"/>
      <c r="N29" s="32"/>
    </row>
    <row r="30" spans="1:16" s="29" customFormat="1">
      <c r="A30" s="147">
        <v>5</v>
      </c>
      <c r="B30" s="490" t="s">
        <v>236</v>
      </c>
      <c r="C30" s="491"/>
      <c r="D30" s="491"/>
      <c r="E30" s="491"/>
      <c r="F30" s="491"/>
      <c r="G30" s="491"/>
      <c r="H30" s="491"/>
      <c r="I30" s="491"/>
      <c r="J30" s="491"/>
      <c r="L30" s="32"/>
      <c r="N30" s="32"/>
    </row>
    <row r="31" spans="1:16" s="29" customFormat="1">
      <c r="A31" s="147">
        <v>6</v>
      </c>
      <c r="B31" s="492"/>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v>8</v>
      </c>
      <c r="B33" s="492"/>
      <c r="C33" s="492"/>
      <c r="D33" s="492"/>
      <c r="E33" s="492"/>
      <c r="F33" s="492"/>
      <c r="G33" s="492"/>
      <c r="H33" s="492"/>
      <c r="I33" s="492"/>
      <c r="J33" s="492"/>
      <c r="L33" s="32"/>
      <c r="N33" s="32"/>
    </row>
    <row r="34" spans="1:14" s="29" customFormat="1">
      <c r="A34" s="147"/>
      <c r="B34" s="147"/>
      <c r="C34" s="147"/>
      <c r="D34" s="147"/>
      <c r="E34" s="147"/>
      <c r="F34" s="147"/>
      <c r="G34" s="147"/>
      <c r="H34" s="147"/>
      <c r="I34" s="147"/>
      <c r="J34" s="147"/>
      <c r="L34" s="32"/>
      <c r="N34" s="32"/>
    </row>
    <row r="35" spans="1:14" s="29" customFormat="1">
      <c r="D35" s="30"/>
      <c r="E35" s="105"/>
      <c r="G35" s="30"/>
      <c r="H35" s="105"/>
      <c r="J35" s="31"/>
      <c r="L35" s="32"/>
      <c r="N35" s="32"/>
    </row>
    <row r="36" spans="1:14">
      <c r="A36" s="6"/>
      <c r="B36" s="2" t="s">
        <v>36</v>
      </c>
      <c r="C36" s="16"/>
      <c r="E36" s="19"/>
      <c r="F36" s="13"/>
      <c r="G36" s="134"/>
      <c r="H36" s="20"/>
      <c r="I36" s="13"/>
      <c r="J36" s="16"/>
      <c r="L36" s="19"/>
      <c r="N36" s="19"/>
    </row>
    <row r="37" spans="1:14">
      <c r="B37" s="33" t="s">
        <v>37</v>
      </c>
      <c r="C37" s="16"/>
      <c r="E37" s="19"/>
      <c r="F37" s="13"/>
      <c r="G37" s="134"/>
      <c r="H37" s="20"/>
      <c r="I37" s="13"/>
      <c r="J37" s="16"/>
      <c r="L37" s="19"/>
      <c r="N37" s="19"/>
    </row>
    <row r="38" spans="1:14">
      <c r="B38" s="26" t="s">
        <v>38</v>
      </c>
      <c r="C38" s="26"/>
      <c r="I38" s="26"/>
      <c r="J38" s="26"/>
    </row>
    <row r="39" spans="1:14" ht="78" customHeight="1">
      <c r="B39" s="741" t="s">
        <v>915</v>
      </c>
      <c r="C39" s="741"/>
      <c r="D39" s="741"/>
      <c r="E39" s="741"/>
      <c r="F39" s="741"/>
      <c r="G39" s="741"/>
      <c r="H39" s="741"/>
      <c r="I39" s="741"/>
      <c r="J39" s="741"/>
    </row>
    <row r="40" spans="1:14">
      <c r="B40" s="355" t="s">
        <v>39</v>
      </c>
      <c r="C40" s="355"/>
      <c r="D40" s="355"/>
      <c r="E40" s="355"/>
      <c r="F40" s="355"/>
      <c r="G40" s="355"/>
      <c r="H40" s="355"/>
      <c r="I40" s="355"/>
      <c r="J40" s="355"/>
    </row>
    <row r="41" spans="1:14" ht="73.5" customHeight="1">
      <c r="B41" s="741" t="s">
        <v>916</v>
      </c>
      <c r="C41" s="742"/>
      <c r="D41" s="742"/>
      <c r="E41" s="742"/>
      <c r="F41" s="742"/>
      <c r="G41" s="742"/>
      <c r="H41" s="742"/>
      <c r="I41" s="742"/>
      <c r="J41" s="742"/>
    </row>
    <row r="42" spans="1:14">
      <c r="B42" s="355" t="s">
        <v>40</v>
      </c>
      <c r="C42" s="355"/>
      <c r="D42" s="355"/>
      <c r="E42" s="355"/>
      <c r="F42" s="355"/>
      <c r="G42" s="355"/>
      <c r="H42" s="355"/>
      <c r="I42" s="355"/>
      <c r="J42" s="355"/>
    </row>
    <row r="43" spans="1:14" ht="67.5" customHeight="1">
      <c r="B43" s="741" t="s">
        <v>917</v>
      </c>
      <c r="C43" s="741"/>
      <c r="D43" s="741"/>
      <c r="E43" s="741"/>
      <c r="F43" s="741"/>
      <c r="G43" s="741"/>
      <c r="H43" s="741"/>
      <c r="I43" s="741"/>
      <c r="J43" s="741"/>
    </row>
    <row r="44" spans="1:14">
      <c r="B44" s="106"/>
      <c r="C44" s="106"/>
      <c r="D44" s="106"/>
      <c r="E44" s="106"/>
      <c r="F44" s="106"/>
      <c r="G44" s="106"/>
      <c r="H44" s="106"/>
      <c r="I44" s="106"/>
      <c r="J44" s="106"/>
    </row>
    <row r="45" spans="1:14">
      <c r="A45" s="6"/>
      <c r="B45" s="144" t="s">
        <v>41</v>
      </c>
      <c r="H45" s="35"/>
      <c r="I45" s="35"/>
      <c r="J45" s="35"/>
    </row>
    <row r="46" spans="1:14" ht="15" customHeight="1">
      <c r="B46" s="144" t="s">
        <v>42</v>
      </c>
      <c r="H46" s="36"/>
      <c r="I46" s="36"/>
      <c r="J46" s="36"/>
    </row>
    <row r="47" spans="1:14">
      <c r="B47" s="147" t="s">
        <v>43</v>
      </c>
      <c r="H47" s="37"/>
      <c r="I47" s="37"/>
      <c r="J47" s="37"/>
    </row>
    <row r="48" spans="1:14" ht="15" customHeight="1">
      <c r="A48" s="147">
        <v>1</v>
      </c>
      <c r="B48" s="490" t="s">
        <v>676</v>
      </c>
      <c r="C48" s="491"/>
      <c r="D48" s="491"/>
      <c r="E48" s="491"/>
      <c r="F48" s="491"/>
      <c r="G48" s="491"/>
      <c r="H48" s="491"/>
      <c r="I48" s="491"/>
      <c r="J48" s="491"/>
    </row>
    <row r="49" spans="1:10">
      <c r="A49" s="147">
        <v>2</v>
      </c>
      <c r="B49" s="492"/>
      <c r="C49" s="492"/>
      <c r="D49" s="492"/>
      <c r="E49" s="492"/>
      <c r="F49" s="492"/>
      <c r="G49" s="492"/>
      <c r="H49" s="492"/>
      <c r="I49" s="492"/>
      <c r="J49" s="492"/>
    </row>
    <row r="50" spans="1:10">
      <c r="A50" s="147">
        <v>3</v>
      </c>
      <c r="B50" s="492"/>
      <c r="C50" s="492"/>
      <c r="D50" s="492"/>
      <c r="E50" s="492"/>
      <c r="F50" s="492"/>
      <c r="G50" s="492"/>
      <c r="H50" s="492"/>
      <c r="I50" s="492"/>
      <c r="J50" s="492"/>
    </row>
    <row r="51" spans="1:10">
      <c r="A51" s="147">
        <v>4</v>
      </c>
      <c r="B51" s="492"/>
      <c r="C51" s="492"/>
      <c r="D51" s="492"/>
      <c r="E51" s="492"/>
      <c r="F51" s="492"/>
      <c r="G51" s="492"/>
      <c r="H51" s="492"/>
      <c r="I51" s="492"/>
      <c r="J51" s="492"/>
    </row>
    <row r="52" spans="1:10" ht="15" customHeight="1">
      <c r="A52" s="147">
        <v>5</v>
      </c>
      <c r="B52" s="492"/>
      <c r="C52" s="492"/>
      <c r="D52" s="492"/>
      <c r="E52" s="492"/>
      <c r="F52" s="492"/>
      <c r="G52" s="492"/>
      <c r="H52" s="492"/>
      <c r="I52" s="492"/>
      <c r="J52" s="492"/>
    </row>
    <row r="53" spans="1:10">
      <c r="A53" s="147">
        <v>6</v>
      </c>
      <c r="B53" s="492"/>
      <c r="C53" s="492"/>
      <c r="D53" s="492"/>
      <c r="E53" s="492"/>
      <c r="F53" s="492"/>
      <c r="G53" s="492"/>
      <c r="H53" s="492"/>
      <c r="I53" s="492"/>
      <c r="J53" s="492"/>
    </row>
    <row r="54" spans="1:10">
      <c r="A54" s="147">
        <v>7</v>
      </c>
      <c r="B54" s="492"/>
      <c r="C54" s="492"/>
      <c r="D54" s="492"/>
      <c r="E54" s="492"/>
      <c r="F54" s="492"/>
      <c r="G54" s="492"/>
      <c r="H54" s="492"/>
      <c r="I54" s="492"/>
      <c r="J54" s="492"/>
    </row>
    <row r="55" spans="1:10">
      <c r="A55" s="147">
        <v>8</v>
      </c>
      <c r="B55" s="494"/>
      <c r="C55" s="494"/>
      <c r="D55" s="494"/>
      <c r="E55" s="494"/>
      <c r="F55" s="494"/>
      <c r="G55" s="494"/>
      <c r="H55" s="494"/>
      <c r="I55" s="494"/>
      <c r="J55" s="494"/>
    </row>
    <row r="56" spans="1:10">
      <c r="B56" s="144" t="s">
        <v>44</v>
      </c>
      <c r="G56" s="134"/>
      <c r="H56" s="35"/>
      <c r="I56" s="35"/>
      <c r="J56" s="35"/>
    </row>
    <row r="57" spans="1:10">
      <c r="B57" s="147" t="s">
        <v>45</v>
      </c>
      <c r="G57" s="134"/>
      <c r="H57" s="148"/>
      <c r="I57" s="148"/>
      <c r="J57" s="148"/>
    </row>
    <row r="58" spans="1:10">
      <c r="A58" s="147">
        <v>1</v>
      </c>
      <c r="B58" s="490" t="s">
        <v>671</v>
      </c>
      <c r="C58" s="491"/>
      <c r="D58" s="491"/>
      <c r="E58" s="491"/>
      <c r="F58" s="491"/>
      <c r="G58" s="491"/>
      <c r="H58" s="491"/>
      <c r="I58" s="491"/>
      <c r="J58" s="491"/>
    </row>
    <row r="59" spans="1:10">
      <c r="A59" s="147">
        <v>2</v>
      </c>
      <c r="B59" s="715" t="s">
        <v>402</v>
      </c>
      <c r="C59" s="716"/>
      <c r="D59" s="716"/>
      <c r="E59" s="716"/>
      <c r="F59" s="716"/>
      <c r="G59" s="716"/>
      <c r="H59" s="716"/>
      <c r="I59" s="716"/>
      <c r="J59" s="716"/>
    </row>
    <row r="60" spans="1:10">
      <c r="A60" s="147">
        <v>3</v>
      </c>
      <c r="B60" s="490" t="s">
        <v>403</v>
      </c>
      <c r="C60" s="491"/>
      <c r="D60" s="491"/>
      <c r="E60" s="491"/>
      <c r="F60" s="491"/>
      <c r="G60" s="491"/>
      <c r="H60" s="491"/>
      <c r="I60" s="491"/>
      <c r="J60" s="491"/>
    </row>
    <row r="61" spans="1:10">
      <c r="A61" s="147">
        <v>4</v>
      </c>
      <c r="B61" s="492"/>
      <c r="C61" s="492"/>
      <c r="D61" s="492"/>
      <c r="E61" s="492"/>
      <c r="F61" s="492"/>
      <c r="G61" s="492"/>
      <c r="H61" s="492"/>
      <c r="I61" s="492"/>
      <c r="J61" s="492"/>
    </row>
    <row r="62" spans="1:10">
      <c r="A62" s="147">
        <v>5</v>
      </c>
      <c r="B62" s="492"/>
      <c r="C62" s="492"/>
      <c r="D62" s="492"/>
      <c r="E62" s="492"/>
      <c r="F62" s="492"/>
      <c r="G62" s="492"/>
      <c r="H62" s="492"/>
      <c r="I62" s="492"/>
      <c r="J62" s="492"/>
    </row>
    <row r="63" spans="1:10">
      <c r="A63" s="147">
        <v>6</v>
      </c>
      <c r="B63" s="492"/>
      <c r="C63" s="492"/>
      <c r="D63" s="492"/>
      <c r="E63" s="492"/>
      <c r="F63" s="492"/>
      <c r="G63" s="492"/>
      <c r="H63" s="492"/>
      <c r="I63" s="492"/>
      <c r="J63" s="492"/>
    </row>
    <row r="64" spans="1:10">
      <c r="A64" s="147">
        <v>7</v>
      </c>
      <c r="B64" s="492"/>
      <c r="C64" s="492"/>
      <c r="D64" s="492"/>
      <c r="E64" s="492"/>
      <c r="F64" s="492"/>
      <c r="G64" s="492"/>
      <c r="H64" s="492"/>
      <c r="I64" s="492"/>
      <c r="J64" s="492"/>
    </row>
    <row r="65" spans="1:11">
      <c r="A65" s="147">
        <v>8</v>
      </c>
      <c r="B65" s="492"/>
      <c r="C65" s="492"/>
      <c r="D65" s="492"/>
      <c r="E65" s="492"/>
      <c r="F65" s="492"/>
      <c r="G65" s="492"/>
      <c r="H65" s="492"/>
      <c r="I65" s="492"/>
      <c r="J65" s="492"/>
    </row>
    <row r="66" spans="1:11">
      <c r="A66" s="147">
        <v>9</v>
      </c>
      <c r="B66" s="492"/>
      <c r="C66" s="492"/>
      <c r="D66" s="492"/>
      <c r="E66" s="492"/>
      <c r="F66" s="492"/>
      <c r="G66" s="492"/>
      <c r="H66" s="492"/>
      <c r="I66" s="492"/>
      <c r="J66" s="492"/>
    </row>
    <row r="67" spans="1:11">
      <c r="A67" s="147">
        <v>10</v>
      </c>
      <c r="B67" s="492"/>
      <c r="C67" s="492"/>
      <c r="D67" s="492"/>
      <c r="E67" s="492"/>
      <c r="F67" s="492"/>
      <c r="G67" s="492"/>
      <c r="H67" s="492"/>
      <c r="I67" s="492"/>
      <c r="J67" s="492"/>
    </row>
    <row r="68" spans="1:11">
      <c r="B68" s="144" t="s">
        <v>46</v>
      </c>
      <c r="D68" s="144"/>
      <c r="H68" s="148"/>
      <c r="I68" s="148"/>
      <c r="J68" s="148"/>
    </row>
    <row r="69" spans="1:11" ht="15" customHeight="1">
      <c r="B69" s="401" t="s">
        <v>47</v>
      </c>
      <c r="C69" s="401"/>
      <c r="D69" s="401"/>
      <c r="E69" s="401"/>
      <c r="F69" s="401"/>
      <c r="G69" s="401"/>
      <c r="H69" s="401"/>
      <c r="I69" s="401"/>
      <c r="J69" s="401"/>
    </row>
    <row r="70" spans="1:11" ht="15" customHeight="1">
      <c r="B70" s="347"/>
      <c r="C70" s="347"/>
      <c r="D70" s="347"/>
      <c r="E70" s="347"/>
      <c r="F70" s="347"/>
      <c r="H70" s="347">
        <f>SUM(E72:E78)</f>
        <v>300</v>
      </c>
      <c r="I70" s="148" t="str">
        <f>IF(H70=E$11*25,"perfecte","cal revisar")</f>
        <v>perfecte</v>
      </c>
      <c r="J70" s="148" t="str">
        <f>IF(E$11*7&lt;K71,"perfecte","cal revisar")</f>
        <v>perfecte</v>
      </c>
    </row>
    <row r="71" spans="1:11" ht="15" customHeight="1">
      <c r="B71" s="347"/>
      <c r="C71" s="429" t="s">
        <v>48</v>
      </c>
      <c r="D71" s="430"/>
      <c r="E71" s="38" t="s">
        <v>49</v>
      </c>
      <c r="F71" s="429" t="s">
        <v>50</v>
      </c>
      <c r="G71" s="430"/>
      <c r="I71" s="148" t="s">
        <v>546</v>
      </c>
      <c r="J71" s="148" t="s">
        <v>547</v>
      </c>
      <c r="K71" s="148">
        <f>SUM(K72:K78)</f>
        <v>151.19999999999999</v>
      </c>
    </row>
    <row r="72" spans="1:11" ht="15" customHeight="1">
      <c r="B72" s="347"/>
      <c r="C72" s="529" t="s">
        <v>548</v>
      </c>
      <c r="D72" s="468"/>
      <c r="E72" s="63">
        <v>112</v>
      </c>
      <c r="F72" s="435">
        <v>0.5</v>
      </c>
      <c r="G72" s="436"/>
      <c r="I72" s="148"/>
      <c r="J72" s="148"/>
      <c r="K72" s="148">
        <f t="shared" ref="K72:K78" si="0">E72*F72</f>
        <v>56</v>
      </c>
    </row>
    <row r="73" spans="1:11" ht="15" customHeight="1">
      <c r="B73" s="347"/>
      <c r="C73" s="630" t="s">
        <v>535</v>
      </c>
      <c r="D73" s="631"/>
      <c r="E73" s="199">
        <v>28</v>
      </c>
      <c r="F73" s="498">
        <v>0.3</v>
      </c>
      <c r="G73" s="499"/>
      <c r="I73" s="148"/>
      <c r="J73" s="148"/>
      <c r="K73" s="148">
        <f t="shared" si="0"/>
        <v>8.4</v>
      </c>
    </row>
    <row r="74" spans="1:11" ht="15" customHeight="1">
      <c r="B74" s="347"/>
      <c r="C74" s="529" t="s">
        <v>532</v>
      </c>
      <c r="D74" s="468"/>
      <c r="E74" s="63">
        <v>30</v>
      </c>
      <c r="F74" s="435">
        <v>1</v>
      </c>
      <c r="G74" s="436"/>
      <c r="I74" s="148"/>
      <c r="J74" s="148"/>
      <c r="K74" s="148">
        <f t="shared" si="0"/>
        <v>30</v>
      </c>
    </row>
    <row r="75" spans="1:11" ht="15" customHeight="1">
      <c r="B75" s="347"/>
      <c r="C75" s="529" t="s">
        <v>534</v>
      </c>
      <c r="D75" s="468"/>
      <c r="E75" s="63">
        <v>29</v>
      </c>
      <c r="F75" s="435">
        <v>0.2</v>
      </c>
      <c r="G75" s="436"/>
      <c r="I75" s="148"/>
      <c r="J75" s="148"/>
      <c r="K75" s="148">
        <f t="shared" si="0"/>
        <v>5.8000000000000007</v>
      </c>
    </row>
    <row r="76" spans="1:11" ht="15" customHeight="1">
      <c r="B76" s="347"/>
      <c r="C76" s="630" t="s">
        <v>94</v>
      </c>
      <c r="D76" s="631"/>
      <c r="E76" s="199">
        <v>51</v>
      </c>
      <c r="F76" s="498">
        <v>1</v>
      </c>
      <c r="G76" s="499"/>
      <c r="I76" s="148"/>
      <c r="J76" s="148"/>
      <c r="K76" s="148">
        <f t="shared" si="0"/>
        <v>51</v>
      </c>
    </row>
    <row r="77" spans="1:11" ht="15" customHeight="1">
      <c r="B77" s="347"/>
      <c r="C77" s="529" t="s">
        <v>542</v>
      </c>
      <c r="D77" s="468"/>
      <c r="E77" s="63">
        <v>50</v>
      </c>
      <c r="F77" s="744">
        <v>0</v>
      </c>
      <c r="G77" s="455"/>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379" t="s">
        <v>554</v>
      </c>
      <c r="D82" s="379"/>
      <c r="E82" s="379"/>
      <c r="F82" s="379"/>
      <c r="G82" s="379"/>
      <c r="H82" s="379"/>
      <c r="I82" s="379"/>
      <c r="J82" s="379"/>
      <c r="K82" s="379"/>
    </row>
    <row r="83" spans="1:11">
      <c r="C83" s="379" t="s">
        <v>544</v>
      </c>
      <c r="D83" s="379"/>
      <c r="E83" s="379"/>
      <c r="F83" s="379"/>
      <c r="G83" s="379"/>
      <c r="H83" s="379"/>
      <c r="I83" s="379"/>
      <c r="J83" s="379"/>
      <c r="K83" s="379"/>
    </row>
    <row r="84" spans="1:11">
      <c r="A84" s="361"/>
      <c r="C84" s="379" t="s">
        <v>550</v>
      </c>
      <c r="D84" s="379"/>
      <c r="E84" s="379"/>
      <c r="F84" s="379"/>
      <c r="G84" s="379"/>
      <c r="H84" s="379"/>
      <c r="I84" s="379"/>
      <c r="J84" s="379"/>
      <c r="K84" s="379"/>
    </row>
    <row r="85" spans="1:11">
      <c r="A85" s="361"/>
      <c r="C85" s="378"/>
      <c r="D85" s="379"/>
      <c r="E85" s="379"/>
      <c r="F85" s="379"/>
      <c r="G85" s="379"/>
      <c r="H85" s="379"/>
      <c r="I85" s="379"/>
      <c r="J85" s="379"/>
      <c r="K85" s="379"/>
    </row>
    <row r="86" spans="1:11">
      <c r="C86" s="379"/>
      <c r="D86" s="379"/>
      <c r="E86" s="379"/>
      <c r="F86" s="379"/>
      <c r="G86" s="379"/>
      <c r="H86" s="379"/>
      <c r="I86" s="379"/>
      <c r="J86" s="379"/>
      <c r="K86" s="379"/>
    </row>
    <row r="87" spans="1:11">
      <c r="C87" s="379"/>
      <c r="D87" s="379"/>
      <c r="E87" s="379"/>
      <c r="F87" s="379"/>
      <c r="G87" s="379"/>
      <c r="H87" s="379"/>
      <c r="I87" s="379"/>
      <c r="J87" s="379"/>
      <c r="K87" s="379"/>
    </row>
    <row r="89" spans="1:11">
      <c r="A89" s="6"/>
      <c r="B89" s="144" t="s">
        <v>53</v>
      </c>
    </row>
    <row r="90" spans="1:11" ht="15" customHeight="1">
      <c r="B90" s="401" t="s">
        <v>54</v>
      </c>
      <c r="C90" s="401"/>
      <c r="D90" s="401"/>
      <c r="E90" s="401"/>
      <c r="F90" s="401"/>
      <c r="G90" s="401"/>
      <c r="H90" s="401"/>
    </row>
    <row r="91" spans="1:11" ht="15" customHeight="1">
      <c r="B91" s="347"/>
      <c r="C91" s="347"/>
      <c r="D91" s="347"/>
      <c r="E91" s="347"/>
      <c r="F91" s="347"/>
      <c r="G91" s="347"/>
      <c r="H91" s="347"/>
    </row>
    <row r="92" spans="1:11" ht="15" customHeight="1">
      <c r="B92" s="347"/>
      <c r="C92" s="432" t="s">
        <v>55</v>
      </c>
      <c r="D92" s="433"/>
      <c r="E92" s="432" t="s">
        <v>56</v>
      </c>
      <c r="F92" s="433"/>
      <c r="G92" s="432" t="s">
        <v>57</v>
      </c>
      <c r="H92" s="434"/>
      <c r="I92" s="433"/>
      <c r="J92" s="347"/>
    </row>
    <row r="93" spans="1:11" ht="15" customHeight="1">
      <c r="B93" s="347"/>
      <c r="C93" s="549" t="s">
        <v>1681</v>
      </c>
      <c r="D93" s="436"/>
      <c r="E93" s="437"/>
      <c r="F93" s="436"/>
      <c r="G93" s="435">
        <v>1</v>
      </c>
      <c r="H93" s="441"/>
      <c r="I93" s="436"/>
      <c r="J93" s="347"/>
    </row>
    <row r="94" spans="1:11" ht="15" customHeight="1">
      <c r="B94" s="347"/>
      <c r="C94" s="437"/>
      <c r="D94" s="436"/>
      <c r="E94" s="437"/>
      <c r="F94" s="436"/>
      <c r="G94" s="437"/>
      <c r="H94" s="441"/>
      <c r="I94" s="436"/>
      <c r="J94" s="347"/>
    </row>
    <row r="95" spans="1:11" ht="15" customHeight="1">
      <c r="B95" s="347"/>
      <c r="C95" s="500"/>
      <c r="D95" s="499"/>
      <c r="E95" s="500"/>
      <c r="F95" s="499"/>
      <c r="G95" s="500"/>
      <c r="H95" s="501"/>
      <c r="I95" s="499"/>
      <c r="J95" s="347"/>
    </row>
    <row r="96" spans="1:11" ht="15" customHeight="1">
      <c r="B96" s="347"/>
      <c r="C96" s="437"/>
      <c r="D96" s="436"/>
      <c r="E96" s="437"/>
      <c r="F96" s="436"/>
      <c r="G96" s="437"/>
      <c r="H96" s="441"/>
      <c r="I96" s="436"/>
      <c r="J96" s="347"/>
    </row>
    <row r="97" spans="2:17" ht="15" customHeight="1">
      <c r="B97" s="347"/>
      <c r="C97" s="500"/>
      <c r="D97" s="499"/>
      <c r="E97" s="500"/>
      <c r="F97" s="499"/>
      <c r="G97" s="500"/>
      <c r="H97" s="501"/>
      <c r="I97" s="499"/>
      <c r="J97" s="347"/>
      <c r="O97" s="41"/>
      <c r="P97" s="42"/>
      <c r="Q97" s="41"/>
    </row>
    <row r="98" spans="2:17" ht="15" customHeight="1">
      <c r="B98" s="347"/>
      <c r="C98" s="437"/>
      <c r="D98" s="436"/>
      <c r="E98" s="437"/>
      <c r="F98" s="436"/>
      <c r="G98" s="437"/>
      <c r="H98" s="441"/>
      <c r="I98" s="436"/>
      <c r="J98" s="347"/>
    </row>
    <row r="99" spans="2:17" ht="15" customHeight="1">
      <c r="B99" s="347"/>
      <c r="C99" s="500"/>
      <c r="D99" s="499"/>
      <c r="E99" s="500"/>
      <c r="F99" s="499"/>
      <c r="G99" s="500"/>
      <c r="H99" s="501"/>
      <c r="I99" s="499"/>
      <c r="J99" s="347"/>
    </row>
    <row r="100" spans="2:17">
      <c r="D100" s="43"/>
    </row>
  </sheetData>
  <sheetProtection password="C6A8" sheet="1" objects="1" scenarios="1"/>
  <mergeCells count="8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90:H90"/>
    <mergeCell ref="C92:D92"/>
    <mergeCell ref="E92:F92"/>
    <mergeCell ref="G92:I92"/>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B67:J67"/>
    <mergeCell ref="B69:J69"/>
    <mergeCell ref="C71:D71"/>
    <mergeCell ref="F71:G71"/>
    <mergeCell ref="C72:D72"/>
    <mergeCell ref="F72:G72"/>
    <mergeCell ref="B66:J66"/>
    <mergeCell ref="B53:J53"/>
    <mergeCell ref="B54:J54"/>
    <mergeCell ref="B55:J55"/>
    <mergeCell ref="B58:J58"/>
    <mergeCell ref="B59:J59"/>
    <mergeCell ref="B60:J60"/>
    <mergeCell ref="B61:J61"/>
    <mergeCell ref="B62:J62"/>
    <mergeCell ref="B63:J63"/>
    <mergeCell ref="B64:J64"/>
    <mergeCell ref="B65:J65"/>
    <mergeCell ref="B52:J52"/>
    <mergeCell ref="B30:J30"/>
    <mergeCell ref="B31:J31"/>
    <mergeCell ref="B32:J32"/>
    <mergeCell ref="B33:J33"/>
    <mergeCell ref="B39:J39"/>
    <mergeCell ref="B41:J41"/>
    <mergeCell ref="B43:J43"/>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82:C84">
      <formula1>metdoc</formula1>
    </dataValidation>
    <dataValidation type="list" allowBlank="1" showInputMessage="1" showErrorMessage="1" sqref="B72:B77">
      <formula1>act</formula1>
    </dataValidation>
    <dataValidation type="list" allowBlank="1" showInputMessage="1" showErrorMessage="1" sqref="B93">
      <formula1>eval</formula1>
    </dataValidation>
    <dataValidation type="list" allowBlank="1" showInputMessage="1" showErrorMessage="1" prompt="Escoja de la lista" sqref="H11:J11">
      <formula1>$P$3:$P$7</formula1>
    </dataValidation>
  </dataValidations>
  <pageMargins left="0.7" right="0.7" top="0.75" bottom="0.75" header="0.3" footer="0.3"/>
  <pageSetup paperSize="9" scale="43" orientation="portrait"/>
  <headerFooter>
    <oddHeader>&amp;RDESCRIPCIÓN DE LAS ASIGNATURAS</oddHeader>
    <oddFooter>&amp;R&amp;8&amp;F</oddFooter>
  </headerFooter>
  <rowBreaks count="2" manualBreakCount="2">
    <brk id="43"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5536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5536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5536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5536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5536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5536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5536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55368"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55369" r:id="rId11" name="Check Box 9">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65537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55371"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5537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22"/>
  <dimension ref="A1:K95"/>
  <sheetViews>
    <sheetView topLeftCell="A64" workbookViewId="0">
      <selection activeCell="I90" sqref="I90"/>
    </sheetView>
  </sheetViews>
  <sheetFormatPr defaultColWidth="11.42578125" defaultRowHeight="15"/>
  <cols>
    <col min="1" max="2" width="11.42578125" style="147"/>
    <col min="3" max="4" width="16.140625" style="147" customWidth="1"/>
    <col min="5" max="5" width="17.7109375" style="147" customWidth="1"/>
    <col min="6" max="16384" width="11.42578125" style="147"/>
  </cols>
  <sheetData>
    <row r="1" spans="1:11" ht="23.25">
      <c r="A1" s="415" t="s">
        <v>918</v>
      </c>
      <c r="B1" s="415"/>
      <c r="C1" s="415"/>
      <c r="D1" s="415"/>
      <c r="E1" s="415"/>
      <c r="F1" s="415"/>
      <c r="G1" s="415"/>
      <c r="H1" s="44"/>
      <c r="I1" s="44"/>
      <c r="J1" s="44"/>
      <c r="K1" s="45"/>
    </row>
    <row r="2" spans="1:11" ht="22.5">
      <c r="A2" s="138" t="s">
        <v>106</v>
      </c>
      <c r="K2" s="46"/>
    </row>
    <row r="3" spans="1:11" ht="15.75">
      <c r="A3" s="139"/>
      <c r="K3" s="46"/>
    </row>
    <row r="4" spans="1:11" ht="15.75">
      <c r="A4" s="139" t="s">
        <v>107</v>
      </c>
      <c r="B4" s="139" t="s">
        <v>108</v>
      </c>
      <c r="K4" s="46"/>
    </row>
    <row r="5" spans="1:11" ht="15.75">
      <c r="A5" s="139"/>
      <c r="C5" s="423" t="s">
        <v>1550</v>
      </c>
      <c r="D5" s="423"/>
      <c r="E5" s="423"/>
      <c r="F5" s="423"/>
      <c r="G5" s="423"/>
      <c r="H5" s="423"/>
      <c r="I5" s="423"/>
      <c r="J5" s="423"/>
      <c r="K5" s="46"/>
    </row>
    <row r="6" spans="1:11" ht="15.75">
      <c r="A6" s="139"/>
      <c r="B6" s="144" t="s">
        <v>114</v>
      </c>
      <c r="C6" s="144" t="s">
        <v>115</v>
      </c>
      <c r="K6" s="46"/>
    </row>
    <row r="7" spans="1:11" ht="15.75">
      <c r="A7" s="139"/>
      <c r="B7" s="144" t="s">
        <v>118</v>
      </c>
      <c r="C7" s="144" t="s">
        <v>119</v>
      </c>
      <c r="K7" s="46"/>
    </row>
    <row r="8" spans="1:11" ht="15.75">
      <c r="A8" s="139"/>
      <c r="B8" s="144"/>
      <c r="C8" s="136" t="s">
        <v>122</v>
      </c>
      <c r="K8" s="46"/>
    </row>
    <row r="9" spans="1:11" ht="15.75">
      <c r="A9" s="139"/>
      <c r="C9" s="271" t="s">
        <v>125</v>
      </c>
      <c r="D9" s="271" t="s">
        <v>109</v>
      </c>
      <c r="E9" s="271" t="s">
        <v>126</v>
      </c>
      <c r="K9" s="46"/>
    </row>
    <row r="10" spans="1:11" ht="15.75">
      <c r="A10" s="139"/>
      <c r="C10" s="147" t="s">
        <v>129</v>
      </c>
      <c r="D10" s="147" t="s">
        <v>112</v>
      </c>
      <c r="E10" s="147" t="s">
        <v>134</v>
      </c>
      <c r="K10" s="46"/>
    </row>
    <row r="11" spans="1:11" ht="15.75">
      <c r="A11" s="139"/>
      <c r="E11" s="147" t="s">
        <v>144</v>
      </c>
      <c r="K11" s="46"/>
    </row>
    <row r="12" spans="1:11" ht="15.75">
      <c r="A12" s="139"/>
      <c r="K12" s="46"/>
    </row>
    <row r="13" spans="1:11" ht="15.75">
      <c r="A13" s="139"/>
      <c r="K13" s="46"/>
    </row>
    <row r="14" spans="1:11" ht="15.75">
      <c r="A14" s="139"/>
      <c r="K14" s="46"/>
    </row>
    <row r="15" spans="1:11" ht="15.75">
      <c r="A15" s="139"/>
      <c r="K15" s="46"/>
    </row>
    <row r="16" spans="1:11" ht="15.75">
      <c r="A16" s="139"/>
      <c r="K16" s="46"/>
    </row>
    <row r="17" spans="1:11" ht="15.75">
      <c r="A17" s="139"/>
      <c r="K17" s="46"/>
    </row>
    <row r="18" spans="1:11" ht="15.75">
      <c r="A18" s="139"/>
      <c r="K18" s="46"/>
    </row>
    <row r="19" spans="1:11" ht="15.75">
      <c r="A19" s="139"/>
      <c r="C19" s="144" t="s">
        <v>306</v>
      </c>
      <c r="D19" s="49">
        <v>12</v>
      </c>
      <c r="E19" s="136" t="s">
        <v>143</v>
      </c>
      <c r="K19" s="46"/>
    </row>
    <row r="20" spans="1:11" ht="15.75">
      <c r="A20" s="139"/>
      <c r="K20" s="46"/>
    </row>
    <row r="21" spans="1:11" ht="15.75">
      <c r="A21" s="139"/>
      <c r="C21" s="144" t="s">
        <v>146</v>
      </c>
      <c r="D21" s="49" t="s">
        <v>175</v>
      </c>
      <c r="F21" s="13"/>
      <c r="K21" s="46"/>
    </row>
    <row r="22" spans="1:11" ht="15.75">
      <c r="A22" s="139"/>
      <c r="C22" s="136" t="s">
        <v>148</v>
      </c>
      <c r="E22" s="13"/>
      <c r="F22" s="13"/>
      <c r="G22" s="136"/>
      <c r="K22" s="46"/>
    </row>
    <row r="23" spans="1:11" ht="15.75">
      <c r="A23" s="139"/>
      <c r="C23" s="19" t="s">
        <v>22</v>
      </c>
      <c r="D23" s="49"/>
      <c r="E23" s="19" t="s">
        <v>23</v>
      </c>
      <c r="F23" s="49">
        <v>6</v>
      </c>
      <c r="K23" s="46"/>
    </row>
    <row r="24" spans="1:11" ht="15.75">
      <c r="A24" s="139"/>
      <c r="C24" s="19" t="s">
        <v>24</v>
      </c>
      <c r="D24" s="49"/>
      <c r="E24" s="19" t="s">
        <v>25</v>
      </c>
      <c r="F24" s="49">
        <v>6</v>
      </c>
      <c r="K24" s="46"/>
    </row>
    <row r="25" spans="1:11" ht="15.75">
      <c r="A25" s="139"/>
      <c r="C25" s="19"/>
      <c r="E25" s="19"/>
      <c r="K25" s="46"/>
    </row>
    <row r="26" spans="1:11" ht="15.75">
      <c r="A26" s="139"/>
      <c r="C26" s="19" t="s">
        <v>26</v>
      </c>
      <c r="D26" s="49"/>
      <c r="E26" s="19" t="s">
        <v>27</v>
      </c>
      <c r="F26" s="49"/>
      <c r="K26" s="46"/>
    </row>
    <row r="27" spans="1:11" ht="15.75">
      <c r="A27" s="139"/>
      <c r="C27" s="19" t="s">
        <v>28</v>
      </c>
      <c r="D27" s="49"/>
      <c r="E27" s="19" t="s">
        <v>29</v>
      </c>
      <c r="F27" s="49"/>
      <c r="K27" s="46"/>
    </row>
    <row r="28" spans="1:11" ht="15.75">
      <c r="A28" s="139"/>
      <c r="C28" s="19"/>
      <c r="E28" s="19"/>
      <c r="K28" s="46"/>
    </row>
    <row r="29" spans="1:11" ht="15.75">
      <c r="A29" s="139"/>
      <c r="C29" s="19" t="s">
        <v>30</v>
      </c>
      <c r="D29" s="49"/>
      <c r="E29" s="19" t="s">
        <v>31</v>
      </c>
      <c r="F29" s="49"/>
      <c r="K29" s="46"/>
    </row>
    <row r="30" spans="1:11" ht="15.75">
      <c r="A30" s="139"/>
      <c r="C30" s="19" t="s">
        <v>32</v>
      </c>
      <c r="D30" s="49"/>
      <c r="E30" s="19" t="s">
        <v>33</v>
      </c>
      <c r="F30" s="49"/>
      <c r="K30" s="46"/>
    </row>
    <row r="31" spans="1:11" ht="15.75">
      <c r="A31" s="139"/>
      <c r="K31" s="46"/>
    </row>
    <row r="32" spans="1:11" ht="15.75">
      <c r="A32" s="139"/>
      <c r="K32" s="46"/>
    </row>
    <row r="33" spans="1:11" ht="15.75">
      <c r="A33" s="139"/>
      <c r="C33" s="144" t="s">
        <v>156</v>
      </c>
      <c r="K33" s="46"/>
    </row>
    <row r="34" spans="1:11" ht="15.75">
      <c r="A34" s="139"/>
      <c r="D34" s="19" t="s">
        <v>158</v>
      </c>
      <c r="E34" s="50" t="s">
        <v>159</v>
      </c>
      <c r="K34" s="46"/>
    </row>
    <row r="35" spans="1:11" ht="15.75">
      <c r="A35" s="139"/>
      <c r="D35" s="19" t="s">
        <v>161</v>
      </c>
      <c r="E35" s="50" t="s">
        <v>159</v>
      </c>
      <c r="K35" s="46"/>
    </row>
    <row r="36" spans="1:11" ht="15.75">
      <c r="A36" s="139"/>
      <c r="D36" s="19" t="s">
        <v>163</v>
      </c>
      <c r="E36" s="50" t="s">
        <v>164</v>
      </c>
      <c r="K36" s="46"/>
    </row>
    <row r="37" spans="1:11" ht="15.75">
      <c r="A37" s="139"/>
      <c r="D37" s="19" t="s">
        <v>166</v>
      </c>
      <c r="E37" s="50" t="s">
        <v>164</v>
      </c>
      <c r="K37" s="46"/>
    </row>
    <row r="38" spans="1:11" ht="15.75">
      <c r="A38" s="139"/>
      <c r="D38" s="19" t="s">
        <v>168</v>
      </c>
      <c r="E38" s="49" t="s">
        <v>169</v>
      </c>
      <c r="K38" s="46"/>
    </row>
    <row r="39" spans="1:11" ht="15.75">
      <c r="A39" s="139"/>
      <c r="K39" s="46"/>
    </row>
    <row r="40" spans="1:11" ht="15.75">
      <c r="A40" s="139"/>
      <c r="B40" s="144" t="s">
        <v>171</v>
      </c>
      <c r="C40" s="144" t="s">
        <v>172</v>
      </c>
      <c r="K40" s="46"/>
    </row>
    <row r="41" spans="1:11" ht="15.75">
      <c r="A41" s="139"/>
      <c r="C41" s="136" t="s">
        <v>174</v>
      </c>
      <c r="K41" s="46"/>
    </row>
    <row r="42" spans="1:11" ht="15.75">
      <c r="A42" s="139"/>
      <c r="C42" s="476" t="s">
        <v>1551</v>
      </c>
      <c r="D42" s="476"/>
      <c r="E42" s="476"/>
      <c r="F42" s="476"/>
      <c r="G42" s="476"/>
      <c r="H42" s="476"/>
      <c r="I42" s="476"/>
      <c r="J42" s="476"/>
      <c r="K42" s="476"/>
    </row>
    <row r="43" spans="1:11" ht="15.75">
      <c r="A43" s="139"/>
      <c r="K43" s="46"/>
    </row>
    <row r="44" spans="1:11" ht="15.75">
      <c r="A44" s="139"/>
      <c r="B44" s="144" t="s">
        <v>176</v>
      </c>
      <c r="C44" s="144" t="s">
        <v>41</v>
      </c>
      <c r="K44" s="46"/>
    </row>
    <row r="45" spans="1:11" ht="15.75">
      <c r="A45" s="139"/>
      <c r="B45" s="144" t="s">
        <v>177</v>
      </c>
      <c r="C45" s="144" t="s">
        <v>42</v>
      </c>
      <c r="K45" s="48"/>
    </row>
    <row r="46" spans="1:11" ht="15.75">
      <c r="A46" s="139"/>
      <c r="C46" s="147" t="s">
        <v>43</v>
      </c>
      <c r="K46" s="48"/>
    </row>
    <row r="47" spans="1:11" ht="15.75">
      <c r="A47" s="139"/>
      <c r="B47" s="147">
        <v>1</v>
      </c>
      <c r="C47" s="403" t="s">
        <v>574</v>
      </c>
      <c r="D47" s="404"/>
      <c r="E47" s="404"/>
      <c r="F47" s="404"/>
      <c r="G47" s="404"/>
      <c r="H47" s="404"/>
      <c r="I47" s="404"/>
      <c r="J47" s="404"/>
      <c r="K47" s="404"/>
    </row>
    <row r="48" spans="1:11" ht="15.75">
      <c r="A48" s="139"/>
      <c r="B48" s="147">
        <v>2</v>
      </c>
      <c r="C48" s="403" t="s">
        <v>60</v>
      </c>
      <c r="D48" s="404"/>
      <c r="E48" s="404"/>
      <c r="F48" s="404"/>
      <c r="G48" s="404"/>
      <c r="H48" s="404"/>
      <c r="I48" s="404"/>
      <c r="J48" s="404"/>
      <c r="K48" s="404"/>
    </row>
    <row r="49" spans="1:11" ht="15.75">
      <c r="A49" s="139"/>
      <c r="B49" s="147">
        <v>3</v>
      </c>
      <c r="C49" s="403" t="s">
        <v>61</v>
      </c>
      <c r="D49" s="404"/>
      <c r="E49" s="404"/>
      <c r="F49" s="404"/>
      <c r="G49" s="404"/>
      <c r="H49" s="404"/>
      <c r="I49" s="404"/>
      <c r="J49" s="404"/>
      <c r="K49" s="404"/>
    </row>
    <row r="50" spans="1:11" ht="15.75">
      <c r="A50" s="139"/>
      <c r="B50" s="147">
        <v>4</v>
      </c>
      <c r="C50" s="403" t="s">
        <v>1552</v>
      </c>
      <c r="D50" s="404"/>
      <c r="E50" s="404"/>
      <c r="F50" s="404"/>
      <c r="G50" s="404"/>
      <c r="H50" s="404"/>
      <c r="I50" s="404"/>
      <c r="J50" s="404"/>
      <c r="K50" s="404"/>
    </row>
    <row r="51" spans="1:11" ht="15.75">
      <c r="A51" s="139"/>
      <c r="B51" s="147">
        <v>5</v>
      </c>
      <c r="C51" s="403"/>
      <c r="D51" s="404"/>
      <c r="E51" s="404"/>
      <c r="F51" s="404"/>
      <c r="G51" s="404"/>
      <c r="H51" s="404"/>
      <c r="I51" s="404"/>
      <c r="J51" s="404"/>
      <c r="K51" s="404"/>
    </row>
    <row r="52" spans="1:11" ht="15.75">
      <c r="A52" s="139"/>
      <c r="B52" s="147">
        <v>6</v>
      </c>
      <c r="C52" s="403"/>
      <c r="D52" s="404"/>
      <c r="E52" s="404"/>
      <c r="F52" s="404"/>
      <c r="G52" s="404"/>
      <c r="H52" s="404"/>
      <c r="I52" s="404"/>
      <c r="J52" s="404"/>
      <c r="K52" s="404"/>
    </row>
    <row r="53" spans="1:11" ht="15.75">
      <c r="A53" s="139"/>
      <c r="B53" s="147">
        <v>7</v>
      </c>
      <c r="C53" s="403"/>
      <c r="D53" s="404"/>
      <c r="E53" s="404"/>
      <c r="F53" s="404"/>
      <c r="G53" s="404"/>
      <c r="H53" s="404"/>
      <c r="I53" s="404"/>
      <c r="J53" s="404"/>
      <c r="K53" s="404"/>
    </row>
    <row r="54" spans="1:11" ht="15.75">
      <c r="A54" s="139"/>
      <c r="K54" s="48"/>
    </row>
    <row r="55" spans="1:11" ht="15.75">
      <c r="A55" s="139"/>
      <c r="B55" s="144" t="s">
        <v>316</v>
      </c>
      <c r="C55" s="144" t="s">
        <v>44</v>
      </c>
      <c r="G55" s="134"/>
      <c r="J55" s="46"/>
      <c r="K55" s="51"/>
    </row>
    <row r="56" spans="1:11" ht="15.75">
      <c r="A56" s="139"/>
      <c r="C56" s="147" t="s">
        <v>45</v>
      </c>
      <c r="G56" s="134"/>
      <c r="J56" s="46"/>
      <c r="K56" s="51"/>
    </row>
    <row r="57" spans="1:11" ht="15.75">
      <c r="A57" s="139"/>
      <c r="B57" s="147">
        <v>1</v>
      </c>
      <c r="C57" s="405" t="s">
        <v>940</v>
      </c>
      <c r="D57" s="406"/>
      <c r="E57" s="406"/>
      <c r="F57" s="406"/>
      <c r="G57" s="406"/>
      <c r="H57" s="406"/>
      <c r="I57" s="406"/>
      <c r="J57" s="406"/>
      <c r="K57" s="406"/>
    </row>
    <row r="58" spans="1:11" ht="15.75">
      <c r="A58" s="139"/>
      <c r="B58" s="147">
        <v>2</v>
      </c>
      <c r="C58" s="405" t="s">
        <v>385</v>
      </c>
      <c r="D58" s="406"/>
      <c r="E58" s="406"/>
      <c r="F58" s="406"/>
      <c r="G58" s="406"/>
      <c r="H58" s="406"/>
      <c r="I58" s="406"/>
      <c r="J58" s="406"/>
      <c r="K58" s="406"/>
    </row>
    <row r="59" spans="1:11" ht="15.75">
      <c r="A59" s="139"/>
      <c r="B59" s="147">
        <v>3</v>
      </c>
      <c r="C59" s="405" t="s">
        <v>941</v>
      </c>
      <c r="D59" s="406"/>
      <c r="E59" s="406"/>
      <c r="F59" s="406"/>
      <c r="G59" s="406"/>
      <c r="H59" s="406"/>
      <c r="I59" s="406"/>
      <c r="J59" s="406"/>
      <c r="K59" s="406"/>
    </row>
    <row r="60" spans="1:11" ht="15.75">
      <c r="A60" s="139"/>
      <c r="B60" s="147">
        <v>4</v>
      </c>
      <c r="C60" s="405" t="s">
        <v>1553</v>
      </c>
      <c r="D60" s="406"/>
      <c r="E60" s="406"/>
      <c r="F60" s="406"/>
      <c r="G60" s="406"/>
      <c r="H60" s="406"/>
      <c r="I60" s="406"/>
      <c r="J60" s="406"/>
      <c r="K60" s="406"/>
    </row>
    <row r="61" spans="1:11" ht="15.75">
      <c r="A61" s="139"/>
      <c r="J61" s="46"/>
      <c r="K61" s="51"/>
    </row>
    <row r="62" spans="1:11" ht="15.75">
      <c r="A62" s="139"/>
      <c r="B62" s="144" t="s">
        <v>180</v>
      </c>
      <c r="C62" s="144" t="s">
        <v>46</v>
      </c>
      <c r="D62" s="144"/>
      <c r="K62" s="46"/>
    </row>
    <row r="63" spans="1:11" ht="15.75">
      <c r="A63" s="139"/>
      <c r="B63" s="401" t="s">
        <v>47</v>
      </c>
      <c r="C63" s="401"/>
      <c r="D63" s="401"/>
      <c r="E63" s="401"/>
      <c r="F63" s="401"/>
      <c r="H63" s="52"/>
      <c r="I63" s="52"/>
      <c r="J63" s="46"/>
      <c r="K63" s="46"/>
    </row>
    <row r="64" spans="1:11" ht="30">
      <c r="A64" s="53"/>
      <c r="B64" s="52"/>
      <c r="C64" s="52" t="s">
        <v>181</v>
      </c>
      <c r="D64" s="54" t="s">
        <v>182</v>
      </c>
      <c r="E64" s="55" t="s">
        <v>183</v>
      </c>
      <c r="F64" s="52"/>
      <c r="G64" s="52"/>
      <c r="J64" s="56"/>
      <c r="K64" s="56"/>
    </row>
    <row r="65" spans="1:11" ht="15.75">
      <c r="A65" s="139"/>
      <c r="C65" s="185" t="s">
        <v>335</v>
      </c>
      <c r="D65" s="182">
        <v>55.5</v>
      </c>
      <c r="E65" s="187">
        <v>1</v>
      </c>
      <c r="F65" s="136"/>
      <c r="J65" s="46"/>
      <c r="K65" s="46"/>
    </row>
    <row r="66" spans="1:11" ht="15.75">
      <c r="A66" s="139"/>
      <c r="C66" s="185" t="s">
        <v>96</v>
      </c>
      <c r="D66" s="182">
        <v>15</v>
      </c>
      <c r="E66" s="187">
        <v>1</v>
      </c>
      <c r="J66" s="46"/>
      <c r="K66" s="46"/>
    </row>
    <row r="67" spans="1:11" ht="15.75">
      <c r="A67" s="139"/>
      <c r="C67" s="185" t="s">
        <v>1554</v>
      </c>
      <c r="D67" s="182">
        <v>3</v>
      </c>
      <c r="E67" s="187">
        <v>1</v>
      </c>
      <c r="J67" s="46"/>
      <c r="K67" s="46"/>
    </row>
    <row r="68" spans="1:11" ht="15.75">
      <c r="A68" s="139"/>
      <c r="C68" s="185" t="s">
        <v>340</v>
      </c>
      <c r="D68" s="182">
        <v>12</v>
      </c>
      <c r="E68" s="187">
        <v>1</v>
      </c>
      <c r="J68" s="46"/>
      <c r="K68" s="46"/>
    </row>
    <row r="69" spans="1:11" ht="15.75">
      <c r="A69" s="139"/>
      <c r="C69" s="185" t="s">
        <v>336</v>
      </c>
      <c r="D69" s="182">
        <v>1.5</v>
      </c>
      <c r="E69" s="187">
        <v>1</v>
      </c>
      <c r="J69" s="46"/>
      <c r="K69" s="46"/>
    </row>
    <row r="70" spans="1:11" ht="15.75">
      <c r="A70" s="139"/>
      <c r="C70" s="185" t="s">
        <v>388</v>
      </c>
      <c r="D70" s="182">
        <v>3</v>
      </c>
      <c r="E70" s="187">
        <v>1</v>
      </c>
      <c r="J70" s="46"/>
      <c r="K70" s="46"/>
    </row>
    <row r="71" spans="1:11" ht="15.75">
      <c r="A71" s="139"/>
      <c r="C71" s="185" t="s">
        <v>95</v>
      </c>
      <c r="D71" s="182">
        <v>72.25</v>
      </c>
      <c r="E71" s="187">
        <v>0</v>
      </c>
      <c r="J71" s="46"/>
      <c r="K71" s="46"/>
    </row>
    <row r="72" spans="1:11" ht="15.75">
      <c r="A72" s="139"/>
      <c r="C72" s="185" t="s">
        <v>191</v>
      </c>
      <c r="D72" s="182">
        <v>62.75</v>
      </c>
      <c r="E72" s="187">
        <v>0</v>
      </c>
      <c r="J72" s="46"/>
      <c r="K72" s="46"/>
    </row>
    <row r="73" spans="1:11" ht="15.75">
      <c r="A73" s="139"/>
      <c r="C73" s="185" t="s">
        <v>1555</v>
      </c>
      <c r="D73" s="182">
        <v>40</v>
      </c>
      <c r="E73" s="187">
        <v>0</v>
      </c>
      <c r="J73" s="46"/>
      <c r="K73" s="46"/>
    </row>
    <row r="74" spans="1:11" ht="15.75">
      <c r="A74" s="139"/>
      <c r="C74" s="185" t="s">
        <v>1554</v>
      </c>
      <c r="D74" s="182">
        <v>30</v>
      </c>
      <c r="E74" s="187">
        <v>0</v>
      </c>
      <c r="J74" s="46"/>
      <c r="K74" s="46"/>
    </row>
    <row r="75" spans="1:11" ht="15.75">
      <c r="A75" s="139"/>
      <c r="C75" s="185" t="s">
        <v>336</v>
      </c>
      <c r="D75" s="182">
        <v>5</v>
      </c>
      <c r="E75" s="187">
        <v>0</v>
      </c>
      <c r="J75" s="46"/>
      <c r="K75" s="46"/>
    </row>
    <row r="76" spans="1:11" ht="15.75">
      <c r="A76" s="139"/>
      <c r="J76" s="46"/>
      <c r="K76" s="46"/>
    </row>
    <row r="77" spans="1:11" ht="15.75">
      <c r="A77" s="139"/>
      <c r="B77" s="144" t="s">
        <v>189</v>
      </c>
      <c r="C77" s="144" t="s">
        <v>51</v>
      </c>
      <c r="K77" s="46"/>
    </row>
    <row r="78" spans="1:11" ht="15.75">
      <c r="A78" s="139"/>
      <c r="C78" s="136" t="s">
        <v>52</v>
      </c>
      <c r="K78" s="46"/>
    </row>
    <row r="79" spans="1:11" ht="15.75">
      <c r="A79" s="139"/>
      <c r="B79" s="147">
        <v>1</v>
      </c>
      <c r="C79" s="399" t="s">
        <v>926</v>
      </c>
      <c r="D79" s="399"/>
      <c r="E79" s="399"/>
      <c r="F79" s="399"/>
      <c r="G79" s="60"/>
      <c r="H79" s="60"/>
      <c r="K79" s="46"/>
    </row>
    <row r="80" spans="1:11" ht="15.75">
      <c r="A80" s="139"/>
      <c r="B80" s="147">
        <v>2</v>
      </c>
      <c r="C80" s="399" t="s">
        <v>78</v>
      </c>
      <c r="D80" s="456"/>
      <c r="E80" s="456"/>
      <c r="F80" s="456"/>
      <c r="G80" s="60"/>
      <c r="H80" s="60"/>
      <c r="K80" s="46"/>
    </row>
    <row r="81" spans="1:11" ht="15.75">
      <c r="A81" s="139"/>
      <c r="B81" s="147">
        <v>3</v>
      </c>
      <c r="C81" s="399" t="s">
        <v>1556</v>
      </c>
      <c r="D81" s="456"/>
      <c r="E81" s="456"/>
      <c r="F81" s="456"/>
      <c r="G81" s="60"/>
      <c r="H81" s="60"/>
      <c r="K81" s="46"/>
    </row>
    <row r="82" spans="1:11" ht="15.75">
      <c r="A82" s="139"/>
      <c r="B82" s="147">
        <v>4</v>
      </c>
      <c r="C82" s="399" t="s">
        <v>927</v>
      </c>
      <c r="D82" s="456"/>
      <c r="E82" s="456"/>
      <c r="F82" s="456"/>
      <c r="G82" s="60"/>
      <c r="H82" s="60"/>
      <c r="K82" s="46"/>
    </row>
    <row r="83" spans="1:11" ht="15.75">
      <c r="A83" s="139"/>
      <c r="B83" s="147">
        <v>5</v>
      </c>
      <c r="C83" s="399" t="s">
        <v>241</v>
      </c>
      <c r="D83" s="456"/>
      <c r="E83" s="456"/>
      <c r="F83" s="456"/>
      <c r="G83" s="60"/>
      <c r="H83" s="60"/>
      <c r="K83" s="46"/>
    </row>
    <row r="84" spans="1:11" ht="15.75">
      <c r="A84" s="139"/>
      <c r="B84" s="147">
        <v>6</v>
      </c>
      <c r="C84" s="399" t="s">
        <v>336</v>
      </c>
      <c r="D84" s="456"/>
      <c r="E84" s="456"/>
      <c r="F84" s="456"/>
      <c r="G84" s="60"/>
      <c r="H84" s="60"/>
      <c r="K84" s="46"/>
    </row>
    <row r="85" spans="1:11" ht="15.75">
      <c r="A85" s="139"/>
      <c r="B85" s="147">
        <v>7</v>
      </c>
      <c r="C85" s="458"/>
      <c r="D85" s="458"/>
      <c r="E85" s="458"/>
      <c r="F85" s="458"/>
      <c r="G85" s="60"/>
      <c r="H85" s="60"/>
      <c r="K85" s="46"/>
    </row>
    <row r="86" spans="1:11" ht="15.75">
      <c r="A86" s="139"/>
      <c r="K86" s="46"/>
    </row>
    <row r="87" spans="1:11" ht="15.75">
      <c r="A87" s="139"/>
      <c r="B87" s="144" t="s">
        <v>192</v>
      </c>
      <c r="C87" s="144" t="s">
        <v>53</v>
      </c>
      <c r="K87" s="46"/>
    </row>
    <row r="88" spans="1:11" ht="15.75">
      <c r="A88" s="139"/>
      <c r="C88" s="401" t="s">
        <v>54</v>
      </c>
      <c r="D88" s="401"/>
      <c r="E88" s="401"/>
      <c r="F88" s="401"/>
      <c r="G88" s="401"/>
      <c r="I88" s="52"/>
      <c r="J88" s="52"/>
      <c r="K88" s="46"/>
    </row>
    <row r="89" spans="1:11" ht="30">
      <c r="A89" s="53"/>
      <c r="B89" s="52"/>
      <c r="C89" s="52" t="s">
        <v>53</v>
      </c>
      <c r="D89" s="61" t="s">
        <v>193</v>
      </c>
      <c r="E89" s="55" t="s">
        <v>194</v>
      </c>
      <c r="F89" s="52"/>
      <c r="G89" s="52"/>
      <c r="J89" s="56"/>
      <c r="K89" s="56"/>
    </row>
    <row r="90" spans="1:11" ht="15.75">
      <c r="A90" s="139"/>
      <c r="C90" s="185" t="s">
        <v>967</v>
      </c>
      <c r="D90" s="185">
        <v>20</v>
      </c>
      <c r="E90" s="192">
        <v>100</v>
      </c>
      <c r="F90" s="136"/>
      <c r="J90" s="46"/>
      <c r="K90" s="46"/>
    </row>
    <row r="91" spans="1:11" ht="15.75">
      <c r="A91" s="139"/>
      <c r="C91" s="185" t="s">
        <v>585</v>
      </c>
      <c r="D91" s="185">
        <v>20</v>
      </c>
      <c r="E91" s="192">
        <v>100</v>
      </c>
      <c r="J91" s="46"/>
      <c r="K91" s="46"/>
    </row>
    <row r="92" spans="1:11" ht="15.75">
      <c r="A92" s="139"/>
      <c r="C92" s="185" t="s">
        <v>968</v>
      </c>
      <c r="D92" s="185">
        <v>20</v>
      </c>
      <c r="E92" s="192">
        <v>100</v>
      </c>
      <c r="J92" s="46"/>
      <c r="K92" s="46"/>
    </row>
    <row r="93" spans="1:11" ht="15.75">
      <c r="A93" s="139"/>
      <c r="C93" s="185" t="s">
        <v>969</v>
      </c>
      <c r="D93" s="185">
        <v>20</v>
      </c>
      <c r="E93" s="192">
        <v>100</v>
      </c>
      <c r="J93" s="46"/>
      <c r="K93" s="46"/>
    </row>
    <row r="94" spans="1:11" ht="15.75">
      <c r="A94" s="139"/>
      <c r="C94" s="185" t="s">
        <v>722</v>
      </c>
      <c r="D94" s="185">
        <v>30</v>
      </c>
      <c r="E94" s="192">
        <v>50</v>
      </c>
      <c r="J94" s="46"/>
      <c r="K94" s="46"/>
    </row>
    <row r="95" spans="1:11" ht="15.75">
      <c r="A95" s="139"/>
      <c r="C95" s="185" t="s">
        <v>931</v>
      </c>
      <c r="D95" s="185">
        <v>30</v>
      </c>
      <c r="E95" s="192">
        <v>50</v>
      </c>
      <c r="J95" s="46"/>
      <c r="K95" s="46"/>
    </row>
  </sheetData>
  <sheetProtection password="C6A8" sheet="1" objects="1" scenarios="1"/>
  <mergeCells count="23">
    <mergeCell ref="C49:K49"/>
    <mergeCell ref="A1:G1"/>
    <mergeCell ref="C5:J5"/>
    <mergeCell ref="C42:K42"/>
    <mergeCell ref="C47:K47"/>
    <mergeCell ref="C48:K48"/>
    <mergeCell ref="C81:F81"/>
    <mergeCell ref="C50:K50"/>
    <mergeCell ref="C51:K51"/>
    <mergeCell ref="C52:K52"/>
    <mergeCell ref="C53:K53"/>
    <mergeCell ref="C57:K57"/>
    <mergeCell ref="C58:K58"/>
    <mergeCell ref="C59:K59"/>
    <mergeCell ref="C60:K60"/>
    <mergeCell ref="B63:F63"/>
    <mergeCell ref="C79:F79"/>
    <mergeCell ref="C80:F80"/>
    <mergeCell ref="C82:F82"/>
    <mergeCell ref="C83:F83"/>
    <mergeCell ref="C84:F84"/>
    <mergeCell ref="C85:F85"/>
    <mergeCell ref="C88:G88"/>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2">
    <tablePart r:id="rId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[12]CUADROS!#REF!</xm:f>
          </x14:formula1>
          <xm:sqref>C11:C16</xm:sqref>
        </x14:dataValidation>
        <x14:dataValidation type="list" allowBlank="1" showInputMessage="1" showErrorMessage="1" prompt="Escoja una de la lista desplegable_x000a_">
          <x14:formula1>
            <xm:f>[12]CUADROS!#REF!</xm:f>
          </x14:formula1>
          <xm:sqref>C10</xm:sqref>
        </x14:dataValidation>
      </x14:dataValidation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23"/>
  <dimension ref="A1:K95"/>
  <sheetViews>
    <sheetView topLeftCell="A59" workbookViewId="0">
      <selection activeCell="E85" sqref="E85"/>
    </sheetView>
  </sheetViews>
  <sheetFormatPr defaultColWidth="11.42578125" defaultRowHeight="15"/>
  <cols>
    <col min="1" max="1" width="11.42578125" style="147"/>
    <col min="2" max="2" width="24.7109375" style="147" customWidth="1"/>
    <col min="3" max="3" width="18.7109375" style="147" customWidth="1"/>
    <col min="4" max="4" width="23" style="147" customWidth="1"/>
    <col min="5"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1557</v>
      </c>
      <c r="D3" s="3" t="s">
        <v>2</v>
      </c>
      <c r="E3" s="421" t="s">
        <v>1558</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1559</v>
      </c>
      <c r="D7" s="423"/>
      <c r="E7" s="423"/>
      <c r="F7" s="423"/>
      <c r="G7" s="423"/>
      <c r="H7" s="423"/>
      <c r="I7" s="423"/>
      <c r="J7" s="423"/>
    </row>
    <row r="8" spans="1:10" ht="15.75">
      <c r="B8" s="1" t="s">
        <v>11</v>
      </c>
      <c r="C8" s="423" t="s">
        <v>1560</v>
      </c>
      <c r="D8" s="423"/>
      <c r="E8" s="423"/>
      <c r="F8" s="423"/>
      <c r="G8" s="423"/>
      <c r="H8" s="423"/>
      <c r="I8" s="423"/>
      <c r="J8" s="423"/>
    </row>
    <row r="9" spans="1:10" ht="15.75">
      <c r="B9" s="1" t="s">
        <v>13</v>
      </c>
      <c r="C9" s="423" t="s">
        <v>1561</v>
      </c>
      <c r="D9" s="423"/>
      <c r="E9" s="423"/>
      <c r="F9" s="423"/>
      <c r="G9" s="423"/>
      <c r="H9" s="423"/>
      <c r="I9" s="423"/>
      <c r="J9" s="423"/>
    </row>
    <row r="10" spans="1:10">
      <c r="B10" s="1"/>
      <c r="C10" s="9"/>
      <c r="D10" s="9"/>
      <c r="E10" s="9"/>
      <c r="F10" s="9"/>
      <c r="G10" s="9"/>
      <c r="H10" s="9"/>
      <c r="I10" s="9"/>
      <c r="J10" s="9"/>
    </row>
    <row r="11" spans="1:10" ht="30">
      <c r="B11" s="418" t="s">
        <v>14</v>
      </c>
      <c r="C11" s="418"/>
      <c r="D11" s="418"/>
      <c r="E11" s="10">
        <v>12</v>
      </c>
      <c r="G11" s="11" t="s">
        <v>15</v>
      </c>
      <c r="H11" s="419" t="s">
        <v>4</v>
      </c>
      <c r="I11" s="419"/>
      <c r="J11" s="419"/>
    </row>
    <row r="12" spans="1:10" ht="17.25">
      <c r="B12" s="12" t="s">
        <v>16</v>
      </c>
      <c r="C12" s="1"/>
      <c r="D12" s="1"/>
      <c r="E12" s="1"/>
      <c r="F12" s="1"/>
      <c r="G12" s="425" t="s">
        <v>17</v>
      </c>
      <c r="H12" s="425"/>
      <c r="I12" s="425"/>
      <c r="J12" s="425"/>
    </row>
    <row r="13" spans="1:10">
      <c r="B13" s="14" t="s">
        <v>18</v>
      </c>
      <c r="C13" s="1" t="s">
        <v>173</v>
      </c>
      <c r="I13" s="15"/>
    </row>
    <row r="14" spans="1:10">
      <c r="B14" s="14"/>
      <c r="C14" s="1"/>
      <c r="I14" s="15"/>
    </row>
    <row r="15" spans="1:10">
      <c r="B15" s="426" t="s">
        <v>19</v>
      </c>
      <c r="C15" s="16"/>
      <c r="D15" s="17" t="s">
        <v>20</v>
      </c>
      <c r="E15" s="15"/>
      <c r="F15" s="15"/>
      <c r="G15" s="18" t="s">
        <v>21</v>
      </c>
      <c r="H15" s="15"/>
      <c r="J15" s="16"/>
    </row>
    <row r="16" spans="1:10">
      <c r="B16" s="426"/>
      <c r="C16" s="15"/>
      <c r="D16" s="95" t="s">
        <v>22</v>
      </c>
      <c r="E16" s="22"/>
      <c r="G16" s="95" t="s">
        <v>23</v>
      </c>
      <c r="H16" s="22">
        <v>6</v>
      </c>
      <c r="J16" s="16"/>
    </row>
    <row r="17" spans="1:10">
      <c r="B17" s="23"/>
      <c r="D17" s="24" t="s">
        <v>24</v>
      </c>
      <c r="E17" s="25"/>
      <c r="F17" s="15"/>
      <c r="G17" s="24" t="s">
        <v>25</v>
      </c>
      <c r="H17" s="25">
        <v>6</v>
      </c>
      <c r="J17" s="16"/>
    </row>
    <row r="18" spans="1:10">
      <c r="B18" s="26"/>
      <c r="D18" s="95" t="s">
        <v>26</v>
      </c>
      <c r="E18" s="22"/>
      <c r="G18" s="95" t="s">
        <v>27</v>
      </c>
      <c r="H18" s="22"/>
      <c r="J18" s="16"/>
    </row>
    <row r="19" spans="1:10">
      <c r="B19" s="129"/>
      <c r="C19" s="270"/>
      <c r="D19" s="24" t="s">
        <v>28</v>
      </c>
      <c r="E19" s="25"/>
      <c r="G19" s="24" t="s">
        <v>29</v>
      </c>
      <c r="H19" s="25"/>
      <c r="J19" s="1"/>
    </row>
    <row r="20" spans="1:10">
      <c r="D20" s="95" t="s">
        <v>30</v>
      </c>
      <c r="E20" s="22"/>
      <c r="G20" s="95" t="s">
        <v>31</v>
      </c>
      <c r="H20" s="22"/>
      <c r="J20" s="16"/>
    </row>
    <row r="21" spans="1:10">
      <c r="D21" s="24" t="s">
        <v>32</v>
      </c>
      <c r="E21" s="2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c r="B25" s="136" t="s">
        <v>35</v>
      </c>
    </row>
    <row r="26" spans="1:10">
      <c r="A26" s="147">
        <v>1</v>
      </c>
      <c r="B26" s="403" t="s">
        <v>1562</v>
      </c>
      <c r="C26" s="404"/>
      <c r="D26" s="404"/>
      <c r="E26" s="404"/>
      <c r="F26" s="404"/>
      <c r="G26" s="404"/>
      <c r="H26" s="404"/>
      <c r="I26" s="404"/>
      <c r="J26" s="404"/>
    </row>
    <row r="27" spans="1:10">
      <c r="A27" s="147">
        <v>2</v>
      </c>
      <c r="B27" s="403" t="s">
        <v>1022</v>
      </c>
      <c r="C27" s="404"/>
      <c r="D27" s="404"/>
      <c r="E27" s="404"/>
      <c r="F27" s="404"/>
      <c r="G27" s="404"/>
      <c r="H27" s="404"/>
      <c r="I27" s="404"/>
      <c r="J27" s="404"/>
    </row>
    <row r="28" spans="1:10">
      <c r="A28" s="147">
        <v>3</v>
      </c>
      <c r="B28" s="403" t="s">
        <v>1009</v>
      </c>
      <c r="C28" s="404"/>
      <c r="D28" s="404"/>
      <c r="E28" s="404"/>
      <c r="F28" s="404"/>
      <c r="G28" s="404"/>
      <c r="H28" s="404"/>
      <c r="I28" s="404"/>
      <c r="J28" s="404"/>
    </row>
    <row r="29" spans="1:10">
      <c r="A29" s="147">
        <v>4</v>
      </c>
      <c r="B29" s="443" t="s">
        <v>300</v>
      </c>
      <c r="C29" s="444"/>
      <c r="D29" s="444"/>
      <c r="E29" s="444"/>
      <c r="F29" s="444"/>
      <c r="G29" s="444"/>
      <c r="H29" s="444"/>
      <c r="I29" s="444"/>
      <c r="J29" s="444"/>
    </row>
    <row r="30" spans="1:10">
      <c r="A30" s="147">
        <v>5</v>
      </c>
      <c r="B30" s="403" t="s">
        <v>1563</v>
      </c>
      <c r="C30" s="404"/>
      <c r="D30" s="404"/>
      <c r="E30" s="404"/>
      <c r="F30" s="404"/>
      <c r="G30" s="404"/>
      <c r="H30" s="404"/>
      <c r="I30" s="404"/>
      <c r="J30" s="404"/>
    </row>
    <row r="31" spans="1:10">
      <c r="A31" s="147">
        <v>6</v>
      </c>
      <c r="B31" s="443" t="s">
        <v>1564</v>
      </c>
      <c r="C31" s="444"/>
      <c r="D31" s="444"/>
      <c r="E31" s="444"/>
      <c r="F31" s="444"/>
      <c r="G31" s="444"/>
      <c r="H31" s="444"/>
      <c r="I31" s="444"/>
      <c r="J31" s="444"/>
    </row>
    <row r="32" spans="1:10">
      <c r="A32" s="147">
        <v>7</v>
      </c>
      <c r="B32" s="403" t="s">
        <v>1025</v>
      </c>
      <c r="C32" s="404"/>
      <c r="D32" s="404"/>
      <c r="E32" s="404"/>
      <c r="F32" s="404"/>
      <c r="G32" s="404"/>
      <c r="H32" s="404"/>
      <c r="I32" s="404"/>
      <c r="J32" s="404"/>
    </row>
    <row r="34" spans="1:10">
      <c r="A34" s="29"/>
      <c r="B34" s="29"/>
      <c r="C34" s="29"/>
      <c r="D34" s="30"/>
      <c r="E34" s="28"/>
      <c r="F34" s="29"/>
      <c r="G34" s="30"/>
      <c r="H34" s="28"/>
      <c r="I34" s="29"/>
      <c r="J34" s="31"/>
    </row>
    <row r="35" spans="1:10">
      <c r="A35" s="6"/>
      <c r="B35" s="2" t="s">
        <v>36</v>
      </c>
      <c r="C35" s="16"/>
      <c r="E35" s="19"/>
      <c r="F35" s="13"/>
      <c r="G35" s="134"/>
      <c r="H35" s="20"/>
      <c r="I35" s="13"/>
      <c r="J35" s="16"/>
    </row>
    <row r="36" spans="1:10">
      <c r="B36" s="33" t="s">
        <v>37</v>
      </c>
      <c r="C36" s="16"/>
      <c r="E36" s="19"/>
      <c r="F36" s="13"/>
      <c r="G36" s="134"/>
      <c r="H36" s="20"/>
      <c r="I36" s="13"/>
      <c r="J36" s="16"/>
    </row>
    <row r="37" spans="1:10">
      <c r="B37" s="26" t="s">
        <v>38</v>
      </c>
      <c r="C37" s="26"/>
      <c r="I37" s="26"/>
      <c r="J37" s="26"/>
    </row>
    <row r="38" spans="1:10" ht="79.5" customHeight="1">
      <c r="B38" s="424" t="s">
        <v>1565</v>
      </c>
      <c r="C38" s="424"/>
      <c r="D38" s="424"/>
      <c r="E38" s="424"/>
      <c r="F38" s="424"/>
      <c r="G38" s="424"/>
      <c r="H38" s="424"/>
      <c r="I38" s="424"/>
      <c r="J38" s="424"/>
    </row>
    <row r="39" spans="1:10">
      <c r="B39" s="265" t="s">
        <v>39</v>
      </c>
      <c r="C39" s="265"/>
      <c r="D39" s="265"/>
      <c r="E39" s="265"/>
      <c r="F39" s="265"/>
      <c r="G39" s="265"/>
      <c r="H39" s="265"/>
      <c r="I39" s="265"/>
      <c r="J39" s="265"/>
    </row>
    <row r="40" spans="1:10" ht="80.25" customHeight="1">
      <c r="B40" s="428" t="s">
        <v>1551</v>
      </c>
      <c r="C40" s="428"/>
      <c r="D40" s="428"/>
      <c r="E40" s="428"/>
      <c r="F40" s="428"/>
      <c r="G40" s="428"/>
      <c r="H40" s="428"/>
      <c r="I40" s="428"/>
      <c r="J40" s="428"/>
    </row>
    <row r="41" spans="1:10">
      <c r="B41" s="265" t="s">
        <v>40</v>
      </c>
      <c r="C41" s="265"/>
      <c r="D41" s="265"/>
      <c r="E41" s="265"/>
      <c r="F41" s="265"/>
      <c r="G41" s="265"/>
      <c r="H41" s="265"/>
      <c r="I41" s="265"/>
      <c r="J41" s="265"/>
    </row>
    <row r="42" spans="1:10" ht="80.25" customHeight="1">
      <c r="B42" s="424" t="s">
        <v>1566</v>
      </c>
      <c r="C42" s="424"/>
      <c r="D42" s="424"/>
      <c r="E42" s="424"/>
      <c r="F42" s="424"/>
      <c r="G42" s="424"/>
      <c r="H42" s="424"/>
      <c r="I42" s="424"/>
      <c r="J42" s="424"/>
    </row>
    <row r="43" spans="1:10">
      <c r="B43" s="34"/>
      <c r="C43" s="34"/>
      <c r="D43" s="34"/>
      <c r="E43" s="34"/>
      <c r="F43" s="34"/>
      <c r="G43" s="34"/>
      <c r="H43" s="34"/>
      <c r="I43" s="34"/>
      <c r="J43" s="34"/>
    </row>
    <row r="44" spans="1:10">
      <c r="A44" s="6"/>
      <c r="B44" s="144" t="s">
        <v>41</v>
      </c>
      <c r="H44" s="35"/>
      <c r="I44" s="35"/>
      <c r="J44" s="35"/>
    </row>
    <row r="45" spans="1:10">
      <c r="B45" s="144" t="s">
        <v>42</v>
      </c>
      <c r="H45" s="36"/>
      <c r="I45" s="36"/>
      <c r="J45" s="36"/>
    </row>
    <row r="46" spans="1:10">
      <c r="B46" s="147" t="s">
        <v>43</v>
      </c>
      <c r="H46" s="37"/>
      <c r="I46" s="37"/>
      <c r="J46" s="37"/>
    </row>
    <row r="47" spans="1:10">
      <c r="A47" s="147">
        <v>1</v>
      </c>
      <c r="B47" s="403" t="s">
        <v>574</v>
      </c>
      <c r="C47" s="404"/>
      <c r="D47" s="404"/>
      <c r="E47" s="404"/>
      <c r="F47" s="404"/>
      <c r="G47" s="404"/>
      <c r="H47" s="404"/>
      <c r="I47" s="404"/>
      <c r="J47" s="404"/>
    </row>
    <row r="48" spans="1:10">
      <c r="A48" s="147">
        <v>2</v>
      </c>
      <c r="B48" s="403" t="s">
        <v>60</v>
      </c>
      <c r="C48" s="404"/>
      <c r="D48" s="404"/>
      <c r="E48" s="404"/>
      <c r="F48" s="404"/>
      <c r="G48" s="404"/>
      <c r="H48" s="404"/>
      <c r="I48" s="404"/>
      <c r="J48" s="404"/>
    </row>
    <row r="49" spans="1:10">
      <c r="A49" s="147">
        <v>3</v>
      </c>
      <c r="B49" s="403" t="s">
        <v>61</v>
      </c>
      <c r="C49" s="404"/>
      <c r="D49" s="404"/>
      <c r="E49" s="404"/>
      <c r="F49" s="404"/>
      <c r="G49" s="404"/>
      <c r="H49" s="404"/>
      <c r="I49" s="404"/>
      <c r="J49" s="404"/>
    </row>
    <row r="50" spans="1:10">
      <c r="A50" s="147">
        <v>4</v>
      </c>
      <c r="B50" s="403" t="s">
        <v>1552</v>
      </c>
      <c r="C50" s="404"/>
      <c r="D50" s="404"/>
      <c r="E50" s="404"/>
      <c r="F50" s="404"/>
      <c r="G50" s="404"/>
      <c r="H50" s="404"/>
      <c r="I50" s="404"/>
      <c r="J50" s="404"/>
    </row>
    <row r="51" spans="1:10">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940</v>
      </c>
      <c r="C57" s="406"/>
      <c r="D57" s="406"/>
      <c r="E57" s="406"/>
      <c r="F57" s="406"/>
      <c r="G57" s="406"/>
      <c r="H57" s="406"/>
      <c r="I57" s="406"/>
      <c r="J57" s="406"/>
    </row>
    <row r="58" spans="1:10">
      <c r="A58" s="147">
        <v>2</v>
      </c>
      <c r="B58" s="405" t="s">
        <v>385</v>
      </c>
      <c r="C58" s="406"/>
      <c r="D58" s="406"/>
      <c r="E58" s="406"/>
      <c r="F58" s="406"/>
      <c r="G58" s="406"/>
      <c r="H58" s="406"/>
      <c r="I58" s="406"/>
      <c r="J58" s="406"/>
    </row>
    <row r="59" spans="1:10">
      <c r="A59" s="147">
        <v>3</v>
      </c>
      <c r="B59" s="405" t="s">
        <v>941</v>
      </c>
      <c r="C59" s="406"/>
      <c r="D59" s="406"/>
      <c r="E59" s="406"/>
      <c r="F59" s="406"/>
      <c r="G59" s="406"/>
      <c r="H59" s="406"/>
      <c r="I59" s="406"/>
      <c r="J59" s="406"/>
    </row>
    <row r="60" spans="1:10">
      <c r="A60" s="147">
        <v>4</v>
      </c>
      <c r="B60" s="405" t="s">
        <v>1553</v>
      </c>
      <c r="C60" s="406"/>
      <c r="D60" s="406"/>
      <c r="E60" s="406"/>
      <c r="F60" s="406"/>
      <c r="G60" s="406"/>
      <c r="H60" s="406"/>
      <c r="I60" s="406"/>
      <c r="J60" s="406"/>
    </row>
    <row r="61" spans="1:10">
      <c r="A61" s="147">
        <v>5</v>
      </c>
      <c r="B61" s="261"/>
      <c r="C61" s="261"/>
      <c r="D61" s="261"/>
      <c r="E61" s="261"/>
      <c r="F61" s="261"/>
      <c r="G61" s="261"/>
      <c r="H61" s="261"/>
      <c r="I61" s="261"/>
      <c r="J61" s="261"/>
    </row>
    <row r="62" spans="1:10">
      <c r="A62" s="147">
        <v>6</v>
      </c>
      <c r="B62" s="261"/>
      <c r="C62" s="261"/>
      <c r="D62" s="261"/>
      <c r="E62" s="261"/>
      <c r="F62" s="261"/>
      <c r="G62" s="261"/>
      <c r="H62" s="261"/>
      <c r="I62" s="261"/>
      <c r="J62" s="261"/>
    </row>
    <row r="63" spans="1:10">
      <c r="A63" s="147">
        <v>7</v>
      </c>
      <c r="B63" s="261"/>
      <c r="C63" s="261"/>
      <c r="D63" s="261"/>
      <c r="E63" s="261"/>
      <c r="F63" s="261"/>
      <c r="G63" s="261"/>
      <c r="H63" s="261"/>
      <c r="I63" s="261"/>
      <c r="J63" s="261"/>
    </row>
    <row r="64" spans="1:10">
      <c r="A64" s="147">
        <v>8</v>
      </c>
      <c r="B64" s="261"/>
      <c r="C64" s="261"/>
      <c r="D64" s="261"/>
      <c r="E64" s="261"/>
      <c r="F64" s="261"/>
      <c r="G64" s="261"/>
      <c r="H64" s="261"/>
      <c r="I64" s="261"/>
      <c r="J64" s="261"/>
    </row>
    <row r="65" spans="1:11">
      <c r="A65" s="147">
        <v>9</v>
      </c>
      <c r="B65" s="431"/>
      <c r="C65" s="431"/>
      <c r="D65" s="431"/>
      <c r="E65" s="431"/>
      <c r="F65" s="431"/>
      <c r="G65" s="431"/>
      <c r="H65" s="431"/>
      <c r="I65" s="431"/>
      <c r="J65" s="431"/>
    </row>
    <row r="66" spans="1:11">
      <c r="A66" s="147">
        <v>10</v>
      </c>
      <c r="B66" s="261"/>
      <c r="C66" s="261"/>
      <c r="D66" s="261"/>
      <c r="E66" s="261"/>
      <c r="F66" s="261"/>
      <c r="G66" s="261"/>
      <c r="H66" s="261"/>
      <c r="I66" s="261"/>
      <c r="J66" s="261"/>
    </row>
    <row r="67" spans="1:11">
      <c r="B67" s="144" t="s">
        <v>46</v>
      </c>
      <c r="D67" s="144"/>
      <c r="H67" s="148"/>
      <c r="I67" s="148"/>
      <c r="J67" s="148"/>
    </row>
    <row r="68" spans="1:11">
      <c r="B68" s="401" t="s">
        <v>47</v>
      </c>
      <c r="C68" s="401"/>
      <c r="D68" s="401"/>
      <c r="E68" s="401"/>
      <c r="F68" s="401"/>
      <c r="G68" s="401"/>
      <c r="H68" s="401"/>
      <c r="I68" s="401"/>
      <c r="J68" s="401"/>
    </row>
    <row r="69" spans="1:11">
      <c r="B69" s="259"/>
      <c r="C69" s="259"/>
      <c r="D69" s="259"/>
      <c r="E69" s="259"/>
      <c r="F69" s="259"/>
      <c r="H69" s="259">
        <f>SUM(E71:E76)</f>
        <v>300</v>
      </c>
      <c r="I69" s="148" t="str">
        <f>IF(H69=E$11*25,"perfecte","cal revisar")</f>
        <v>perfecte</v>
      </c>
      <c r="J69" s="148" t="str">
        <f>IF(E$11*7&lt;K70,"perfecte","cal revisar")</f>
        <v>perfecte</v>
      </c>
    </row>
    <row r="70" spans="1:11" ht="15.75">
      <c r="B70" s="259"/>
      <c r="C70" s="429" t="s">
        <v>48</v>
      </c>
      <c r="D70" s="430"/>
      <c r="E70" s="38" t="s">
        <v>49</v>
      </c>
      <c r="F70" s="429" t="s">
        <v>50</v>
      </c>
      <c r="G70" s="430"/>
      <c r="I70" s="148" t="s">
        <v>546</v>
      </c>
      <c r="J70" s="148" t="s">
        <v>547</v>
      </c>
      <c r="K70" s="148">
        <f>SUM(K71:K76)</f>
        <v>88.15</v>
      </c>
    </row>
    <row r="71" spans="1:11" ht="29.25" customHeight="1">
      <c r="B71" s="259"/>
      <c r="C71" s="529" t="s">
        <v>532</v>
      </c>
      <c r="D71" s="530"/>
      <c r="E71" s="39">
        <v>55.5</v>
      </c>
      <c r="F71" s="435">
        <v>1</v>
      </c>
      <c r="G71" s="436"/>
      <c r="I71" s="148"/>
      <c r="J71" s="148"/>
      <c r="K71" s="148">
        <f t="shared" ref="K71:K76" si="0">E71*F71</f>
        <v>55.5</v>
      </c>
    </row>
    <row r="72" spans="1:11" ht="29.25" customHeight="1">
      <c r="B72" s="259"/>
      <c r="C72" s="449" t="s">
        <v>548</v>
      </c>
      <c r="D72" s="528"/>
      <c r="E72" s="40">
        <v>48</v>
      </c>
      <c r="F72" s="438">
        <v>0.3</v>
      </c>
      <c r="G72" s="439"/>
      <c r="I72" s="148"/>
      <c r="J72" s="148"/>
      <c r="K72" s="148">
        <f t="shared" si="0"/>
        <v>14.399999999999999</v>
      </c>
    </row>
    <row r="73" spans="1:11" ht="29.25" customHeight="1">
      <c r="B73" s="259"/>
      <c r="C73" s="449" t="s">
        <v>541</v>
      </c>
      <c r="D73" s="528"/>
      <c r="E73" s="40">
        <v>15</v>
      </c>
      <c r="F73" s="438">
        <v>1</v>
      </c>
      <c r="G73" s="439"/>
      <c r="I73" s="148"/>
      <c r="J73" s="148"/>
      <c r="K73" s="148">
        <f t="shared" si="0"/>
        <v>15</v>
      </c>
    </row>
    <row r="74" spans="1:11" ht="29.25" customHeight="1">
      <c r="B74" s="259"/>
      <c r="C74" s="529" t="s">
        <v>540</v>
      </c>
      <c r="D74" s="530"/>
      <c r="E74" s="39">
        <v>6.5</v>
      </c>
      <c r="F74" s="435">
        <v>0.5</v>
      </c>
      <c r="G74" s="436"/>
      <c r="I74" s="148"/>
      <c r="J74" s="148"/>
      <c r="K74" s="148">
        <f t="shared" si="0"/>
        <v>3.25</v>
      </c>
    </row>
    <row r="75" spans="1:11" ht="29.25" customHeight="1">
      <c r="B75" s="259"/>
      <c r="C75" s="529" t="s">
        <v>534</v>
      </c>
      <c r="D75" s="530"/>
      <c r="E75" s="39">
        <v>72.25</v>
      </c>
      <c r="F75" s="435">
        <v>0</v>
      </c>
      <c r="G75" s="436"/>
      <c r="I75" s="148"/>
      <c r="J75" s="148"/>
      <c r="K75" s="148">
        <f t="shared" si="0"/>
        <v>0</v>
      </c>
    </row>
    <row r="76" spans="1:11" ht="29.25" customHeight="1">
      <c r="B76" s="259"/>
      <c r="C76" s="449" t="s">
        <v>535</v>
      </c>
      <c r="D76" s="528"/>
      <c r="E76" s="40">
        <v>102.75</v>
      </c>
      <c r="F76" s="438">
        <v>0</v>
      </c>
      <c r="G76" s="439"/>
      <c r="I76" s="148"/>
      <c r="J76" s="148"/>
      <c r="K76" s="148">
        <f t="shared" si="0"/>
        <v>0</v>
      </c>
    </row>
    <row r="77" spans="1:11">
      <c r="B77" s="259"/>
      <c r="C77" s="259"/>
      <c r="D77" s="259"/>
      <c r="E77" s="259"/>
      <c r="F77" s="259"/>
      <c r="H77" s="148"/>
      <c r="I77" s="148"/>
      <c r="J77" s="148"/>
    </row>
    <row r="78" spans="1:11">
      <c r="A78" s="6"/>
      <c r="B78" s="144" t="s">
        <v>51</v>
      </c>
    </row>
    <row r="79" spans="1:11">
      <c r="B79" s="136" t="s">
        <v>52</v>
      </c>
    </row>
    <row r="80" spans="1:11">
      <c r="C80" s="262" t="s">
        <v>554</v>
      </c>
      <c r="D80" s="263"/>
      <c r="E80" s="263"/>
      <c r="F80" s="263"/>
      <c r="G80" s="263"/>
      <c r="H80" s="263"/>
      <c r="I80" s="263"/>
      <c r="J80" s="263"/>
      <c r="K80" s="263"/>
    </row>
    <row r="81" spans="1:11">
      <c r="C81" s="262" t="s">
        <v>549</v>
      </c>
      <c r="D81" s="263"/>
      <c r="E81" s="263"/>
      <c r="F81" s="263"/>
      <c r="G81" s="263"/>
      <c r="H81" s="263"/>
      <c r="I81" s="263"/>
      <c r="J81" s="263"/>
      <c r="K81" s="263"/>
    </row>
    <row r="82" spans="1:11">
      <c r="C82" s="341" t="s">
        <v>551</v>
      </c>
      <c r="D82" s="263"/>
      <c r="E82" s="263"/>
      <c r="F82" s="263"/>
      <c r="G82" s="263"/>
      <c r="H82" s="263"/>
      <c r="I82" s="263"/>
      <c r="J82" s="263"/>
      <c r="K82" s="263"/>
    </row>
    <row r="83" spans="1:11">
      <c r="C83" s="262" t="s">
        <v>544</v>
      </c>
      <c r="D83" s="263"/>
      <c r="E83" s="263"/>
      <c r="F83" s="263"/>
      <c r="G83" s="263"/>
      <c r="H83" s="263"/>
      <c r="I83" s="263"/>
      <c r="J83" s="263"/>
      <c r="K83" s="263"/>
    </row>
    <row r="84" spans="1:11">
      <c r="C84" s="263"/>
      <c r="D84" s="263"/>
      <c r="E84" s="263"/>
      <c r="F84" s="263"/>
      <c r="G84" s="263"/>
      <c r="H84" s="263"/>
      <c r="I84" s="263"/>
      <c r="J84" s="263"/>
      <c r="K84" s="263"/>
    </row>
    <row r="86" spans="1:11">
      <c r="A86" s="6"/>
      <c r="B86" s="144" t="s">
        <v>53</v>
      </c>
    </row>
    <row r="87" spans="1:11">
      <c r="B87" s="401" t="s">
        <v>54</v>
      </c>
      <c r="C87" s="401"/>
      <c r="D87" s="401"/>
      <c r="E87" s="401"/>
      <c r="F87" s="401"/>
      <c r="G87" s="401"/>
      <c r="H87" s="401"/>
    </row>
    <row r="88" spans="1:11">
      <c r="B88" s="259"/>
      <c r="C88" s="259"/>
      <c r="D88" s="259"/>
      <c r="E88" s="259"/>
      <c r="F88" s="259"/>
      <c r="G88" s="259"/>
      <c r="H88" s="259"/>
    </row>
    <row r="89" spans="1:11">
      <c r="B89" s="259"/>
      <c r="C89" s="432" t="s">
        <v>55</v>
      </c>
      <c r="D89" s="433"/>
      <c r="E89" s="432" t="s">
        <v>56</v>
      </c>
      <c r="F89" s="433"/>
      <c r="G89" s="432" t="s">
        <v>57</v>
      </c>
      <c r="H89" s="434"/>
      <c r="I89" s="433"/>
      <c r="J89" s="259"/>
    </row>
    <row r="90" spans="1:11" ht="28.5" customHeight="1">
      <c r="B90" s="259"/>
      <c r="C90" s="529" t="s">
        <v>1674</v>
      </c>
      <c r="D90" s="530"/>
      <c r="E90" s="437">
        <v>10</v>
      </c>
      <c r="F90" s="436"/>
      <c r="G90" s="437">
        <v>20</v>
      </c>
      <c r="H90" s="441"/>
      <c r="I90" s="436"/>
      <c r="J90" s="259"/>
    </row>
    <row r="91" spans="1:11" ht="28.5" customHeight="1">
      <c r="B91" s="259"/>
      <c r="C91" s="449" t="s">
        <v>1681</v>
      </c>
      <c r="D91" s="528"/>
      <c r="E91" s="440">
        <v>50</v>
      </c>
      <c r="F91" s="439"/>
      <c r="G91" s="440">
        <v>80</v>
      </c>
      <c r="H91" s="442"/>
      <c r="I91" s="439"/>
      <c r="J91" s="259"/>
    </row>
    <row r="92" spans="1:11" ht="28.5" customHeight="1">
      <c r="B92" s="259"/>
      <c r="C92" s="529" t="s">
        <v>553</v>
      </c>
      <c r="D92" s="530"/>
      <c r="E92" s="437">
        <v>15</v>
      </c>
      <c r="F92" s="436"/>
      <c r="G92" s="437">
        <v>30</v>
      </c>
      <c r="H92" s="441"/>
      <c r="I92" s="436"/>
      <c r="J92" s="259"/>
    </row>
    <row r="93" spans="1:11" ht="28.5" customHeight="1">
      <c r="B93" s="259"/>
      <c r="C93" s="449" t="s">
        <v>1677</v>
      </c>
      <c r="D93" s="528"/>
      <c r="E93" s="440">
        <v>15</v>
      </c>
      <c r="F93" s="439"/>
      <c r="G93" s="440">
        <v>30</v>
      </c>
      <c r="H93" s="442"/>
      <c r="I93" s="439"/>
      <c r="J93" s="259"/>
    </row>
    <row r="94" spans="1:11" ht="28.5" customHeight="1">
      <c r="B94" s="259"/>
      <c r="C94" s="549"/>
      <c r="D94" s="436"/>
      <c r="E94" s="437"/>
      <c r="F94" s="436"/>
      <c r="G94" s="437"/>
      <c r="H94" s="441"/>
      <c r="I94" s="436"/>
      <c r="J94" s="259"/>
    </row>
    <row r="95" spans="1:11">
      <c r="B95" s="259"/>
      <c r="C95" s="440"/>
      <c r="D95" s="439"/>
      <c r="E95" s="440"/>
      <c r="F95" s="439"/>
      <c r="G95" s="440"/>
      <c r="H95" s="442"/>
      <c r="I95" s="439"/>
      <c r="J95" s="259"/>
    </row>
  </sheetData>
  <sheetProtection password="C6A8" sheet="1" objects="1" scenarios="1"/>
  <mergeCells count="69">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0:J60"/>
    <mergeCell ref="B47:J47"/>
    <mergeCell ref="B48:J48"/>
    <mergeCell ref="B49:J49"/>
    <mergeCell ref="B50:J50"/>
    <mergeCell ref="B51:J51"/>
    <mergeCell ref="B52:J52"/>
    <mergeCell ref="B53:J53"/>
    <mergeCell ref="B54:J54"/>
    <mergeCell ref="B57:J57"/>
    <mergeCell ref="B58:J58"/>
    <mergeCell ref="B59:J59"/>
    <mergeCell ref="B65:J65"/>
    <mergeCell ref="B68:J68"/>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B87:H87"/>
    <mergeCell ref="C89:D89"/>
    <mergeCell ref="E89:F89"/>
    <mergeCell ref="G89:I89"/>
    <mergeCell ref="C90:D90"/>
    <mergeCell ref="E90:F90"/>
    <mergeCell ref="G90:I90"/>
    <mergeCell ref="C91:D91"/>
    <mergeCell ref="E91:F91"/>
    <mergeCell ref="G91:I91"/>
    <mergeCell ref="C92:D92"/>
    <mergeCell ref="E92:F92"/>
    <mergeCell ref="G92:I92"/>
    <mergeCell ref="C95:D95"/>
    <mergeCell ref="E95:F95"/>
    <mergeCell ref="G95:I95"/>
    <mergeCell ref="C93:D93"/>
    <mergeCell ref="E93:F93"/>
    <mergeCell ref="G93:I93"/>
    <mergeCell ref="C94:D94"/>
    <mergeCell ref="E94:F94"/>
    <mergeCell ref="G94:I94"/>
  </mergeCells>
  <dataValidations count="4">
    <dataValidation type="list" allowBlank="1" showInputMessage="1" showErrorMessage="1" prompt="Escoja de la lista" sqref="H11:J11">
      <formula1>$P$3:$P$7</formula1>
    </dataValidation>
    <dataValidation type="list" allowBlank="1" showInputMessage="1" showErrorMessage="1" sqref="B71:B76">
      <formula1>act</formula1>
    </dataValidation>
    <dataValidation type="list" allowBlank="1" showInputMessage="1" showErrorMessage="1" sqref="B80:B83">
      <formula1>metdoc</formula1>
    </dataValidation>
    <dataValidation type="list" allowBlank="1" showInputMessage="1" showErrorMessage="1" sqref="B90:B93">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34529"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34530"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34531"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34532"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34533"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34534"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34535" r:id="rId9" name="Check Box 9">
              <controlPr defaultSize="0" autoFill="0" autoLine="0" autoPict="0">
                <anchor moveWithCells="1">
                  <from>
                    <xdr:col>3</xdr:col>
                    <xdr:colOff>66675</xdr:colOff>
                    <xdr:row>12</xdr:row>
                    <xdr:rowOff>9525</xdr:rowOff>
                  </from>
                  <to>
                    <xdr:col>3</xdr:col>
                    <xdr:colOff>428625</xdr:colOff>
                    <xdr:row>13</xdr:row>
                    <xdr:rowOff>0</xdr:rowOff>
                  </to>
                </anchor>
              </controlPr>
            </control>
          </mc:Choice>
        </mc:AlternateContent>
        <mc:AlternateContent xmlns:mc="http://schemas.openxmlformats.org/markup-compatibility/2006">
          <mc:Choice Requires="x14">
            <control shapeId="534536" r:id="rId10" name="Check Box 10">
              <controlPr defaultSize="0" autoFill="0" autoLine="0" autoPict="0">
                <anchor moveWithCells="1">
                  <from>
                    <xdr:col>3</xdr:col>
                    <xdr:colOff>447675</xdr:colOff>
                    <xdr:row>12</xdr:row>
                    <xdr:rowOff>9525</xdr:rowOff>
                  </from>
                  <to>
                    <xdr:col>3</xdr:col>
                    <xdr:colOff>828675</xdr:colOff>
                    <xdr:row>13</xdr:row>
                    <xdr:rowOff>0</xdr:rowOff>
                  </to>
                </anchor>
              </controlPr>
            </control>
          </mc:Choice>
        </mc:AlternateContent>
        <mc:AlternateContent xmlns:mc="http://schemas.openxmlformats.org/markup-compatibility/2006">
          <mc:Choice Requires="x14">
            <control shapeId="534537" r:id="rId11" name="Check Box 11">
              <controlPr defaultSize="0" autoFill="0" autoLine="0" autoPict="0">
                <anchor moveWithCells="1">
                  <from>
                    <xdr:col>3</xdr:col>
                    <xdr:colOff>904875</xdr:colOff>
                    <xdr:row>12</xdr:row>
                    <xdr:rowOff>9525</xdr:rowOff>
                  </from>
                  <to>
                    <xdr:col>3</xdr:col>
                    <xdr:colOff>1266825</xdr:colOff>
                    <xdr:row>13</xdr:row>
                    <xdr:rowOff>0</xdr:rowOff>
                  </to>
                </anchor>
              </controlPr>
            </control>
          </mc:Choice>
        </mc:AlternateContent>
        <mc:AlternateContent xmlns:mc="http://schemas.openxmlformats.org/markup-compatibility/2006">
          <mc:Choice Requires="x14">
            <control shapeId="534538" r:id="rId12" name="Check Box 12">
              <controlPr defaultSize="0" autoFill="0" autoLine="0" autoPict="0">
                <anchor moveWithCells="1">
                  <from>
                    <xdr:col>4</xdr:col>
                    <xdr:colOff>123825</xdr:colOff>
                    <xdr:row>12</xdr:row>
                    <xdr:rowOff>9525</xdr:rowOff>
                  </from>
                  <to>
                    <xdr:col>4</xdr:col>
                    <xdr:colOff>495300</xdr:colOff>
                    <xdr:row>13</xdr:row>
                    <xdr:rowOff>0</xdr:rowOff>
                  </to>
                </anchor>
              </controlPr>
            </control>
          </mc:Choice>
        </mc:AlternateContent>
        <mc:AlternateContent xmlns:mc="http://schemas.openxmlformats.org/markup-compatibility/2006">
          <mc:Choice Requires="x14">
            <control shapeId="534539" r:id="rId13" name="Check Box 13">
              <controlPr defaultSize="0" autoFill="0" autoLine="0" autoPict="0">
                <anchor moveWithCells="1">
                  <from>
                    <xdr:col>4</xdr:col>
                    <xdr:colOff>561975</xdr:colOff>
                    <xdr:row>12</xdr:row>
                    <xdr:rowOff>9525</xdr:rowOff>
                  </from>
                  <to>
                    <xdr:col>5</xdr:col>
                    <xdr:colOff>161925</xdr:colOff>
                    <xdr:row>13</xdr:row>
                    <xdr:rowOff>0</xdr:rowOff>
                  </to>
                </anchor>
              </controlPr>
            </control>
          </mc:Choice>
        </mc:AlternateContent>
        <mc:AlternateContent xmlns:mc="http://schemas.openxmlformats.org/markup-compatibility/2006">
          <mc:Choice Requires="x14">
            <control shapeId="534540" r:id="rId14" name="Check Box 14">
              <controlPr defaultSize="0" autoFill="0" autoLine="0" autoPict="0">
                <anchor moveWithCells="1">
                  <from>
                    <xdr:col>6</xdr:col>
                    <xdr:colOff>38100</xdr:colOff>
                    <xdr:row>12</xdr:row>
                    <xdr:rowOff>9525</xdr:rowOff>
                  </from>
                  <to>
                    <xdr:col>6</xdr:col>
                    <xdr:colOff>409575</xdr:colOff>
                    <xdr:row>13</xdr:row>
                    <xdr:rowOff>0</xdr:rowOff>
                  </to>
                </anchor>
              </controlPr>
            </control>
          </mc:Choice>
        </mc:AlternateContent>
      </controls>
    </mc:Choice>
  </mc:AlternateConten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24"/>
  <dimension ref="A1:K93"/>
  <sheetViews>
    <sheetView topLeftCell="A70" workbookViewId="0">
      <selection activeCell="C85" sqref="C85:E88"/>
    </sheetView>
  </sheetViews>
  <sheetFormatPr defaultColWidth="11.42578125" defaultRowHeight="15"/>
  <cols>
    <col min="1" max="2" width="11.42578125" style="147"/>
    <col min="3" max="3" width="16.42578125" style="147" customWidth="1"/>
    <col min="4" max="4" width="18.28515625" style="147" customWidth="1"/>
    <col min="5" max="5" width="18.42578125" style="147" customWidth="1"/>
    <col min="6" max="16384" width="11.42578125" style="147"/>
  </cols>
  <sheetData>
    <row r="1" spans="1:11" ht="23.25">
      <c r="A1" s="415" t="s">
        <v>918</v>
      </c>
      <c r="B1" s="415"/>
      <c r="C1" s="415"/>
      <c r="D1" s="415"/>
      <c r="E1" s="415"/>
      <c r="F1" s="415"/>
      <c r="G1" s="415"/>
      <c r="H1" s="44"/>
      <c r="I1" s="44"/>
      <c r="J1" s="44"/>
      <c r="K1" s="45"/>
    </row>
    <row r="2" spans="1:11" ht="22.5">
      <c r="A2" s="138" t="s">
        <v>106</v>
      </c>
      <c r="K2" s="46"/>
    </row>
    <row r="3" spans="1:11" ht="15.75">
      <c r="A3" s="139"/>
      <c r="K3" s="46"/>
    </row>
    <row r="4" spans="1:11" ht="15.75">
      <c r="A4" s="139" t="s">
        <v>107</v>
      </c>
      <c r="B4" s="139" t="s">
        <v>108</v>
      </c>
      <c r="K4" s="46"/>
    </row>
    <row r="5" spans="1:11" ht="15.75">
      <c r="A5" s="139"/>
      <c r="C5" s="745" t="s">
        <v>1567</v>
      </c>
      <c r="D5" s="745"/>
      <c r="E5" s="745"/>
      <c r="F5" s="745"/>
      <c r="G5" s="745"/>
      <c r="H5" s="745"/>
      <c r="I5" s="745"/>
      <c r="J5" s="745"/>
      <c r="K5" s="46"/>
    </row>
    <row r="6" spans="1:11" ht="15.75">
      <c r="A6" s="139"/>
      <c r="B6" s="144" t="s">
        <v>114</v>
      </c>
      <c r="C6" s="144" t="s">
        <v>115</v>
      </c>
      <c r="K6" s="46"/>
    </row>
    <row r="7" spans="1:11" ht="15.75">
      <c r="A7" s="139"/>
      <c r="B7" s="144" t="s">
        <v>118</v>
      </c>
      <c r="C7" s="144" t="s">
        <v>119</v>
      </c>
      <c r="K7" s="46"/>
    </row>
    <row r="8" spans="1:11" ht="15.75">
      <c r="A8" s="139"/>
      <c r="B8" s="144"/>
      <c r="C8" s="136" t="s">
        <v>122</v>
      </c>
      <c r="K8" s="46"/>
    </row>
    <row r="9" spans="1:11" ht="15.75">
      <c r="A9" s="139"/>
      <c r="C9" s="271" t="s">
        <v>125</v>
      </c>
      <c r="D9" s="271" t="s">
        <v>109</v>
      </c>
      <c r="E9" s="271" t="s">
        <v>126</v>
      </c>
      <c r="K9" s="46"/>
    </row>
    <row r="10" spans="1:11" ht="15.75">
      <c r="A10" s="139"/>
      <c r="C10" s="147" t="s">
        <v>129</v>
      </c>
      <c r="D10" s="147" t="s">
        <v>112</v>
      </c>
      <c r="E10" s="147" t="s">
        <v>134</v>
      </c>
      <c r="K10" s="46"/>
    </row>
    <row r="11" spans="1:11" ht="15.75">
      <c r="A11" s="139"/>
      <c r="K11" s="46"/>
    </row>
    <row r="12" spans="1:11" ht="15.75">
      <c r="A12" s="139"/>
      <c r="K12" s="46"/>
    </row>
    <row r="13" spans="1:11" ht="15.75">
      <c r="A13" s="139"/>
      <c r="K13" s="46"/>
    </row>
    <row r="14" spans="1:11" ht="15.75">
      <c r="A14" s="139"/>
      <c r="K14" s="46"/>
    </row>
    <row r="15" spans="1:11" ht="15.75">
      <c r="A15" s="139"/>
      <c r="K15" s="46"/>
    </row>
    <row r="16" spans="1:11" ht="15.75">
      <c r="A16" s="139"/>
      <c r="K16" s="46"/>
    </row>
    <row r="17" spans="1:11" ht="15.75">
      <c r="A17" s="139"/>
      <c r="K17" s="46"/>
    </row>
    <row r="18" spans="1:11" ht="15.75">
      <c r="A18" s="139"/>
      <c r="K18" s="46"/>
    </row>
    <row r="19" spans="1:11" ht="15.75">
      <c r="A19" s="139"/>
      <c r="C19" s="144" t="s">
        <v>306</v>
      </c>
      <c r="D19" s="49">
        <v>6</v>
      </c>
      <c r="E19" s="136" t="s">
        <v>143</v>
      </c>
      <c r="K19" s="46"/>
    </row>
    <row r="20" spans="1:11" ht="15.75">
      <c r="A20" s="139"/>
      <c r="K20" s="46"/>
    </row>
    <row r="21" spans="1:11" ht="15.75">
      <c r="A21" s="139"/>
      <c r="C21" s="144" t="s">
        <v>146</v>
      </c>
      <c r="D21" s="49" t="s">
        <v>175</v>
      </c>
      <c r="F21" s="13"/>
      <c r="K21" s="46"/>
    </row>
    <row r="22" spans="1:11" ht="15.75">
      <c r="A22" s="139"/>
      <c r="C22" s="136" t="s">
        <v>148</v>
      </c>
      <c r="E22" s="13"/>
      <c r="F22" s="13"/>
      <c r="G22" s="136"/>
      <c r="K22" s="46"/>
    </row>
    <row r="23" spans="1:11" ht="15.75">
      <c r="A23" s="139"/>
      <c r="C23" s="19" t="s">
        <v>22</v>
      </c>
      <c r="D23" s="49"/>
      <c r="E23" s="19" t="s">
        <v>23</v>
      </c>
      <c r="F23" s="49"/>
      <c r="K23" s="46"/>
    </row>
    <row r="24" spans="1:11" ht="15.75">
      <c r="A24" s="139"/>
      <c r="C24" s="19" t="s">
        <v>24</v>
      </c>
      <c r="D24" s="49"/>
      <c r="E24" s="19" t="s">
        <v>25</v>
      </c>
      <c r="F24" s="49"/>
      <c r="K24" s="46"/>
    </row>
    <row r="25" spans="1:11" ht="15.75">
      <c r="A25" s="139"/>
      <c r="C25" s="19"/>
      <c r="E25" s="19"/>
      <c r="K25" s="46"/>
    </row>
    <row r="26" spans="1:11" ht="15.75">
      <c r="A26" s="139"/>
      <c r="C26" s="19" t="s">
        <v>26</v>
      </c>
      <c r="D26" s="49">
        <v>6</v>
      </c>
      <c r="E26" s="19" t="s">
        <v>27</v>
      </c>
      <c r="F26" s="49"/>
      <c r="K26" s="46"/>
    </row>
    <row r="27" spans="1:11" ht="15.75">
      <c r="A27" s="139"/>
      <c r="C27" s="19" t="s">
        <v>28</v>
      </c>
      <c r="D27" s="49"/>
      <c r="E27" s="19" t="s">
        <v>29</v>
      </c>
      <c r="F27" s="49"/>
      <c r="K27" s="46"/>
    </row>
    <row r="28" spans="1:11" ht="15.75">
      <c r="A28" s="139"/>
      <c r="C28" s="19"/>
      <c r="E28" s="19"/>
      <c r="K28" s="46"/>
    </row>
    <row r="29" spans="1:11" ht="15.75">
      <c r="A29" s="139"/>
      <c r="C29" s="19" t="s">
        <v>30</v>
      </c>
      <c r="D29" s="49"/>
      <c r="E29" s="19" t="s">
        <v>31</v>
      </c>
      <c r="F29" s="49"/>
      <c r="K29" s="46"/>
    </row>
    <row r="30" spans="1:11" ht="15.75">
      <c r="A30" s="139"/>
      <c r="C30" s="19" t="s">
        <v>32</v>
      </c>
      <c r="D30" s="49"/>
      <c r="E30" s="19" t="s">
        <v>33</v>
      </c>
      <c r="F30" s="49"/>
      <c r="K30" s="46"/>
    </row>
    <row r="31" spans="1:11" ht="15.75">
      <c r="A31" s="139"/>
      <c r="K31" s="46"/>
    </row>
    <row r="32" spans="1:11" ht="15.75">
      <c r="A32" s="139"/>
      <c r="K32" s="46"/>
    </row>
    <row r="33" spans="1:11" ht="15.75">
      <c r="A33" s="139"/>
      <c r="C33" s="144" t="s">
        <v>156</v>
      </c>
      <c r="K33" s="46"/>
    </row>
    <row r="34" spans="1:11" ht="15.75">
      <c r="A34" s="139"/>
      <c r="D34" s="19" t="s">
        <v>158</v>
      </c>
      <c r="E34" s="50" t="s">
        <v>159</v>
      </c>
      <c r="K34" s="46"/>
    </row>
    <row r="35" spans="1:11" ht="15.75">
      <c r="A35" s="139"/>
      <c r="D35" s="19" t="s">
        <v>161</v>
      </c>
      <c r="E35" s="50" t="s">
        <v>159</v>
      </c>
      <c r="K35" s="46"/>
    </row>
    <row r="36" spans="1:11" ht="15.75">
      <c r="A36" s="139"/>
      <c r="D36" s="19" t="s">
        <v>163</v>
      </c>
      <c r="E36" s="50" t="s">
        <v>159</v>
      </c>
      <c r="K36" s="46"/>
    </row>
    <row r="37" spans="1:11" ht="15.75">
      <c r="A37" s="139"/>
      <c r="D37" s="19" t="s">
        <v>166</v>
      </c>
      <c r="E37" s="50" t="s">
        <v>164</v>
      </c>
      <c r="K37" s="46"/>
    </row>
    <row r="38" spans="1:11" ht="15.75">
      <c r="A38" s="139"/>
      <c r="D38" s="19" t="s">
        <v>168</v>
      </c>
      <c r="E38" s="49" t="s">
        <v>169</v>
      </c>
      <c r="K38" s="46"/>
    </row>
    <row r="39" spans="1:11" ht="15.75">
      <c r="A39" s="139"/>
      <c r="K39" s="46"/>
    </row>
    <row r="40" spans="1:11" ht="15.75">
      <c r="A40" s="139"/>
      <c r="B40" s="144" t="s">
        <v>171</v>
      </c>
      <c r="C40" s="144" t="s">
        <v>172</v>
      </c>
      <c r="K40" s="46"/>
    </row>
    <row r="41" spans="1:11" ht="15.75">
      <c r="A41" s="139"/>
      <c r="C41" s="136" t="s">
        <v>174</v>
      </c>
      <c r="K41" s="46"/>
    </row>
    <row r="42" spans="1:11" ht="15.75">
      <c r="A42" s="139"/>
      <c r="C42" s="476" t="s">
        <v>1551</v>
      </c>
      <c r="D42" s="476"/>
      <c r="E42" s="476"/>
      <c r="F42" s="476"/>
      <c r="G42" s="476"/>
      <c r="H42" s="476"/>
      <c r="I42" s="476"/>
      <c r="J42" s="476"/>
      <c r="K42" s="476"/>
    </row>
    <row r="43" spans="1:11" ht="15.75">
      <c r="A43" s="139"/>
      <c r="K43" s="46"/>
    </row>
    <row r="44" spans="1:11" ht="15.75">
      <c r="A44" s="139"/>
      <c r="B44" s="144" t="s">
        <v>176</v>
      </c>
      <c r="C44" s="144" t="s">
        <v>41</v>
      </c>
      <c r="K44" s="46"/>
    </row>
    <row r="45" spans="1:11" ht="15.75">
      <c r="A45" s="139"/>
      <c r="B45" s="144" t="s">
        <v>177</v>
      </c>
      <c r="C45" s="144" t="s">
        <v>42</v>
      </c>
      <c r="K45" s="48"/>
    </row>
    <row r="46" spans="1:11" ht="15.75">
      <c r="A46" s="139"/>
      <c r="C46" s="147" t="s">
        <v>43</v>
      </c>
      <c r="K46" s="48"/>
    </row>
    <row r="47" spans="1:11" ht="15.75">
      <c r="A47" s="139"/>
      <c r="B47" s="147">
        <v>1</v>
      </c>
      <c r="C47" s="403" t="s">
        <v>264</v>
      </c>
      <c r="D47" s="404"/>
      <c r="E47" s="404"/>
      <c r="F47" s="404"/>
      <c r="G47" s="404"/>
      <c r="H47" s="404"/>
      <c r="I47" s="404"/>
      <c r="J47" s="404"/>
      <c r="K47" s="404"/>
    </row>
    <row r="48" spans="1:11" ht="15.75">
      <c r="A48" s="139"/>
      <c r="B48" s="147">
        <v>2</v>
      </c>
      <c r="C48" s="403" t="s">
        <v>567</v>
      </c>
      <c r="D48" s="404"/>
      <c r="E48" s="404"/>
      <c r="F48" s="404"/>
      <c r="G48" s="404"/>
      <c r="H48" s="404"/>
      <c r="I48" s="404"/>
      <c r="J48" s="404"/>
      <c r="K48" s="404"/>
    </row>
    <row r="49" spans="1:11" ht="15.75">
      <c r="A49" s="139"/>
      <c r="B49" s="147">
        <v>3</v>
      </c>
      <c r="C49" s="403"/>
      <c r="D49" s="404"/>
      <c r="E49" s="404"/>
      <c r="F49" s="404"/>
      <c r="G49" s="404"/>
      <c r="H49" s="404"/>
      <c r="I49" s="404"/>
      <c r="J49" s="404"/>
      <c r="K49" s="404"/>
    </row>
    <row r="50" spans="1:11" ht="15.75">
      <c r="A50" s="139"/>
      <c r="B50" s="147">
        <v>4</v>
      </c>
      <c r="C50" s="462"/>
      <c r="D50" s="462"/>
      <c r="E50" s="462"/>
      <c r="F50" s="462"/>
      <c r="G50" s="60"/>
      <c r="K50" s="48"/>
    </row>
    <row r="51" spans="1:11" ht="15.75">
      <c r="A51" s="139"/>
      <c r="B51" s="147">
        <v>5</v>
      </c>
      <c r="C51" s="462"/>
      <c r="D51" s="462"/>
      <c r="E51" s="462"/>
      <c r="F51" s="462"/>
      <c r="G51" s="60"/>
      <c r="K51" s="48"/>
    </row>
    <row r="52" spans="1:11" ht="15.75">
      <c r="A52" s="139"/>
      <c r="B52" s="147">
        <v>6</v>
      </c>
      <c r="C52" s="462"/>
      <c r="D52" s="462"/>
      <c r="E52" s="462"/>
      <c r="F52" s="462"/>
      <c r="G52" s="60"/>
      <c r="K52" s="48"/>
    </row>
    <row r="53" spans="1:11" ht="15.75">
      <c r="A53" s="139"/>
      <c r="B53" s="147">
        <v>7</v>
      </c>
      <c r="C53" s="463"/>
      <c r="D53" s="463"/>
      <c r="E53" s="463"/>
      <c r="F53" s="463"/>
      <c r="G53" s="60"/>
      <c r="K53" s="48"/>
    </row>
    <row r="54" spans="1:11" ht="15.75">
      <c r="A54" s="139"/>
      <c r="K54" s="48"/>
    </row>
    <row r="55" spans="1:11" ht="15.75">
      <c r="A55" s="139"/>
      <c r="B55" s="144" t="s">
        <v>316</v>
      </c>
      <c r="C55" s="144" t="s">
        <v>44</v>
      </c>
      <c r="G55" s="134"/>
      <c r="J55" s="46"/>
      <c r="K55" s="51"/>
    </row>
    <row r="56" spans="1:11" ht="15.75">
      <c r="A56" s="139"/>
      <c r="C56" s="147" t="s">
        <v>45</v>
      </c>
      <c r="G56" s="134"/>
      <c r="J56" s="46"/>
      <c r="K56" s="51"/>
    </row>
    <row r="57" spans="1:11" ht="15.75">
      <c r="A57" s="139"/>
      <c r="B57" s="147">
        <v>1</v>
      </c>
      <c r="C57" s="405" t="s">
        <v>385</v>
      </c>
      <c r="D57" s="406"/>
      <c r="E57" s="406"/>
      <c r="F57" s="406"/>
      <c r="G57" s="406"/>
      <c r="H57" s="406"/>
      <c r="I57" s="406"/>
      <c r="J57" s="406"/>
      <c r="K57" s="406"/>
    </row>
    <row r="58" spans="1:11" ht="15.75">
      <c r="A58" s="139"/>
      <c r="B58" s="147">
        <v>2</v>
      </c>
      <c r="C58" s="405" t="s">
        <v>942</v>
      </c>
      <c r="D58" s="406"/>
      <c r="E58" s="406"/>
      <c r="F58" s="406"/>
      <c r="G58" s="406"/>
      <c r="H58" s="406"/>
      <c r="I58" s="406"/>
      <c r="J58" s="406"/>
      <c r="K58" s="406"/>
    </row>
    <row r="59" spans="1:11" ht="15.75">
      <c r="A59" s="139"/>
      <c r="J59" s="46"/>
      <c r="K59" s="51"/>
    </row>
    <row r="60" spans="1:11" ht="15.75">
      <c r="A60" s="139"/>
      <c r="B60" s="144" t="s">
        <v>180</v>
      </c>
      <c r="C60" s="144" t="s">
        <v>46</v>
      </c>
      <c r="D60" s="144"/>
      <c r="K60" s="46"/>
    </row>
    <row r="61" spans="1:11" ht="15.75">
      <c r="A61" s="139"/>
      <c r="B61" s="401" t="s">
        <v>47</v>
      </c>
      <c r="C61" s="401"/>
      <c r="D61" s="401"/>
      <c r="E61" s="401"/>
      <c r="F61" s="401"/>
      <c r="H61" s="52"/>
      <c r="I61" s="52"/>
      <c r="J61" s="46"/>
      <c r="K61" s="46"/>
    </row>
    <row r="62" spans="1:11" ht="30">
      <c r="A62" s="53"/>
      <c r="B62" s="52"/>
      <c r="C62" s="52" t="s">
        <v>181</v>
      </c>
      <c r="D62" s="54" t="s">
        <v>182</v>
      </c>
      <c r="E62" s="55" t="s">
        <v>183</v>
      </c>
      <c r="F62" s="52"/>
      <c r="G62" s="52"/>
      <c r="J62" s="56"/>
      <c r="K62" s="56"/>
    </row>
    <row r="63" spans="1:11" ht="15.75">
      <c r="A63" s="139"/>
      <c r="C63" s="185" t="s">
        <v>81</v>
      </c>
      <c r="D63" s="182">
        <v>25</v>
      </c>
      <c r="E63" s="187">
        <v>1</v>
      </c>
      <c r="F63" s="136"/>
      <c r="J63" s="46"/>
      <c r="K63" s="46"/>
    </row>
    <row r="64" spans="1:11" ht="15.75">
      <c r="A64" s="139"/>
      <c r="C64" s="185" t="s">
        <v>96</v>
      </c>
      <c r="D64" s="182">
        <v>10</v>
      </c>
      <c r="E64" s="187">
        <v>1</v>
      </c>
      <c r="J64" s="46"/>
      <c r="K64" s="46"/>
    </row>
    <row r="65" spans="1:11" ht="15.75">
      <c r="A65" s="139"/>
      <c r="C65" s="185" t="s">
        <v>336</v>
      </c>
      <c r="D65" s="182">
        <v>4</v>
      </c>
      <c r="E65" s="187">
        <v>1</v>
      </c>
      <c r="J65" s="46"/>
      <c r="K65" s="46"/>
    </row>
    <row r="66" spans="1:11" ht="15.75">
      <c r="A66" s="139"/>
      <c r="C66" s="185" t="s">
        <v>388</v>
      </c>
      <c r="D66" s="182">
        <v>6</v>
      </c>
      <c r="E66" s="187">
        <v>1</v>
      </c>
      <c r="J66" s="46"/>
      <c r="K66" s="46"/>
    </row>
    <row r="67" spans="1:11" ht="15.75">
      <c r="A67" s="139"/>
      <c r="C67" s="185" t="s">
        <v>337</v>
      </c>
      <c r="D67" s="182">
        <v>60</v>
      </c>
      <c r="E67" s="187">
        <v>0</v>
      </c>
      <c r="J67" s="46"/>
      <c r="K67" s="46"/>
    </row>
    <row r="68" spans="1:11" ht="15.75">
      <c r="A68" s="139"/>
      <c r="C68" s="185" t="s">
        <v>95</v>
      </c>
      <c r="D68" s="182">
        <v>20</v>
      </c>
      <c r="E68" s="187">
        <v>0</v>
      </c>
      <c r="J68" s="46"/>
      <c r="K68" s="46"/>
    </row>
    <row r="69" spans="1:11" ht="15.75">
      <c r="A69" s="139"/>
      <c r="C69" s="185" t="s">
        <v>961</v>
      </c>
      <c r="D69" s="182">
        <v>25</v>
      </c>
      <c r="E69" s="187">
        <v>0</v>
      </c>
      <c r="J69" s="46"/>
      <c r="K69" s="46"/>
    </row>
    <row r="70" spans="1:11" ht="15.75">
      <c r="A70" s="139"/>
      <c r="D70" s="271"/>
      <c r="E70" s="59"/>
      <c r="J70" s="46"/>
      <c r="K70" s="46"/>
    </row>
    <row r="71" spans="1:11" ht="15.75">
      <c r="A71" s="139"/>
      <c r="J71" s="46"/>
      <c r="K71" s="46"/>
    </row>
    <row r="72" spans="1:11" ht="15.75">
      <c r="A72" s="139"/>
      <c r="B72" s="144" t="s">
        <v>189</v>
      </c>
      <c r="C72" s="144" t="s">
        <v>51</v>
      </c>
      <c r="K72" s="46"/>
    </row>
    <row r="73" spans="1:11" ht="15.75">
      <c r="A73" s="139"/>
      <c r="C73" s="136" t="s">
        <v>52</v>
      </c>
      <c r="K73" s="46"/>
    </row>
    <row r="74" spans="1:11" ht="15.75">
      <c r="A74" s="139"/>
      <c r="B74" s="147">
        <v>1</v>
      </c>
      <c r="C74" s="399" t="s">
        <v>926</v>
      </c>
      <c r="D74" s="399"/>
      <c r="E74" s="399"/>
      <c r="F74" s="399"/>
      <c r="G74" s="60"/>
      <c r="H74" s="60"/>
      <c r="K74" s="46"/>
    </row>
    <row r="75" spans="1:11" ht="15.75">
      <c r="A75" s="139"/>
      <c r="B75" s="147">
        <v>2</v>
      </c>
      <c r="C75" s="399" t="s">
        <v>78</v>
      </c>
      <c r="D75" s="456"/>
      <c r="E75" s="456"/>
      <c r="F75" s="456"/>
      <c r="G75" s="60"/>
      <c r="H75" s="60"/>
      <c r="K75" s="46"/>
    </row>
    <row r="76" spans="1:11" ht="15.75">
      <c r="A76" s="139"/>
      <c r="B76" s="147">
        <v>3</v>
      </c>
      <c r="C76" s="399" t="s">
        <v>336</v>
      </c>
      <c r="D76" s="456"/>
      <c r="E76" s="456"/>
      <c r="F76" s="456"/>
      <c r="G76" s="60"/>
      <c r="H76" s="60"/>
      <c r="K76" s="46"/>
    </row>
    <row r="77" spans="1:11" ht="15.75">
      <c r="A77" s="139"/>
      <c r="B77" s="147">
        <v>4</v>
      </c>
      <c r="C77" s="399" t="s">
        <v>1568</v>
      </c>
      <c r="D77" s="456"/>
      <c r="E77" s="456"/>
      <c r="F77" s="456"/>
      <c r="G77" s="60"/>
      <c r="H77" s="60"/>
      <c r="K77" s="46"/>
    </row>
    <row r="78" spans="1:11" ht="15.75">
      <c r="A78" s="139"/>
      <c r="B78" s="147">
        <v>5</v>
      </c>
      <c r="C78" s="399" t="s">
        <v>241</v>
      </c>
      <c r="D78" s="456"/>
      <c r="E78" s="456"/>
      <c r="F78" s="456"/>
      <c r="G78" s="60"/>
      <c r="H78" s="60"/>
      <c r="K78" s="46"/>
    </row>
    <row r="79" spans="1:11" ht="15.75">
      <c r="A79" s="139"/>
      <c r="B79" s="147">
        <v>6</v>
      </c>
      <c r="C79" s="457"/>
      <c r="D79" s="457"/>
      <c r="E79" s="457"/>
      <c r="F79" s="457"/>
      <c r="G79" s="60"/>
      <c r="H79" s="60"/>
      <c r="K79" s="46"/>
    </row>
    <row r="80" spans="1:11" ht="15.75">
      <c r="A80" s="139"/>
      <c r="B80" s="147">
        <v>7</v>
      </c>
      <c r="C80" s="458"/>
      <c r="D80" s="458"/>
      <c r="E80" s="458"/>
      <c r="F80" s="458"/>
      <c r="G80" s="60"/>
      <c r="H80" s="60"/>
      <c r="K80" s="46"/>
    </row>
    <row r="81" spans="1:11" ht="15.75">
      <c r="A81" s="139"/>
      <c r="K81" s="46"/>
    </row>
    <row r="82" spans="1:11" ht="15.75">
      <c r="A82" s="139"/>
      <c r="B82" s="144" t="s">
        <v>192</v>
      </c>
      <c r="C82" s="144" t="s">
        <v>53</v>
      </c>
      <c r="K82" s="46"/>
    </row>
    <row r="83" spans="1:11" ht="15.75">
      <c r="A83" s="139"/>
      <c r="C83" s="401" t="s">
        <v>54</v>
      </c>
      <c r="D83" s="401"/>
      <c r="E83" s="401"/>
      <c r="F83" s="401"/>
      <c r="G83" s="401"/>
      <c r="I83" s="52"/>
      <c r="J83" s="52"/>
      <c r="K83" s="46"/>
    </row>
    <row r="84" spans="1:11" ht="30">
      <c r="A84" s="53"/>
      <c r="B84" s="52"/>
      <c r="C84" s="52" t="s">
        <v>53</v>
      </c>
      <c r="D84" s="61" t="s">
        <v>193</v>
      </c>
      <c r="E84" s="55" t="s">
        <v>194</v>
      </c>
      <c r="F84" s="52"/>
      <c r="G84" s="52"/>
      <c r="J84" s="56"/>
      <c r="K84" s="56"/>
    </row>
    <row r="85" spans="1:11" ht="15.75">
      <c r="A85" s="139"/>
      <c r="C85" s="185" t="s">
        <v>79</v>
      </c>
      <c r="D85" s="185">
        <v>40</v>
      </c>
      <c r="E85" s="192">
        <v>50</v>
      </c>
      <c r="F85" s="136"/>
      <c r="J85" s="46"/>
      <c r="K85" s="46"/>
    </row>
    <row r="86" spans="1:11" ht="15.75">
      <c r="A86" s="139"/>
      <c r="C86" s="185" t="s">
        <v>235</v>
      </c>
      <c r="D86" s="185">
        <v>10</v>
      </c>
      <c r="E86" s="192">
        <v>20</v>
      </c>
      <c r="J86" s="46"/>
      <c r="K86" s="46"/>
    </row>
    <row r="87" spans="1:11" ht="15.75">
      <c r="A87" s="139"/>
      <c r="C87" s="185" t="s">
        <v>622</v>
      </c>
      <c r="D87" s="185">
        <v>10</v>
      </c>
      <c r="E87" s="192">
        <v>20</v>
      </c>
      <c r="J87" s="46"/>
      <c r="K87" s="46"/>
    </row>
    <row r="88" spans="1:11" ht="15.75">
      <c r="A88" s="139"/>
      <c r="C88" s="185" t="s">
        <v>572</v>
      </c>
      <c r="D88" s="185">
        <v>0</v>
      </c>
      <c r="E88" s="192">
        <v>10</v>
      </c>
      <c r="J88" s="46"/>
      <c r="K88" s="46"/>
    </row>
    <row r="89" spans="1:11" ht="15.75">
      <c r="A89" s="139"/>
      <c r="E89" s="43"/>
      <c r="J89" s="46"/>
      <c r="K89" s="46"/>
    </row>
    <row r="90" spans="1:11" ht="15.75">
      <c r="A90" s="139"/>
      <c r="E90" s="43"/>
      <c r="J90" s="46"/>
      <c r="K90" s="46"/>
    </row>
    <row r="91" spans="1:11" ht="15.75">
      <c r="A91" s="139"/>
      <c r="E91" s="43"/>
      <c r="J91" s="46"/>
      <c r="K91" s="46"/>
    </row>
    <row r="92" spans="1:11" ht="15.75">
      <c r="A92" s="139"/>
      <c r="E92" s="43"/>
      <c r="J92" s="46"/>
      <c r="K92" s="46"/>
    </row>
    <row r="93" spans="1:11" ht="15.75">
      <c r="A93" s="139"/>
      <c r="K93" s="46"/>
    </row>
  </sheetData>
  <sheetProtection password="C6A8" sheet="1" objects="1" scenarios="1"/>
  <mergeCells count="21">
    <mergeCell ref="C58:K58"/>
    <mergeCell ref="A1:G1"/>
    <mergeCell ref="C5:J5"/>
    <mergeCell ref="C42:K42"/>
    <mergeCell ref="C47:K47"/>
    <mergeCell ref="C48:K48"/>
    <mergeCell ref="C49:K49"/>
    <mergeCell ref="C50:F50"/>
    <mergeCell ref="C51:F51"/>
    <mergeCell ref="C52:F52"/>
    <mergeCell ref="C53:F53"/>
    <mergeCell ref="C57:K57"/>
    <mergeCell ref="C79:F79"/>
    <mergeCell ref="C80:F80"/>
    <mergeCell ref="C83:G83"/>
    <mergeCell ref="B61:F61"/>
    <mergeCell ref="C74:F74"/>
    <mergeCell ref="C75:F75"/>
    <mergeCell ref="C76:F76"/>
    <mergeCell ref="C77:F77"/>
    <mergeCell ref="C78:F78"/>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orientation="portrait" horizontalDpi="0" verticalDpi="0" r:id="rId1"/>
  <tableParts count="3">
    <tablePart r:id="rId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[13]CUADROS!#REF!</xm:f>
          </x14:formula1>
          <xm:sqref>C11:C16</xm:sqref>
        </x14:dataValidation>
        <x14:dataValidation type="list" allowBlank="1" showInputMessage="1" showErrorMessage="1" prompt="Escoja una de la lista desplegable_x000a_">
          <x14:formula1>
            <xm:f>[13]CUADROS!#REF!</xm:f>
          </x14:formula1>
          <xm:sqref>C10</xm:sqref>
        </x14:dataValidation>
      </x14:dataValidation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25"/>
  <dimension ref="A1:K97"/>
  <sheetViews>
    <sheetView topLeftCell="A60" workbookViewId="0">
      <selection activeCell="G92" sqref="G92:I92"/>
    </sheetView>
  </sheetViews>
  <sheetFormatPr defaultColWidth="11.42578125" defaultRowHeight="15"/>
  <cols>
    <col min="1" max="1" width="11.42578125" style="147"/>
    <col min="2" max="2" width="24.28515625" style="147" customWidth="1"/>
    <col min="3" max="3" width="19" style="147" customWidth="1"/>
    <col min="4" max="4" width="24.140625" style="147" customWidth="1"/>
    <col min="5"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1569</v>
      </c>
      <c r="D3" s="3" t="s">
        <v>2</v>
      </c>
      <c r="E3" s="421" t="s">
        <v>1570</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746" t="s">
        <v>1571</v>
      </c>
      <c r="D7" s="746"/>
      <c r="E7" s="746"/>
      <c r="F7" s="746"/>
      <c r="G7" s="746"/>
      <c r="H7" s="746"/>
      <c r="I7" s="746"/>
      <c r="J7" s="746"/>
    </row>
    <row r="8" spans="1:10" ht="15.75">
      <c r="B8" s="1" t="s">
        <v>11</v>
      </c>
      <c r="C8" s="746" t="s">
        <v>1572</v>
      </c>
      <c r="D8" s="423"/>
      <c r="E8" s="423"/>
      <c r="F8" s="423"/>
      <c r="G8" s="423"/>
      <c r="H8" s="423"/>
      <c r="I8" s="423"/>
      <c r="J8" s="423"/>
    </row>
    <row r="9" spans="1:10" ht="15.75">
      <c r="B9" s="1" t="s">
        <v>13</v>
      </c>
      <c r="C9" s="746" t="s">
        <v>1573</v>
      </c>
      <c r="D9" s="423"/>
      <c r="E9" s="423"/>
      <c r="F9" s="423"/>
      <c r="G9" s="423"/>
      <c r="H9" s="423"/>
      <c r="I9" s="423"/>
      <c r="J9" s="423"/>
    </row>
    <row r="10" spans="1:10">
      <c r="B10" s="1"/>
      <c r="C10" s="9"/>
      <c r="D10" s="9"/>
      <c r="E10" s="9"/>
      <c r="F10" s="9"/>
      <c r="G10" s="9"/>
      <c r="H10" s="9"/>
      <c r="I10" s="9"/>
      <c r="J10" s="9"/>
    </row>
    <row r="11" spans="1:10" ht="30">
      <c r="B11" s="418" t="s">
        <v>14</v>
      </c>
      <c r="C11" s="418"/>
      <c r="D11" s="418"/>
      <c r="E11" s="10">
        <v>6</v>
      </c>
      <c r="G11" s="11" t="s">
        <v>15</v>
      </c>
      <c r="H11" s="419" t="s">
        <v>4</v>
      </c>
      <c r="I11" s="419"/>
      <c r="J11" s="419"/>
    </row>
    <row r="12" spans="1:10" ht="17.25">
      <c r="B12" s="12" t="s">
        <v>16</v>
      </c>
      <c r="C12" s="1"/>
      <c r="D12" s="1"/>
      <c r="E12" s="1"/>
      <c r="F12" s="1"/>
      <c r="G12" s="425" t="s">
        <v>17</v>
      </c>
      <c r="H12" s="425"/>
      <c r="I12" s="425"/>
      <c r="J12" s="425"/>
    </row>
    <row r="13" spans="1:10">
      <c r="B13" s="14" t="s">
        <v>18</v>
      </c>
      <c r="C13" s="1" t="s">
        <v>175</v>
      </c>
      <c r="I13" s="15"/>
    </row>
    <row r="14" spans="1:10">
      <c r="B14" s="14"/>
      <c r="C14" s="1"/>
      <c r="I14" s="15"/>
    </row>
    <row r="15" spans="1:10">
      <c r="B15" s="426" t="s">
        <v>19</v>
      </c>
      <c r="C15" s="16"/>
      <c r="D15" s="17" t="s">
        <v>20</v>
      </c>
      <c r="E15" s="15"/>
      <c r="F15" s="15"/>
      <c r="G15" s="18" t="s">
        <v>21</v>
      </c>
      <c r="H15" s="15"/>
      <c r="J15" s="16"/>
    </row>
    <row r="16" spans="1:10">
      <c r="B16" s="426"/>
      <c r="C16" s="15"/>
      <c r="D16" s="95" t="s">
        <v>22</v>
      </c>
      <c r="E16" s="22"/>
      <c r="G16" s="95" t="s">
        <v>23</v>
      </c>
      <c r="H16" s="22"/>
      <c r="J16" s="16"/>
    </row>
    <row r="17" spans="1:10">
      <c r="B17" s="23"/>
      <c r="D17" s="24" t="s">
        <v>24</v>
      </c>
      <c r="E17" s="25"/>
      <c r="F17" s="15"/>
      <c r="G17" s="24" t="s">
        <v>25</v>
      </c>
      <c r="H17" s="25"/>
      <c r="J17" s="16"/>
    </row>
    <row r="18" spans="1:10">
      <c r="B18" s="26"/>
      <c r="D18" s="95" t="s">
        <v>26</v>
      </c>
      <c r="E18" s="22">
        <v>6</v>
      </c>
      <c r="G18" s="95" t="s">
        <v>27</v>
      </c>
      <c r="H18" s="22"/>
      <c r="J18" s="16"/>
    </row>
    <row r="19" spans="1:10">
      <c r="B19" s="129"/>
      <c r="C19" s="270"/>
      <c r="D19" s="24" t="s">
        <v>28</v>
      </c>
      <c r="E19" s="25"/>
      <c r="G19" s="24" t="s">
        <v>29</v>
      </c>
      <c r="H19" s="25"/>
      <c r="J19" s="1"/>
    </row>
    <row r="20" spans="1:10">
      <c r="D20" s="95" t="s">
        <v>30</v>
      </c>
      <c r="E20" s="22"/>
      <c r="G20" s="95" t="s">
        <v>31</v>
      </c>
      <c r="H20" s="22"/>
      <c r="J20" s="16"/>
    </row>
    <row r="21" spans="1:10">
      <c r="D21" s="24" t="s">
        <v>32</v>
      </c>
      <c r="E21" s="2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c r="B25" s="136" t="s">
        <v>35</v>
      </c>
    </row>
    <row r="26" spans="1:10">
      <c r="A26" s="147">
        <v>1</v>
      </c>
      <c r="B26" s="403" t="s">
        <v>218</v>
      </c>
      <c r="C26" s="404"/>
      <c r="D26" s="404"/>
      <c r="E26" s="404"/>
      <c r="F26" s="404"/>
      <c r="G26" s="404"/>
      <c r="H26" s="404"/>
      <c r="I26" s="404"/>
      <c r="J26" s="404"/>
    </row>
    <row r="27" spans="1:10">
      <c r="A27" s="147">
        <v>2</v>
      </c>
      <c r="B27" s="443" t="s">
        <v>104</v>
      </c>
      <c r="C27" s="444"/>
      <c r="D27" s="444"/>
      <c r="E27" s="444"/>
      <c r="F27" s="444"/>
      <c r="G27" s="444"/>
      <c r="H27" s="444"/>
      <c r="I27" s="444"/>
      <c r="J27" s="444"/>
    </row>
    <row r="28" spans="1:10">
      <c r="A28" s="147">
        <v>3</v>
      </c>
      <c r="B28" s="403" t="s">
        <v>396</v>
      </c>
      <c r="C28" s="404"/>
      <c r="D28" s="404"/>
      <c r="E28" s="404"/>
      <c r="F28" s="404"/>
      <c r="G28" s="404"/>
      <c r="H28" s="404"/>
      <c r="I28" s="404"/>
      <c r="J28" s="404"/>
    </row>
    <row r="29" spans="1:10">
      <c r="A29" s="147">
        <v>4</v>
      </c>
      <c r="B29" s="403" t="s">
        <v>1574</v>
      </c>
      <c r="C29" s="404"/>
      <c r="D29" s="404"/>
      <c r="E29" s="404"/>
      <c r="F29" s="404"/>
      <c r="G29" s="404"/>
      <c r="H29" s="404"/>
      <c r="I29" s="404"/>
      <c r="J29" s="404"/>
    </row>
    <row r="30" spans="1:10">
      <c r="A30" s="147">
        <v>5</v>
      </c>
      <c r="B30" s="403" t="s">
        <v>368</v>
      </c>
      <c r="C30" s="404"/>
      <c r="D30" s="404"/>
      <c r="E30" s="404"/>
      <c r="F30" s="404"/>
      <c r="G30" s="404"/>
      <c r="H30" s="404"/>
      <c r="I30" s="404"/>
      <c r="J30" s="404"/>
    </row>
    <row r="31" spans="1:10">
      <c r="A31" s="147">
        <v>6</v>
      </c>
      <c r="B31" s="427"/>
      <c r="C31" s="427"/>
      <c r="D31" s="427"/>
      <c r="E31" s="427"/>
      <c r="F31" s="427"/>
      <c r="G31" s="427"/>
      <c r="H31" s="427"/>
      <c r="I31" s="427"/>
      <c r="J31" s="427"/>
    </row>
    <row r="32" spans="1:10">
      <c r="A32" s="147">
        <v>7</v>
      </c>
      <c r="B32" s="427"/>
      <c r="C32" s="427"/>
      <c r="D32" s="427"/>
      <c r="E32" s="427"/>
      <c r="F32" s="427"/>
      <c r="G32" s="427"/>
      <c r="H32" s="427"/>
      <c r="I32" s="427"/>
      <c r="J32" s="427"/>
    </row>
    <row r="34" spans="1:10">
      <c r="A34" s="6"/>
      <c r="B34" s="2" t="s">
        <v>36</v>
      </c>
      <c r="C34" s="16"/>
      <c r="E34" s="19"/>
      <c r="F34" s="13"/>
      <c r="G34" s="134"/>
      <c r="H34" s="20"/>
      <c r="I34" s="13"/>
      <c r="J34" s="16"/>
    </row>
    <row r="35" spans="1:10">
      <c r="B35" s="33" t="s">
        <v>37</v>
      </c>
      <c r="C35" s="16"/>
      <c r="E35" s="19"/>
      <c r="F35" s="13"/>
      <c r="G35" s="134"/>
      <c r="H35" s="20"/>
      <c r="I35" s="13"/>
      <c r="J35" s="16"/>
    </row>
    <row r="36" spans="1:10">
      <c r="B36" s="26" t="s">
        <v>38</v>
      </c>
      <c r="C36" s="26"/>
      <c r="I36" s="26"/>
      <c r="J36" s="26"/>
    </row>
    <row r="37" spans="1:10" ht="80.25" customHeight="1">
      <c r="B37" s="424" t="s">
        <v>1565</v>
      </c>
      <c r="C37" s="424"/>
      <c r="D37" s="424"/>
      <c r="E37" s="424"/>
      <c r="F37" s="424"/>
      <c r="G37" s="424"/>
      <c r="H37" s="424"/>
      <c r="I37" s="424"/>
      <c r="J37" s="424"/>
    </row>
    <row r="38" spans="1:10">
      <c r="B38" s="265" t="s">
        <v>39</v>
      </c>
      <c r="C38" s="265"/>
      <c r="D38" s="265"/>
      <c r="E38" s="265"/>
      <c r="F38" s="265"/>
      <c r="G38" s="265"/>
      <c r="H38" s="265"/>
      <c r="I38" s="265"/>
      <c r="J38" s="265"/>
    </row>
    <row r="39" spans="1:10" ht="77.25" customHeight="1">
      <c r="B39" s="428" t="s">
        <v>1551</v>
      </c>
      <c r="C39" s="428"/>
      <c r="D39" s="428"/>
      <c r="E39" s="428"/>
      <c r="F39" s="428"/>
      <c r="G39" s="428"/>
      <c r="H39" s="428"/>
      <c r="I39" s="428"/>
      <c r="J39" s="428"/>
    </row>
    <row r="40" spans="1:10">
      <c r="B40" s="265" t="s">
        <v>40</v>
      </c>
      <c r="C40" s="265"/>
      <c r="D40" s="265"/>
      <c r="E40" s="265"/>
      <c r="F40" s="265"/>
      <c r="G40" s="265"/>
      <c r="H40" s="265"/>
      <c r="I40" s="265"/>
      <c r="J40" s="265"/>
    </row>
    <row r="41" spans="1:10" ht="82.5" customHeight="1">
      <c r="B41" s="424" t="s">
        <v>1566</v>
      </c>
      <c r="C41" s="424"/>
      <c r="D41" s="424"/>
      <c r="E41" s="424"/>
      <c r="F41" s="424"/>
      <c r="G41" s="424"/>
      <c r="H41" s="424"/>
      <c r="I41" s="424"/>
      <c r="J41" s="424"/>
    </row>
    <row r="42" spans="1:10">
      <c r="B42" s="34"/>
      <c r="C42" s="34"/>
      <c r="D42" s="34"/>
      <c r="E42" s="34"/>
      <c r="F42" s="34"/>
      <c r="G42" s="34"/>
      <c r="H42" s="34"/>
      <c r="I42" s="34"/>
      <c r="J42" s="34"/>
    </row>
    <row r="43" spans="1:10">
      <c r="A43" s="6"/>
      <c r="B43" s="144" t="s">
        <v>41</v>
      </c>
      <c r="H43" s="35"/>
      <c r="I43" s="35"/>
      <c r="J43" s="35"/>
    </row>
    <row r="44" spans="1:10">
      <c r="B44" s="144" t="s">
        <v>42</v>
      </c>
      <c r="H44" s="36"/>
      <c r="I44" s="36"/>
      <c r="J44" s="36"/>
    </row>
    <row r="45" spans="1:10">
      <c r="B45" s="147" t="s">
        <v>43</v>
      </c>
      <c r="H45" s="37"/>
      <c r="I45" s="37"/>
      <c r="J45" s="37"/>
    </row>
    <row r="46" spans="1:10">
      <c r="A46" s="147">
        <v>1</v>
      </c>
      <c r="B46" s="403" t="s">
        <v>264</v>
      </c>
      <c r="C46" s="404"/>
      <c r="D46" s="404"/>
      <c r="E46" s="404"/>
      <c r="F46" s="404"/>
      <c r="G46" s="404"/>
      <c r="H46" s="404"/>
      <c r="I46" s="404"/>
      <c r="J46" s="404"/>
    </row>
    <row r="47" spans="1:10">
      <c r="A47" s="147">
        <v>2</v>
      </c>
      <c r="B47" s="403" t="s">
        <v>567</v>
      </c>
      <c r="C47" s="404"/>
      <c r="D47" s="404"/>
      <c r="E47" s="404"/>
      <c r="F47" s="404"/>
      <c r="G47" s="404"/>
      <c r="H47" s="404"/>
      <c r="I47" s="404"/>
      <c r="J47" s="404"/>
    </row>
    <row r="48" spans="1:10">
      <c r="A48" s="147">
        <v>3</v>
      </c>
      <c r="B48" s="427"/>
      <c r="C48" s="427"/>
      <c r="D48" s="427"/>
      <c r="E48" s="427"/>
      <c r="F48" s="427"/>
      <c r="G48" s="427"/>
      <c r="H48" s="427"/>
      <c r="I48" s="427"/>
      <c r="J48" s="427"/>
    </row>
    <row r="49" spans="1:10">
      <c r="A49" s="147">
        <v>4</v>
      </c>
      <c r="B49" s="427"/>
      <c r="C49" s="427"/>
      <c r="D49" s="427"/>
      <c r="E49" s="427"/>
      <c r="F49" s="427"/>
      <c r="G49" s="427"/>
      <c r="H49" s="427"/>
      <c r="I49" s="427"/>
      <c r="J49" s="427"/>
    </row>
    <row r="50" spans="1:10">
      <c r="A50" s="147">
        <v>5</v>
      </c>
      <c r="B50" s="427"/>
      <c r="C50" s="427"/>
      <c r="D50" s="427"/>
      <c r="E50" s="427"/>
      <c r="F50" s="427"/>
      <c r="G50" s="427"/>
      <c r="H50" s="427"/>
      <c r="I50" s="427"/>
      <c r="J50" s="427"/>
    </row>
    <row r="51" spans="1:10">
      <c r="A51" s="147">
        <v>6</v>
      </c>
      <c r="B51" s="427"/>
      <c r="C51" s="427"/>
      <c r="D51" s="427"/>
      <c r="E51" s="427"/>
      <c r="F51" s="427"/>
      <c r="G51" s="427"/>
      <c r="H51" s="427"/>
      <c r="I51" s="427"/>
      <c r="J51" s="427"/>
    </row>
    <row r="52" spans="1:10">
      <c r="A52" s="147">
        <v>7</v>
      </c>
      <c r="B52" s="427"/>
      <c r="C52" s="427"/>
      <c r="D52" s="427"/>
      <c r="E52" s="427"/>
      <c r="F52" s="427"/>
      <c r="G52" s="427"/>
      <c r="H52" s="427"/>
      <c r="I52" s="427"/>
      <c r="J52" s="427"/>
    </row>
    <row r="53" spans="1:10">
      <c r="A53" s="147">
        <v>8</v>
      </c>
      <c r="B53" s="431"/>
      <c r="C53" s="431"/>
      <c r="D53" s="431"/>
      <c r="E53" s="431"/>
      <c r="F53" s="431"/>
      <c r="G53" s="431"/>
      <c r="H53" s="431"/>
      <c r="I53" s="431"/>
      <c r="J53" s="431"/>
    </row>
    <row r="54" spans="1:10">
      <c r="B54" s="144" t="s">
        <v>44</v>
      </c>
      <c r="G54" s="134"/>
      <c r="H54" s="35"/>
      <c r="I54" s="35"/>
      <c r="J54" s="35"/>
    </row>
    <row r="55" spans="1:10">
      <c r="B55" s="147" t="s">
        <v>45</v>
      </c>
      <c r="G55" s="134"/>
      <c r="H55" s="148"/>
      <c r="I55" s="148"/>
      <c r="J55" s="148"/>
    </row>
    <row r="56" spans="1:10">
      <c r="A56" s="147">
        <v>1</v>
      </c>
      <c r="B56" s="405" t="s">
        <v>385</v>
      </c>
      <c r="C56" s="406"/>
      <c r="D56" s="406"/>
      <c r="E56" s="406"/>
      <c r="F56" s="406"/>
      <c r="G56" s="406"/>
      <c r="H56" s="406"/>
      <c r="I56" s="406"/>
      <c r="J56" s="406"/>
    </row>
    <row r="57" spans="1:10">
      <c r="A57" s="147">
        <v>2</v>
      </c>
      <c r="B57" s="405" t="s">
        <v>942</v>
      </c>
      <c r="C57" s="406"/>
      <c r="D57" s="406"/>
      <c r="E57" s="406"/>
      <c r="F57" s="406"/>
      <c r="G57" s="406"/>
      <c r="H57" s="406"/>
      <c r="I57" s="406"/>
      <c r="J57" s="406"/>
    </row>
    <row r="58" spans="1:10">
      <c r="A58" s="147">
        <v>3</v>
      </c>
      <c r="B58" s="261"/>
      <c r="C58" s="261"/>
      <c r="D58" s="261"/>
      <c r="E58" s="261"/>
      <c r="F58" s="261"/>
      <c r="G58" s="261"/>
      <c r="H58" s="261"/>
      <c r="I58" s="261"/>
      <c r="J58" s="261"/>
    </row>
    <row r="59" spans="1:10">
      <c r="A59" s="147">
        <v>4</v>
      </c>
      <c r="B59" s="261"/>
      <c r="C59" s="261"/>
      <c r="D59" s="261"/>
      <c r="E59" s="261"/>
      <c r="F59" s="261"/>
      <c r="G59" s="261"/>
      <c r="H59" s="261"/>
      <c r="I59" s="261"/>
      <c r="J59" s="261"/>
    </row>
    <row r="60" spans="1:10">
      <c r="A60" s="147">
        <v>5</v>
      </c>
      <c r="B60" s="261"/>
      <c r="C60" s="261"/>
      <c r="D60" s="261"/>
      <c r="E60" s="261"/>
      <c r="F60" s="261"/>
      <c r="G60" s="261"/>
      <c r="H60" s="261"/>
      <c r="I60" s="261"/>
      <c r="J60" s="261"/>
    </row>
    <row r="61" spans="1:10">
      <c r="A61" s="147">
        <v>6</v>
      </c>
      <c r="B61" s="261"/>
      <c r="C61" s="261"/>
      <c r="D61" s="261"/>
      <c r="E61" s="261"/>
      <c r="F61" s="261"/>
      <c r="G61" s="261"/>
      <c r="H61" s="261"/>
      <c r="I61" s="261"/>
      <c r="J61" s="261"/>
    </row>
    <row r="62" spans="1:10">
      <c r="A62" s="147">
        <v>7</v>
      </c>
      <c r="B62" s="261"/>
      <c r="C62" s="261"/>
      <c r="D62" s="261"/>
      <c r="E62" s="261"/>
      <c r="F62" s="261"/>
      <c r="G62" s="261"/>
      <c r="H62" s="261"/>
      <c r="I62" s="261"/>
      <c r="J62" s="261"/>
    </row>
    <row r="63" spans="1:10">
      <c r="A63" s="147">
        <v>8</v>
      </c>
      <c r="B63" s="261"/>
      <c r="C63" s="261"/>
      <c r="D63" s="261"/>
      <c r="E63" s="261"/>
      <c r="F63" s="261"/>
      <c r="G63" s="261"/>
      <c r="H63" s="261"/>
      <c r="I63" s="261"/>
      <c r="J63" s="261"/>
    </row>
    <row r="64" spans="1:10">
      <c r="A64" s="147">
        <v>9</v>
      </c>
      <c r="B64" s="431"/>
      <c r="C64" s="431"/>
      <c r="D64" s="431"/>
      <c r="E64" s="431"/>
      <c r="F64" s="431"/>
      <c r="G64" s="431"/>
      <c r="H64" s="431"/>
      <c r="I64" s="431"/>
      <c r="J64" s="431"/>
    </row>
    <row r="65" spans="1:11">
      <c r="A65" s="147">
        <v>10</v>
      </c>
      <c r="B65" s="261"/>
      <c r="C65" s="261"/>
      <c r="D65" s="261"/>
      <c r="E65" s="261"/>
      <c r="F65" s="261"/>
      <c r="G65" s="261"/>
      <c r="H65" s="261"/>
      <c r="I65" s="261"/>
      <c r="J65" s="261"/>
    </row>
    <row r="66" spans="1:11">
      <c r="B66" s="144" t="s">
        <v>46</v>
      </c>
      <c r="D66" s="144"/>
      <c r="H66" s="148"/>
      <c r="I66" s="148"/>
      <c r="J66" s="148"/>
    </row>
    <row r="67" spans="1:11">
      <c r="B67" s="401" t="s">
        <v>47</v>
      </c>
      <c r="C67" s="401"/>
      <c r="D67" s="401"/>
      <c r="E67" s="401"/>
      <c r="F67" s="401"/>
      <c r="G67" s="401"/>
      <c r="H67" s="401"/>
      <c r="I67" s="401"/>
      <c r="J67" s="401"/>
    </row>
    <row r="68" spans="1:11">
      <c r="B68" s="259"/>
      <c r="C68" s="259"/>
      <c r="D68" s="259"/>
      <c r="E68" s="259"/>
      <c r="F68" s="259"/>
      <c r="H68" s="259">
        <f>SUM(E70:E76)</f>
        <v>150</v>
      </c>
      <c r="I68" s="148" t="str">
        <f>IF(H68=E$11*25,"perfecte","cal revisar")</f>
        <v>perfecte</v>
      </c>
      <c r="J68" s="148" t="str">
        <f>IF(E$11*7&lt;K69,"perfecte","cal revisar")</f>
        <v>perfecte</v>
      </c>
    </row>
    <row r="69" spans="1:11" ht="15.75">
      <c r="B69" s="259"/>
      <c r="C69" s="429" t="s">
        <v>48</v>
      </c>
      <c r="D69" s="430"/>
      <c r="E69" s="38" t="s">
        <v>49</v>
      </c>
      <c r="F69" s="429" t="s">
        <v>50</v>
      </c>
      <c r="G69" s="430"/>
      <c r="I69" s="148" t="s">
        <v>546</v>
      </c>
      <c r="J69" s="148" t="s">
        <v>547</v>
      </c>
      <c r="K69" s="148">
        <f>SUM(K70:K76)</f>
        <v>49</v>
      </c>
    </row>
    <row r="70" spans="1:11" ht="28.5" customHeight="1">
      <c r="B70" s="259"/>
      <c r="C70" s="529" t="s">
        <v>532</v>
      </c>
      <c r="D70" s="530"/>
      <c r="E70" s="39">
        <v>25</v>
      </c>
      <c r="F70" s="435">
        <v>1</v>
      </c>
      <c r="G70" s="436"/>
      <c r="I70" s="148"/>
      <c r="J70" s="148"/>
      <c r="K70" s="148">
        <f t="shared" ref="K70:K76" si="0">E70*F70</f>
        <v>25</v>
      </c>
    </row>
    <row r="71" spans="1:11" ht="28.5" customHeight="1">
      <c r="B71" s="259"/>
      <c r="C71" s="449" t="s">
        <v>548</v>
      </c>
      <c r="D71" s="528"/>
      <c r="E71" s="40">
        <v>35</v>
      </c>
      <c r="F71" s="438">
        <v>0.4</v>
      </c>
      <c r="G71" s="439"/>
      <c r="I71" s="148"/>
      <c r="J71" s="148"/>
      <c r="K71" s="148">
        <f t="shared" si="0"/>
        <v>14</v>
      </c>
    </row>
    <row r="72" spans="1:11" ht="28.5" customHeight="1">
      <c r="B72" s="259"/>
      <c r="C72" s="529" t="s">
        <v>540</v>
      </c>
      <c r="D72" s="530"/>
      <c r="E72" s="39">
        <v>4</v>
      </c>
      <c r="F72" s="435">
        <v>1</v>
      </c>
      <c r="G72" s="436"/>
      <c r="I72" s="148"/>
      <c r="J72" s="148"/>
      <c r="K72" s="148">
        <f t="shared" si="0"/>
        <v>4</v>
      </c>
    </row>
    <row r="73" spans="1:11" ht="28.5" customHeight="1">
      <c r="B73" s="259"/>
      <c r="C73" s="449" t="s">
        <v>541</v>
      </c>
      <c r="D73" s="528"/>
      <c r="E73" s="40">
        <v>6</v>
      </c>
      <c r="F73" s="438">
        <v>1</v>
      </c>
      <c r="G73" s="439"/>
      <c r="I73" s="148"/>
      <c r="J73" s="148"/>
      <c r="K73" s="148">
        <f t="shared" si="0"/>
        <v>6</v>
      </c>
    </row>
    <row r="74" spans="1:11" ht="28.5" customHeight="1">
      <c r="B74" s="259"/>
      <c r="C74" s="529" t="s">
        <v>535</v>
      </c>
      <c r="D74" s="530"/>
      <c r="E74" s="39">
        <v>60</v>
      </c>
      <c r="F74" s="435">
        <v>0</v>
      </c>
      <c r="G74" s="436"/>
      <c r="I74" s="148"/>
      <c r="J74" s="148"/>
      <c r="K74" s="148">
        <f t="shared" si="0"/>
        <v>0</v>
      </c>
    </row>
    <row r="75" spans="1:11" ht="28.5" customHeight="1">
      <c r="B75" s="259"/>
      <c r="C75" s="449" t="s">
        <v>534</v>
      </c>
      <c r="D75" s="528"/>
      <c r="E75" s="40">
        <v>20</v>
      </c>
      <c r="F75" s="438">
        <v>0</v>
      </c>
      <c r="G75" s="439"/>
      <c r="I75" s="148"/>
      <c r="J75" s="148"/>
      <c r="K75" s="148">
        <f t="shared" si="0"/>
        <v>0</v>
      </c>
    </row>
    <row r="76" spans="1:11">
      <c r="B76" s="259"/>
      <c r="C76" s="440"/>
      <c r="D76" s="439"/>
      <c r="E76" s="40"/>
      <c r="F76" s="440"/>
      <c r="G76" s="439"/>
      <c r="I76" s="148"/>
      <c r="J76" s="148"/>
      <c r="K76" s="148">
        <f t="shared" si="0"/>
        <v>0</v>
      </c>
    </row>
    <row r="77" spans="1:11">
      <c r="B77" s="259"/>
      <c r="C77" s="259"/>
      <c r="D77" s="259"/>
      <c r="E77" s="259"/>
      <c r="F77" s="259"/>
      <c r="H77" s="148"/>
      <c r="I77" s="148"/>
      <c r="J77" s="148"/>
    </row>
    <row r="78" spans="1:11">
      <c r="A78" s="6"/>
      <c r="B78" s="144" t="s">
        <v>51</v>
      </c>
    </row>
    <row r="79" spans="1:11">
      <c r="B79" s="136" t="s">
        <v>52</v>
      </c>
    </row>
    <row r="80" spans="1:11">
      <c r="C80" s="262" t="s">
        <v>554</v>
      </c>
      <c r="D80" s="263"/>
      <c r="E80" s="263"/>
      <c r="F80" s="263"/>
      <c r="G80" s="263"/>
      <c r="H80" s="263"/>
      <c r="I80" s="263"/>
      <c r="J80" s="263"/>
      <c r="K80" s="263"/>
    </row>
    <row r="81" spans="1:11">
      <c r="C81" s="262" t="s">
        <v>549</v>
      </c>
      <c r="D81" s="263"/>
      <c r="E81" s="263"/>
      <c r="F81" s="263"/>
      <c r="G81" s="263"/>
      <c r="H81" s="263"/>
      <c r="I81" s="263"/>
      <c r="J81" s="263"/>
      <c r="K81" s="263"/>
    </row>
    <row r="82" spans="1:11">
      <c r="C82" s="262" t="s">
        <v>544</v>
      </c>
      <c r="D82" s="263"/>
      <c r="E82" s="263"/>
      <c r="F82" s="263"/>
      <c r="G82" s="263"/>
      <c r="H82" s="263"/>
      <c r="I82" s="263"/>
      <c r="J82" s="263"/>
      <c r="K82" s="263"/>
    </row>
    <row r="83" spans="1:11">
      <c r="C83" s="342" t="s">
        <v>551</v>
      </c>
      <c r="D83" s="263"/>
      <c r="E83" s="263"/>
      <c r="F83" s="263"/>
      <c r="G83" s="263"/>
      <c r="H83" s="263"/>
      <c r="I83" s="263"/>
      <c r="J83" s="263"/>
      <c r="K83" s="263"/>
    </row>
    <row r="84" spans="1:11">
      <c r="C84" s="263"/>
      <c r="D84" s="263"/>
      <c r="E84" s="263"/>
      <c r="F84" s="263"/>
      <c r="G84" s="263"/>
      <c r="H84" s="263"/>
      <c r="I84" s="263"/>
      <c r="J84" s="263"/>
      <c r="K84" s="263"/>
    </row>
    <row r="86" spans="1:11">
      <c r="A86" s="6"/>
      <c r="B86" s="144" t="s">
        <v>53</v>
      </c>
    </row>
    <row r="87" spans="1:11">
      <c r="B87" s="401" t="s">
        <v>54</v>
      </c>
      <c r="C87" s="401"/>
      <c r="D87" s="401"/>
      <c r="E87" s="401"/>
      <c r="F87" s="401"/>
      <c r="G87" s="401"/>
      <c r="H87" s="401"/>
    </row>
    <row r="88" spans="1:11">
      <c r="B88" s="259"/>
      <c r="C88" s="259"/>
      <c r="D88" s="259"/>
      <c r="E88" s="259"/>
      <c r="F88" s="259"/>
      <c r="G88" s="259"/>
      <c r="H88" s="259"/>
    </row>
    <row r="89" spans="1:11">
      <c r="B89" s="259"/>
      <c r="C89" s="432" t="s">
        <v>55</v>
      </c>
      <c r="D89" s="433"/>
      <c r="E89" s="432" t="s">
        <v>56</v>
      </c>
      <c r="F89" s="433"/>
      <c r="G89" s="432" t="s">
        <v>57</v>
      </c>
      <c r="H89" s="434"/>
      <c r="I89" s="433"/>
      <c r="J89" s="259"/>
    </row>
    <row r="90" spans="1:11" ht="36.75" customHeight="1">
      <c r="B90" s="259"/>
      <c r="C90" s="540" t="s">
        <v>1676</v>
      </c>
      <c r="D90" s="541"/>
      <c r="E90" s="435">
        <v>0.4</v>
      </c>
      <c r="F90" s="436"/>
      <c r="G90" s="435">
        <v>0.6</v>
      </c>
      <c r="H90" s="441"/>
      <c r="I90" s="436"/>
      <c r="J90" s="259"/>
    </row>
    <row r="91" spans="1:11" ht="36.75" customHeight="1">
      <c r="B91" s="259"/>
      <c r="C91" s="538" t="s">
        <v>1674</v>
      </c>
      <c r="D91" s="539"/>
      <c r="E91" s="438">
        <v>0.1</v>
      </c>
      <c r="F91" s="439"/>
      <c r="G91" s="438">
        <v>0.2</v>
      </c>
      <c r="H91" s="442"/>
      <c r="I91" s="439"/>
      <c r="J91" s="259"/>
    </row>
    <row r="92" spans="1:11" ht="36.75" customHeight="1">
      <c r="B92" s="259"/>
      <c r="C92" s="540" t="s">
        <v>1681</v>
      </c>
      <c r="D92" s="541"/>
      <c r="E92" s="435">
        <v>0.1</v>
      </c>
      <c r="F92" s="436"/>
      <c r="G92" s="435">
        <v>0.2</v>
      </c>
      <c r="H92" s="441"/>
      <c r="I92" s="436"/>
      <c r="J92" s="259"/>
    </row>
    <row r="93" spans="1:11" ht="36.75" customHeight="1">
      <c r="B93" s="259"/>
      <c r="C93" s="538" t="s">
        <v>1680</v>
      </c>
      <c r="D93" s="539"/>
      <c r="E93" s="438">
        <v>0</v>
      </c>
      <c r="F93" s="439"/>
      <c r="G93" s="438">
        <v>0.1</v>
      </c>
      <c r="H93" s="442"/>
      <c r="I93" s="439"/>
      <c r="J93" s="259"/>
    </row>
    <row r="94" spans="1:11">
      <c r="B94" s="259"/>
      <c r="C94" s="437"/>
      <c r="D94" s="436"/>
      <c r="E94" s="437"/>
      <c r="F94" s="436"/>
      <c r="G94" s="437"/>
      <c r="H94" s="441"/>
      <c r="I94" s="436"/>
      <c r="J94" s="259"/>
    </row>
    <row r="95" spans="1:11">
      <c r="B95" s="259"/>
      <c r="C95" s="440"/>
      <c r="D95" s="439"/>
      <c r="E95" s="440"/>
      <c r="F95" s="439"/>
      <c r="G95" s="440"/>
      <c r="H95" s="442"/>
      <c r="I95" s="439"/>
      <c r="J95" s="259"/>
    </row>
    <row r="96" spans="1:11">
      <c r="B96" s="259"/>
      <c r="C96" s="437"/>
      <c r="D96" s="436"/>
      <c r="E96" s="437"/>
      <c r="F96" s="436"/>
      <c r="G96" s="437"/>
      <c r="H96" s="441"/>
      <c r="I96" s="436"/>
      <c r="J96" s="259"/>
    </row>
    <row r="97" spans="2:10">
      <c r="B97" s="259"/>
      <c r="C97" s="440"/>
      <c r="D97" s="439"/>
      <c r="E97" s="440"/>
      <c r="F97" s="439"/>
      <c r="G97" s="440"/>
      <c r="H97" s="442"/>
      <c r="I97" s="439"/>
      <c r="J97" s="259"/>
    </row>
  </sheetData>
  <sheetProtection password="C6A8" sheet="1" objects="1" scenarios="1"/>
  <mergeCells count="75">
    <mergeCell ref="B11:D11"/>
    <mergeCell ref="H11:J11"/>
    <mergeCell ref="A1:J1"/>
    <mergeCell ref="E3:J4"/>
    <mergeCell ref="C7:J7"/>
    <mergeCell ref="C8:J8"/>
    <mergeCell ref="C9:J9"/>
    <mergeCell ref="B41:J41"/>
    <mergeCell ref="G12:J12"/>
    <mergeCell ref="B15:B16"/>
    <mergeCell ref="B26:J26"/>
    <mergeCell ref="B27:J27"/>
    <mergeCell ref="B28:J28"/>
    <mergeCell ref="B29:J29"/>
    <mergeCell ref="B30:J30"/>
    <mergeCell ref="B31:J31"/>
    <mergeCell ref="B32:J32"/>
    <mergeCell ref="B37:J37"/>
    <mergeCell ref="B39:J39"/>
    <mergeCell ref="B67:J67"/>
    <mergeCell ref="B46:J46"/>
    <mergeCell ref="B47:J47"/>
    <mergeCell ref="B48:J48"/>
    <mergeCell ref="B49:J49"/>
    <mergeCell ref="B50:J50"/>
    <mergeCell ref="B51:J51"/>
    <mergeCell ref="B52:J52"/>
    <mergeCell ref="B53:J53"/>
    <mergeCell ref="B56:J56"/>
    <mergeCell ref="B57:J57"/>
    <mergeCell ref="B64:J64"/>
    <mergeCell ref="C69:D69"/>
    <mergeCell ref="F69:G69"/>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B87:H87"/>
    <mergeCell ref="C89:D89"/>
    <mergeCell ref="E89:F89"/>
    <mergeCell ref="G89:I89"/>
    <mergeCell ref="C90:D90"/>
    <mergeCell ref="E90:F90"/>
    <mergeCell ref="G90:I90"/>
    <mergeCell ref="C91:D91"/>
    <mergeCell ref="E91:F91"/>
    <mergeCell ref="G91:I91"/>
    <mergeCell ref="C92:D92"/>
    <mergeCell ref="E92:F92"/>
    <mergeCell ref="G92:I92"/>
    <mergeCell ref="C93:D93"/>
    <mergeCell ref="E93:F93"/>
    <mergeCell ref="G93:I93"/>
    <mergeCell ref="C94:D94"/>
    <mergeCell ref="E94:F94"/>
    <mergeCell ref="G94:I94"/>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prompt="Escoja de la lista" sqref="H11:J11">
      <formula1>$P$3:$P$7</formula1>
    </dataValidation>
    <dataValidation type="list" allowBlank="1" showInputMessage="1" showErrorMessage="1" sqref="B70:B75">
      <formula1>act</formula1>
    </dataValidation>
    <dataValidation type="list" allowBlank="1" showInputMessage="1" showErrorMessage="1" sqref="B90:B93">
      <formula1>eval</formula1>
    </dataValidation>
    <dataValidation type="list" allowBlank="1" showInputMessage="1" showErrorMessage="1" sqref="B80:B82">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39649"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39650"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39651"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39652"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39653"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39654"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39655" r:id="rId9" name="Check Box 9">
              <controlPr defaultSize="0" autoFill="0" autoLine="0" autoPict="0">
                <anchor moveWithCells="1">
                  <from>
                    <xdr:col>3</xdr:col>
                    <xdr:colOff>9525</xdr:colOff>
                    <xdr:row>12</xdr:row>
                    <xdr:rowOff>28575</xdr:rowOff>
                  </from>
                  <to>
                    <xdr:col>3</xdr:col>
                    <xdr:colOff>381000</xdr:colOff>
                    <xdr:row>13</xdr:row>
                    <xdr:rowOff>9525</xdr:rowOff>
                  </to>
                </anchor>
              </controlPr>
            </control>
          </mc:Choice>
        </mc:AlternateContent>
        <mc:AlternateContent xmlns:mc="http://schemas.openxmlformats.org/markup-compatibility/2006">
          <mc:Choice Requires="x14">
            <control shapeId="539656" r:id="rId10" name="Check Box 10">
              <controlPr defaultSize="0" autoFill="0" autoLine="0" autoPict="0">
                <anchor moveWithCells="1">
                  <from>
                    <xdr:col>3</xdr:col>
                    <xdr:colOff>447675</xdr:colOff>
                    <xdr:row>12</xdr:row>
                    <xdr:rowOff>9525</xdr:rowOff>
                  </from>
                  <to>
                    <xdr:col>3</xdr:col>
                    <xdr:colOff>828675</xdr:colOff>
                    <xdr:row>13</xdr:row>
                    <xdr:rowOff>0</xdr:rowOff>
                  </to>
                </anchor>
              </controlPr>
            </control>
          </mc:Choice>
        </mc:AlternateContent>
        <mc:AlternateContent xmlns:mc="http://schemas.openxmlformats.org/markup-compatibility/2006">
          <mc:Choice Requires="x14">
            <control shapeId="539657" r:id="rId11" name="Check Box 11">
              <controlPr defaultSize="0" autoFill="0" autoLine="0" autoPict="0">
                <anchor moveWithCells="1">
                  <from>
                    <xdr:col>3</xdr:col>
                    <xdr:colOff>904875</xdr:colOff>
                    <xdr:row>12</xdr:row>
                    <xdr:rowOff>9525</xdr:rowOff>
                  </from>
                  <to>
                    <xdr:col>3</xdr:col>
                    <xdr:colOff>1266825</xdr:colOff>
                    <xdr:row>13</xdr:row>
                    <xdr:rowOff>0</xdr:rowOff>
                  </to>
                </anchor>
              </controlPr>
            </control>
          </mc:Choice>
        </mc:AlternateContent>
        <mc:AlternateContent xmlns:mc="http://schemas.openxmlformats.org/markup-compatibility/2006">
          <mc:Choice Requires="x14">
            <control shapeId="539658" r:id="rId12" name="Check Box 12">
              <controlPr defaultSize="0" autoFill="0" autoLine="0" autoPict="0">
                <anchor moveWithCells="1">
                  <from>
                    <xdr:col>4</xdr:col>
                    <xdr:colOff>123825</xdr:colOff>
                    <xdr:row>12</xdr:row>
                    <xdr:rowOff>9525</xdr:rowOff>
                  </from>
                  <to>
                    <xdr:col>4</xdr:col>
                    <xdr:colOff>495300</xdr:colOff>
                    <xdr:row>13</xdr:row>
                    <xdr:rowOff>0</xdr:rowOff>
                  </to>
                </anchor>
              </controlPr>
            </control>
          </mc:Choice>
        </mc:AlternateContent>
        <mc:AlternateContent xmlns:mc="http://schemas.openxmlformats.org/markup-compatibility/2006">
          <mc:Choice Requires="x14">
            <control shapeId="539659" r:id="rId13" name="Check Box 13">
              <controlPr defaultSize="0" autoFill="0" autoLine="0" autoPict="0">
                <anchor moveWithCells="1">
                  <from>
                    <xdr:col>4</xdr:col>
                    <xdr:colOff>561975</xdr:colOff>
                    <xdr:row>12</xdr:row>
                    <xdr:rowOff>9525</xdr:rowOff>
                  </from>
                  <to>
                    <xdr:col>5</xdr:col>
                    <xdr:colOff>161925</xdr:colOff>
                    <xdr:row>13</xdr:row>
                    <xdr:rowOff>0</xdr:rowOff>
                  </to>
                </anchor>
              </controlPr>
            </control>
          </mc:Choice>
        </mc:AlternateContent>
        <mc:AlternateContent xmlns:mc="http://schemas.openxmlformats.org/markup-compatibility/2006">
          <mc:Choice Requires="x14">
            <control shapeId="539660" r:id="rId14" name="Check Box 14">
              <controlPr defaultSize="0" autoFill="0" autoLine="0" autoPict="0">
                <anchor moveWithCells="1">
                  <from>
                    <xdr:col>6</xdr:col>
                    <xdr:colOff>38100</xdr:colOff>
                    <xdr:row>12</xdr:row>
                    <xdr:rowOff>9525</xdr:rowOff>
                  </from>
                  <to>
                    <xdr:col>6</xdr:col>
                    <xdr:colOff>409575</xdr:colOff>
                    <xdr:row>13</xdr:row>
                    <xdr:rowOff>0</xdr:rowOff>
                  </to>
                </anchor>
              </controlPr>
            </control>
          </mc:Choice>
        </mc:AlternateContent>
      </controls>
    </mc:Choice>
  </mc:AlternateConten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26"/>
  <dimension ref="A1:K93"/>
  <sheetViews>
    <sheetView topLeftCell="A58" workbookViewId="0">
      <selection activeCell="C64" sqref="C64:E71"/>
    </sheetView>
  </sheetViews>
  <sheetFormatPr defaultColWidth="11.42578125" defaultRowHeight="15"/>
  <cols>
    <col min="1" max="2" width="11.42578125" style="147"/>
    <col min="3" max="3" width="18.140625" style="147" customWidth="1"/>
    <col min="4" max="4" width="17.140625" style="147" customWidth="1"/>
    <col min="5" max="5" width="18.7109375" style="147" customWidth="1"/>
    <col min="6" max="16384" width="11.42578125" style="147"/>
  </cols>
  <sheetData>
    <row r="1" spans="1:11" ht="23.25">
      <c r="A1" s="415" t="s">
        <v>918</v>
      </c>
      <c r="B1" s="415"/>
      <c r="C1" s="415"/>
      <c r="D1" s="415"/>
      <c r="E1" s="415"/>
      <c r="F1" s="415"/>
      <c r="G1" s="415"/>
      <c r="H1" s="44"/>
      <c r="I1" s="44"/>
      <c r="J1" s="44"/>
      <c r="K1" s="45"/>
    </row>
    <row r="2" spans="1:11" ht="22.5">
      <c r="A2" s="138" t="s">
        <v>106</v>
      </c>
      <c r="K2" s="46"/>
    </row>
    <row r="3" spans="1:11" ht="15.75">
      <c r="A3" s="139"/>
      <c r="K3" s="46"/>
    </row>
    <row r="4" spans="1:11" ht="15.75">
      <c r="A4" s="139" t="s">
        <v>107</v>
      </c>
      <c r="B4" s="139" t="s">
        <v>108</v>
      </c>
      <c r="K4" s="46"/>
    </row>
    <row r="5" spans="1:11" ht="15.75">
      <c r="A5" s="139"/>
      <c r="C5" s="423" t="s">
        <v>1575</v>
      </c>
      <c r="D5" s="423"/>
      <c r="E5" s="423"/>
      <c r="F5" s="423"/>
      <c r="G5" s="423"/>
      <c r="H5" s="423"/>
      <c r="I5" s="423"/>
      <c r="J5" s="423"/>
      <c r="K5" s="46"/>
    </row>
    <row r="6" spans="1:11" ht="15.75">
      <c r="A6" s="139"/>
      <c r="B6" s="144" t="s">
        <v>114</v>
      </c>
      <c r="C6" s="144" t="s">
        <v>115</v>
      </c>
      <c r="K6" s="46"/>
    </row>
    <row r="7" spans="1:11" ht="15.75">
      <c r="A7" s="139"/>
      <c r="B7" s="144" t="s">
        <v>118</v>
      </c>
      <c r="C7" s="144" t="s">
        <v>119</v>
      </c>
      <c r="K7" s="46"/>
    </row>
    <row r="8" spans="1:11" ht="15.75">
      <c r="A8" s="139"/>
      <c r="B8" s="144"/>
      <c r="C8" s="136" t="s">
        <v>122</v>
      </c>
      <c r="K8" s="46"/>
    </row>
    <row r="9" spans="1:11" ht="15.75">
      <c r="A9" s="139"/>
      <c r="C9" s="271" t="s">
        <v>125</v>
      </c>
      <c r="D9" s="271" t="s">
        <v>109</v>
      </c>
      <c r="E9" s="271" t="s">
        <v>126</v>
      </c>
      <c r="K9" s="46"/>
    </row>
    <row r="10" spans="1:11" ht="15.75">
      <c r="A10" s="139"/>
      <c r="C10" s="147" t="s">
        <v>753</v>
      </c>
      <c r="D10" s="147" t="s">
        <v>112</v>
      </c>
      <c r="E10" s="147" t="s">
        <v>134</v>
      </c>
      <c r="K10" s="46"/>
    </row>
    <row r="11" spans="1:11" ht="15.75">
      <c r="A11" s="139"/>
      <c r="E11" s="147" t="s">
        <v>130</v>
      </c>
      <c r="K11" s="46"/>
    </row>
    <row r="12" spans="1:11" ht="15.75">
      <c r="A12" s="139"/>
      <c r="K12" s="46"/>
    </row>
    <row r="13" spans="1:11" ht="15.75">
      <c r="A13" s="139"/>
      <c r="K13" s="46"/>
    </row>
    <row r="14" spans="1:11" ht="15.75">
      <c r="A14" s="139"/>
      <c r="K14" s="46"/>
    </row>
    <row r="15" spans="1:11" ht="15.75">
      <c r="A15" s="139"/>
      <c r="K15" s="46"/>
    </row>
    <row r="16" spans="1:11" ht="15.75">
      <c r="A16" s="139"/>
      <c r="K16" s="46"/>
    </row>
    <row r="17" spans="1:11" ht="15.75">
      <c r="A17" s="139"/>
      <c r="K17" s="46"/>
    </row>
    <row r="18" spans="1:11" ht="15.75">
      <c r="A18" s="139"/>
      <c r="K18" s="46"/>
    </row>
    <row r="19" spans="1:11" ht="15.75">
      <c r="A19" s="139"/>
      <c r="C19" s="144" t="s">
        <v>306</v>
      </c>
      <c r="D19" s="49">
        <v>12</v>
      </c>
      <c r="E19" s="136" t="s">
        <v>143</v>
      </c>
      <c r="K19" s="46"/>
    </row>
    <row r="20" spans="1:11" ht="15.75">
      <c r="A20" s="139"/>
      <c r="K20" s="46"/>
    </row>
    <row r="21" spans="1:11" ht="15.75">
      <c r="A21" s="139"/>
      <c r="C21" s="144" t="s">
        <v>146</v>
      </c>
      <c r="D21" s="49" t="s">
        <v>173</v>
      </c>
      <c r="F21" s="13"/>
      <c r="K21" s="46"/>
    </row>
    <row r="22" spans="1:11" ht="15.75">
      <c r="A22" s="139"/>
      <c r="C22" s="136" t="s">
        <v>148</v>
      </c>
      <c r="E22" s="13"/>
      <c r="F22" s="13"/>
      <c r="G22" s="136"/>
      <c r="K22" s="46"/>
    </row>
    <row r="23" spans="1:11" ht="15.75">
      <c r="A23" s="139"/>
      <c r="C23" s="19" t="s">
        <v>22</v>
      </c>
      <c r="D23" s="49"/>
      <c r="E23" s="19" t="s">
        <v>23</v>
      </c>
      <c r="F23" s="49"/>
      <c r="K23" s="46"/>
    </row>
    <row r="24" spans="1:11" ht="15.75">
      <c r="A24" s="139"/>
      <c r="C24" s="19" t="s">
        <v>24</v>
      </c>
      <c r="D24" s="49"/>
      <c r="E24" s="19" t="s">
        <v>25</v>
      </c>
      <c r="F24" s="49"/>
      <c r="K24" s="46"/>
    </row>
    <row r="25" spans="1:11" ht="15.75">
      <c r="A25" s="139"/>
      <c r="C25" s="19"/>
      <c r="E25" s="19"/>
      <c r="K25" s="46"/>
    </row>
    <row r="26" spans="1:11" ht="15.75">
      <c r="A26" s="139"/>
      <c r="C26" s="19" t="s">
        <v>26</v>
      </c>
      <c r="D26" s="49"/>
      <c r="E26" s="19" t="s">
        <v>27</v>
      </c>
      <c r="F26" s="49">
        <v>6</v>
      </c>
      <c r="K26" s="46"/>
    </row>
    <row r="27" spans="1:11" ht="15.75">
      <c r="A27" s="139"/>
      <c r="C27" s="19" t="s">
        <v>28</v>
      </c>
      <c r="D27" s="49"/>
      <c r="E27" s="19" t="s">
        <v>29</v>
      </c>
      <c r="F27" s="49">
        <v>6</v>
      </c>
      <c r="K27" s="46"/>
    </row>
    <row r="28" spans="1:11" ht="15.75">
      <c r="A28" s="139"/>
      <c r="C28" s="19"/>
      <c r="E28" s="19"/>
      <c r="K28" s="46"/>
    </row>
    <row r="29" spans="1:11" ht="15.75">
      <c r="A29" s="139"/>
      <c r="C29" s="19" t="s">
        <v>30</v>
      </c>
      <c r="D29" s="49"/>
      <c r="E29" s="19" t="s">
        <v>31</v>
      </c>
      <c r="F29" s="49"/>
      <c r="K29" s="46"/>
    </row>
    <row r="30" spans="1:11" ht="15.75">
      <c r="A30" s="139"/>
      <c r="C30" s="19" t="s">
        <v>32</v>
      </c>
      <c r="D30" s="49"/>
      <c r="E30" s="19" t="s">
        <v>33</v>
      </c>
      <c r="F30" s="49"/>
      <c r="K30" s="46"/>
    </row>
    <row r="31" spans="1:11" ht="15.75">
      <c r="A31" s="139"/>
      <c r="K31" s="46"/>
    </row>
    <row r="32" spans="1:11" ht="15.75">
      <c r="A32" s="139"/>
      <c r="K32" s="46"/>
    </row>
    <row r="33" spans="1:11" ht="15.75">
      <c r="A33" s="139"/>
      <c r="C33" s="144" t="s">
        <v>156</v>
      </c>
      <c r="K33" s="46"/>
    </row>
    <row r="34" spans="1:11" ht="15.75">
      <c r="A34" s="139"/>
      <c r="D34" s="19" t="s">
        <v>158</v>
      </c>
      <c r="E34" s="50" t="s">
        <v>159</v>
      </c>
      <c r="K34" s="46"/>
    </row>
    <row r="35" spans="1:11" ht="15.75">
      <c r="A35" s="139"/>
      <c r="D35" s="19" t="s">
        <v>161</v>
      </c>
      <c r="E35" s="50" t="s">
        <v>159</v>
      </c>
      <c r="K35" s="46"/>
    </row>
    <row r="36" spans="1:11" ht="15.75">
      <c r="A36" s="139"/>
      <c r="D36" s="19" t="s">
        <v>163</v>
      </c>
      <c r="E36" s="50" t="s">
        <v>159</v>
      </c>
      <c r="K36" s="46"/>
    </row>
    <row r="37" spans="1:11" ht="15.75">
      <c r="A37" s="139"/>
      <c r="D37" s="19" t="s">
        <v>166</v>
      </c>
      <c r="E37" s="50" t="s">
        <v>164</v>
      </c>
      <c r="K37" s="46"/>
    </row>
    <row r="38" spans="1:11" ht="15.75">
      <c r="A38" s="139"/>
      <c r="D38" s="19" t="s">
        <v>168</v>
      </c>
      <c r="E38" s="49" t="s">
        <v>169</v>
      </c>
      <c r="K38" s="46"/>
    </row>
    <row r="39" spans="1:11" ht="15.75">
      <c r="A39" s="139"/>
      <c r="K39" s="46"/>
    </row>
    <row r="40" spans="1:11" ht="15.75">
      <c r="A40" s="139"/>
      <c r="B40" s="144" t="s">
        <v>171</v>
      </c>
      <c r="C40" s="144" t="s">
        <v>172</v>
      </c>
      <c r="K40" s="46"/>
    </row>
    <row r="41" spans="1:11" ht="15.75">
      <c r="A41" s="139"/>
      <c r="C41" s="136" t="s">
        <v>174</v>
      </c>
      <c r="K41" s="46"/>
    </row>
    <row r="42" spans="1:11" ht="15.75">
      <c r="A42" s="139"/>
      <c r="C42" s="476" t="s">
        <v>1576</v>
      </c>
      <c r="D42" s="476"/>
      <c r="E42" s="476"/>
      <c r="F42" s="476"/>
      <c r="G42" s="476"/>
      <c r="H42" s="476"/>
      <c r="I42" s="476"/>
      <c r="J42" s="476"/>
      <c r="K42" s="476"/>
    </row>
    <row r="43" spans="1:11" ht="15.75">
      <c r="A43" s="139"/>
      <c r="K43" s="46"/>
    </row>
    <row r="44" spans="1:11" ht="15.75">
      <c r="A44" s="139"/>
      <c r="B44" s="144" t="s">
        <v>176</v>
      </c>
      <c r="C44" s="144" t="s">
        <v>41</v>
      </c>
      <c r="K44" s="46"/>
    </row>
    <row r="45" spans="1:11" ht="15.75">
      <c r="A45" s="139"/>
      <c r="B45" s="144" t="s">
        <v>177</v>
      </c>
      <c r="C45" s="144" t="s">
        <v>42</v>
      </c>
      <c r="K45" s="48"/>
    </row>
    <row r="46" spans="1:11" ht="15.75">
      <c r="A46" s="139"/>
      <c r="C46" s="147" t="s">
        <v>43</v>
      </c>
      <c r="K46" s="48"/>
    </row>
    <row r="47" spans="1:11" ht="15.75">
      <c r="A47" s="139"/>
      <c r="B47" s="147">
        <v>1</v>
      </c>
      <c r="C47" s="403" t="s">
        <v>981</v>
      </c>
      <c r="D47" s="404"/>
      <c r="E47" s="404"/>
      <c r="F47" s="404"/>
      <c r="G47" s="404"/>
      <c r="H47" s="404"/>
      <c r="I47" s="404"/>
      <c r="J47" s="404"/>
      <c r="K47" s="404"/>
    </row>
    <row r="48" spans="1:11" ht="15.75">
      <c r="A48" s="139"/>
      <c r="B48" s="147">
        <v>2</v>
      </c>
      <c r="C48" s="403" t="s">
        <v>479</v>
      </c>
      <c r="D48" s="404"/>
      <c r="E48" s="404"/>
      <c r="F48" s="404"/>
      <c r="G48" s="404"/>
      <c r="H48" s="404"/>
      <c r="I48" s="404"/>
      <c r="J48" s="404"/>
      <c r="K48" s="404"/>
    </row>
    <row r="49" spans="1:11" ht="15.75">
      <c r="A49" s="139"/>
      <c r="B49" s="147">
        <v>3</v>
      </c>
      <c r="C49" s="403" t="s">
        <v>982</v>
      </c>
      <c r="D49" s="403"/>
      <c r="E49" s="403"/>
      <c r="F49" s="403"/>
      <c r="G49" s="403"/>
      <c r="H49" s="403"/>
      <c r="I49" s="403"/>
      <c r="J49" s="403"/>
      <c r="K49" s="403"/>
    </row>
    <row r="50" spans="1:11" ht="15.75">
      <c r="A50" s="139"/>
      <c r="B50" s="147">
        <v>4</v>
      </c>
      <c r="C50" s="403" t="s">
        <v>1577</v>
      </c>
      <c r="D50" s="404"/>
      <c r="E50" s="404"/>
      <c r="F50" s="404"/>
      <c r="G50" s="404"/>
      <c r="H50" s="404"/>
      <c r="I50" s="404"/>
      <c r="J50" s="404"/>
      <c r="K50" s="404"/>
    </row>
    <row r="51" spans="1:11" ht="15.75">
      <c r="A51" s="139"/>
      <c r="B51" s="147">
        <v>5</v>
      </c>
      <c r="C51" s="403" t="s">
        <v>1578</v>
      </c>
      <c r="D51" s="404"/>
      <c r="E51" s="404"/>
      <c r="F51" s="404"/>
      <c r="G51" s="404"/>
      <c r="H51" s="404"/>
      <c r="I51" s="404"/>
      <c r="J51" s="404"/>
      <c r="K51" s="404"/>
    </row>
    <row r="52" spans="1:11" ht="15.75">
      <c r="A52" s="139"/>
      <c r="B52" s="147">
        <v>6</v>
      </c>
      <c r="C52" s="462"/>
      <c r="D52" s="462"/>
      <c r="E52" s="462"/>
      <c r="F52" s="462"/>
      <c r="G52" s="60"/>
      <c r="K52" s="48"/>
    </row>
    <row r="53" spans="1:11" ht="15.75">
      <c r="A53" s="139"/>
      <c r="B53" s="147">
        <v>7</v>
      </c>
      <c r="C53" s="463"/>
      <c r="D53" s="463"/>
      <c r="E53" s="463"/>
      <c r="F53" s="463"/>
      <c r="G53" s="60"/>
      <c r="K53" s="48"/>
    </row>
    <row r="54" spans="1:11" ht="15.75">
      <c r="A54" s="139"/>
      <c r="K54" s="48"/>
    </row>
    <row r="55" spans="1:11" ht="15.75">
      <c r="A55" s="139"/>
      <c r="B55" s="144" t="s">
        <v>316</v>
      </c>
      <c r="C55" s="144" t="s">
        <v>44</v>
      </c>
      <c r="G55" s="134"/>
      <c r="J55" s="46"/>
      <c r="K55" s="51"/>
    </row>
    <row r="56" spans="1:11" ht="15.75">
      <c r="A56" s="139"/>
      <c r="C56" s="147" t="s">
        <v>45</v>
      </c>
      <c r="G56" s="134"/>
      <c r="J56" s="46"/>
      <c r="K56" s="51"/>
    </row>
    <row r="57" spans="1:11" ht="15.75">
      <c r="A57" s="139"/>
      <c r="B57" s="147">
        <v>1</v>
      </c>
      <c r="C57" s="405" t="s">
        <v>1579</v>
      </c>
      <c r="D57" s="406"/>
      <c r="E57" s="406"/>
      <c r="F57" s="406"/>
      <c r="G57" s="406"/>
      <c r="H57" s="406"/>
      <c r="I57" s="406"/>
      <c r="J57" s="406"/>
      <c r="K57" s="406"/>
    </row>
    <row r="58" spans="1:11" ht="15.75">
      <c r="A58" s="139"/>
      <c r="B58" s="147">
        <v>2</v>
      </c>
      <c r="C58" s="405" t="s">
        <v>1580</v>
      </c>
      <c r="D58" s="406"/>
      <c r="E58" s="406"/>
      <c r="F58" s="406"/>
      <c r="G58" s="406"/>
      <c r="H58" s="406"/>
      <c r="I58" s="406"/>
      <c r="J58" s="406"/>
      <c r="K58" s="406"/>
    </row>
    <row r="59" spans="1:11" ht="15.75">
      <c r="A59" s="139"/>
      <c r="B59" s="147">
        <v>3</v>
      </c>
      <c r="C59" s="405" t="s">
        <v>942</v>
      </c>
      <c r="D59" s="406"/>
      <c r="E59" s="406"/>
      <c r="F59" s="406"/>
      <c r="G59" s="406"/>
      <c r="H59" s="406"/>
      <c r="I59" s="406"/>
      <c r="J59" s="406"/>
      <c r="K59" s="406"/>
    </row>
    <row r="60" spans="1:11" ht="15.75">
      <c r="A60" s="139"/>
      <c r="J60" s="46"/>
      <c r="K60" s="51"/>
    </row>
    <row r="61" spans="1:11" ht="15.75">
      <c r="A61" s="139"/>
      <c r="B61" s="144" t="s">
        <v>180</v>
      </c>
      <c r="C61" s="144" t="s">
        <v>46</v>
      </c>
      <c r="D61" s="144"/>
      <c r="K61" s="46"/>
    </row>
    <row r="62" spans="1:11" ht="15.75">
      <c r="A62" s="139"/>
      <c r="B62" s="401" t="s">
        <v>47</v>
      </c>
      <c r="C62" s="401"/>
      <c r="D62" s="401"/>
      <c r="E62" s="401"/>
      <c r="F62" s="401"/>
      <c r="H62" s="52"/>
      <c r="I62" s="52"/>
      <c r="J62" s="46"/>
      <c r="K62" s="46"/>
    </row>
    <row r="63" spans="1:11" ht="30">
      <c r="A63" s="53"/>
      <c r="B63" s="52"/>
      <c r="C63" s="52" t="s">
        <v>181</v>
      </c>
      <c r="D63" s="54" t="s">
        <v>182</v>
      </c>
      <c r="E63" s="55" t="s">
        <v>183</v>
      </c>
      <c r="F63" s="52"/>
      <c r="G63" s="52"/>
      <c r="J63" s="56"/>
      <c r="K63" s="56"/>
    </row>
    <row r="64" spans="1:11" ht="15.75">
      <c r="A64" s="139"/>
      <c r="C64" s="185" t="s">
        <v>335</v>
      </c>
      <c r="D64" s="182">
        <v>62.5</v>
      </c>
      <c r="E64" s="187">
        <v>1</v>
      </c>
      <c r="F64" s="136"/>
      <c r="J64" s="46"/>
      <c r="K64" s="46"/>
    </row>
    <row r="65" spans="1:11" ht="15.75">
      <c r="A65" s="139"/>
      <c r="C65" s="185" t="s">
        <v>80</v>
      </c>
      <c r="D65" s="182">
        <v>1.5</v>
      </c>
      <c r="E65" s="187">
        <v>1</v>
      </c>
      <c r="J65" s="46"/>
      <c r="K65" s="46"/>
    </row>
    <row r="66" spans="1:11" ht="15.75">
      <c r="A66" s="139"/>
      <c r="C66" s="185" t="s">
        <v>336</v>
      </c>
      <c r="D66" s="182">
        <v>21.5</v>
      </c>
      <c r="E66" s="187">
        <v>1</v>
      </c>
      <c r="J66" s="46"/>
      <c r="K66" s="46"/>
    </row>
    <row r="67" spans="1:11" ht="15.75">
      <c r="A67" s="139"/>
      <c r="C67" s="185" t="s">
        <v>388</v>
      </c>
      <c r="D67" s="182">
        <v>4.5</v>
      </c>
      <c r="E67" s="187">
        <v>1</v>
      </c>
      <c r="J67" s="46"/>
      <c r="K67" s="46"/>
    </row>
    <row r="68" spans="1:11" ht="15.75">
      <c r="A68" s="139"/>
      <c r="C68" s="185" t="s">
        <v>1399</v>
      </c>
      <c r="D68" s="182">
        <v>50</v>
      </c>
      <c r="E68" s="187">
        <v>0</v>
      </c>
      <c r="J68" s="46"/>
      <c r="K68" s="46"/>
    </row>
    <row r="69" spans="1:11" ht="15.75">
      <c r="A69" s="139"/>
      <c r="C69" s="185" t="s">
        <v>961</v>
      </c>
      <c r="D69" s="182">
        <v>43</v>
      </c>
      <c r="E69" s="187">
        <v>0</v>
      </c>
      <c r="J69" s="46"/>
      <c r="K69" s="46"/>
    </row>
    <row r="70" spans="1:11" ht="15.75">
      <c r="A70" s="139"/>
      <c r="C70" s="185" t="s">
        <v>337</v>
      </c>
      <c r="D70" s="182">
        <v>93</v>
      </c>
      <c r="E70" s="187">
        <v>0</v>
      </c>
      <c r="J70" s="46"/>
      <c r="K70" s="46"/>
    </row>
    <row r="71" spans="1:11" ht="15.75">
      <c r="A71" s="139"/>
      <c r="C71" s="185" t="s">
        <v>346</v>
      </c>
      <c r="D71" s="182">
        <v>24</v>
      </c>
      <c r="E71" s="187">
        <v>0</v>
      </c>
      <c r="J71" s="46"/>
      <c r="K71" s="46"/>
    </row>
    <row r="72" spans="1:11" ht="15.75">
      <c r="A72" s="139"/>
      <c r="J72" s="46"/>
      <c r="K72" s="46"/>
    </row>
    <row r="73" spans="1:11" ht="15.75">
      <c r="A73" s="139"/>
      <c r="B73" s="144" t="s">
        <v>189</v>
      </c>
      <c r="C73" s="144" t="s">
        <v>51</v>
      </c>
      <c r="K73" s="46"/>
    </row>
    <row r="74" spans="1:11" ht="15.75">
      <c r="A74" s="139"/>
      <c r="C74" s="136" t="s">
        <v>52</v>
      </c>
      <c r="K74" s="46"/>
    </row>
    <row r="75" spans="1:11" ht="15.75">
      <c r="A75" s="139"/>
      <c r="B75" s="147">
        <v>1</v>
      </c>
      <c r="C75" s="399" t="s">
        <v>926</v>
      </c>
      <c r="D75" s="399"/>
      <c r="E75" s="399"/>
      <c r="F75" s="399"/>
      <c r="G75" s="60"/>
      <c r="H75" s="60"/>
      <c r="K75" s="46"/>
    </row>
    <row r="76" spans="1:11" ht="15.75">
      <c r="A76" s="139"/>
      <c r="B76" s="147">
        <v>2</v>
      </c>
      <c r="C76" s="399" t="s">
        <v>78</v>
      </c>
      <c r="D76" s="456"/>
      <c r="E76" s="456"/>
      <c r="F76" s="456"/>
      <c r="G76" s="60"/>
      <c r="H76" s="60"/>
      <c r="K76" s="46"/>
    </row>
    <row r="77" spans="1:11" ht="15.75">
      <c r="A77" s="139"/>
      <c r="B77" s="147">
        <v>3</v>
      </c>
      <c r="C77" s="399" t="s">
        <v>336</v>
      </c>
      <c r="D77" s="456"/>
      <c r="E77" s="456"/>
      <c r="F77" s="456"/>
      <c r="G77" s="60"/>
      <c r="H77" s="60"/>
      <c r="K77" s="46"/>
    </row>
    <row r="78" spans="1:11" ht="15.75">
      <c r="A78" s="139"/>
      <c r="B78" s="147">
        <v>4</v>
      </c>
      <c r="C78" s="399" t="s">
        <v>241</v>
      </c>
      <c r="D78" s="456"/>
      <c r="E78" s="456"/>
      <c r="F78" s="456"/>
      <c r="G78" s="60"/>
      <c r="H78" s="60"/>
      <c r="K78" s="46"/>
    </row>
    <row r="79" spans="1:11" ht="15.75">
      <c r="A79" s="139"/>
      <c r="B79" s="147">
        <v>5</v>
      </c>
      <c r="C79" s="399" t="s">
        <v>1581</v>
      </c>
      <c r="D79" s="456"/>
      <c r="E79" s="456"/>
      <c r="F79" s="456"/>
      <c r="G79" s="60"/>
      <c r="H79" s="60"/>
      <c r="K79" s="46"/>
    </row>
    <row r="80" spans="1:11" ht="15.75">
      <c r="A80" s="139"/>
      <c r="B80" s="147">
        <v>6</v>
      </c>
      <c r="C80" s="399" t="s">
        <v>964</v>
      </c>
      <c r="D80" s="456"/>
      <c r="E80" s="456"/>
      <c r="F80" s="456"/>
      <c r="G80" s="60"/>
      <c r="H80" s="60"/>
      <c r="K80" s="46"/>
    </row>
    <row r="81" spans="1:11" ht="15.75">
      <c r="A81" s="139"/>
      <c r="B81" s="147">
        <v>7</v>
      </c>
      <c r="C81" s="458"/>
      <c r="D81" s="458"/>
      <c r="E81" s="458"/>
      <c r="F81" s="458"/>
      <c r="G81" s="60"/>
      <c r="H81" s="60"/>
      <c r="K81" s="46"/>
    </row>
    <row r="82" spans="1:11" ht="15.75">
      <c r="A82" s="139"/>
      <c r="K82" s="46"/>
    </row>
    <row r="83" spans="1:11" ht="15.75">
      <c r="A83" s="139"/>
      <c r="B83" s="144" t="s">
        <v>192</v>
      </c>
      <c r="C83" s="144" t="s">
        <v>53</v>
      </c>
      <c r="K83" s="46"/>
    </row>
    <row r="84" spans="1:11" ht="15.75">
      <c r="A84" s="139"/>
      <c r="C84" s="401" t="s">
        <v>54</v>
      </c>
      <c r="D84" s="401"/>
      <c r="E84" s="401"/>
      <c r="F84" s="401"/>
      <c r="G84" s="401"/>
      <c r="I84" s="52"/>
      <c r="J84" s="52"/>
      <c r="K84" s="46"/>
    </row>
    <row r="85" spans="1:11" ht="30">
      <c r="A85" s="53"/>
      <c r="B85" s="52"/>
      <c r="C85" s="52" t="s">
        <v>53</v>
      </c>
      <c r="D85" s="61" t="s">
        <v>193</v>
      </c>
      <c r="E85" s="55" t="s">
        <v>194</v>
      </c>
      <c r="F85" s="52"/>
      <c r="G85" s="52"/>
      <c r="J85" s="56"/>
      <c r="K85" s="56"/>
    </row>
    <row r="86" spans="1:11" ht="15.75">
      <c r="A86" s="139"/>
      <c r="C86" s="185" t="s">
        <v>242</v>
      </c>
      <c r="D86" s="185">
        <v>0</v>
      </c>
      <c r="E86" s="192">
        <v>60</v>
      </c>
      <c r="F86" s="136"/>
      <c r="J86" s="46"/>
      <c r="K86" s="46"/>
    </row>
    <row r="87" spans="1:11" ht="15.75">
      <c r="A87" s="139"/>
      <c r="C87" s="185" t="s">
        <v>931</v>
      </c>
      <c r="D87" s="185">
        <v>10</v>
      </c>
      <c r="E87" s="192">
        <v>20</v>
      </c>
      <c r="J87" s="46"/>
      <c r="K87" s="46"/>
    </row>
    <row r="88" spans="1:11" ht="15.75">
      <c r="A88" s="139"/>
      <c r="C88" s="185" t="s">
        <v>967</v>
      </c>
      <c r="D88" s="185">
        <v>5</v>
      </c>
      <c r="E88" s="192">
        <v>100</v>
      </c>
      <c r="J88" s="46"/>
      <c r="K88" s="46"/>
    </row>
    <row r="89" spans="1:11" ht="15.75">
      <c r="A89" s="139"/>
      <c r="C89" s="185" t="s">
        <v>585</v>
      </c>
      <c r="D89" s="185">
        <v>30</v>
      </c>
      <c r="E89" s="192">
        <v>100</v>
      </c>
      <c r="J89" s="46"/>
      <c r="K89" s="46"/>
    </row>
    <row r="90" spans="1:11" ht="15.75">
      <c r="A90" s="139"/>
      <c r="C90" s="185" t="s">
        <v>1582</v>
      </c>
      <c r="D90" s="185">
        <v>0</v>
      </c>
      <c r="E90" s="192">
        <v>10</v>
      </c>
      <c r="J90" s="46"/>
      <c r="K90" s="46"/>
    </row>
    <row r="91" spans="1:11" ht="15.75">
      <c r="A91" s="139"/>
      <c r="E91" s="43"/>
      <c r="J91" s="46"/>
      <c r="K91" s="46"/>
    </row>
    <row r="92" spans="1:11" ht="15.75">
      <c r="A92" s="139"/>
      <c r="E92" s="43"/>
      <c r="J92" s="46"/>
      <c r="K92" s="46"/>
    </row>
    <row r="93" spans="1:11" ht="15.75">
      <c r="A93" s="139"/>
      <c r="E93" s="43"/>
      <c r="J93" s="46"/>
      <c r="K93" s="46"/>
    </row>
  </sheetData>
  <sheetProtection password="C6A8" sheet="1" objects="1" scenarios="1"/>
  <mergeCells count="22">
    <mergeCell ref="C58:K58"/>
    <mergeCell ref="A1:G1"/>
    <mergeCell ref="C5:J5"/>
    <mergeCell ref="C42:K42"/>
    <mergeCell ref="C47:K47"/>
    <mergeCell ref="C48:K48"/>
    <mergeCell ref="C49:K49"/>
    <mergeCell ref="C50:K50"/>
    <mergeCell ref="C51:K51"/>
    <mergeCell ref="C52:F52"/>
    <mergeCell ref="C53:F53"/>
    <mergeCell ref="C57:K57"/>
    <mergeCell ref="C79:F79"/>
    <mergeCell ref="C80:F80"/>
    <mergeCell ref="C81:F81"/>
    <mergeCell ref="C84:G84"/>
    <mergeCell ref="C59:K59"/>
    <mergeCell ref="B62:F62"/>
    <mergeCell ref="C75:F75"/>
    <mergeCell ref="C76:F76"/>
    <mergeCell ref="C77:F77"/>
    <mergeCell ref="C78:F78"/>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[14]CUADROS!#REF!</xm:f>
          </x14:formula1>
          <xm:sqref>C11:C16</xm:sqref>
        </x14:dataValidation>
        <x14:dataValidation type="list" allowBlank="1" showInputMessage="1" showErrorMessage="1" prompt="Escoja una de la lista desplegable_x000a_">
          <x14:formula1>
            <xm:f>[14]CUADROS!#REF!</xm:f>
          </x14:formula1>
          <xm:sqref>C10</xm:sqref>
        </x14:dataValidation>
      </x14:dataValidations>
    </ext>
  </extLs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27"/>
  <dimension ref="A1:K95"/>
  <sheetViews>
    <sheetView topLeftCell="A64" workbookViewId="0">
      <selection activeCell="C86" sqref="C86"/>
    </sheetView>
  </sheetViews>
  <sheetFormatPr defaultColWidth="11.42578125" defaultRowHeight="15"/>
  <cols>
    <col min="1" max="1" width="11.42578125" style="147"/>
    <col min="2" max="2" width="26.140625" style="147" customWidth="1"/>
    <col min="3" max="3" width="22.28515625" style="147" customWidth="1"/>
    <col min="4" max="4" width="20.7109375" style="147" customWidth="1"/>
    <col min="5"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1583</v>
      </c>
      <c r="D3" s="3" t="s">
        <v>2</v>
      </c>
      <c r="E3" s="421" t="s">
        <v>1584</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1585</v>
      </c>
      <c r="D7" s="423"/>
      <c r="E7" s="423"/>
      <c r="F7" s="423"/>
      <c r="G7" s="423"/>
      <c r="H7" s="423"/>
      <c r="I7" s="423"/>
      <c r="J7" s="423"/>
    </row>
    <row r="8" spans="1:10" ht="15.75">
      <c r="B8" s="1" t="s">
        <v>11</v>
      </c>
      <c r="C8" s="423" t="s">
        <v>1586</v>
      </c>
      <c r="D8" s="423"/>
      <c r="E8" s="423"/>
      <c r="F8" s="423"/>
      <c r="G8" s="423"/>
      <c r="H8" s="423"/>
      <c r="I8" s="423"/>
      <c r="J8" s="423"/>
    </row>
    <row r="9" spans="1:10" ht="15.75">
      <c r="B9" s="1" t="s">
        <v>13</v>
      </c>
      <c r="C9" s="423" t="s">
        <v>1587</v>
      </c>
      <c r="D9" s="423"/>
      <c r="E9" s="423"/>
      <c r="F9" s="423"/>
      <c r="G9" s="423"/>
      <c r="H9" s="423"/>
      <c r="I9" s="423"/>
      <c r="J9" s="423"/>
    </row>
    <row r="10" spans="1:10">
      <c r="B10" s="1"/>
      <c r="C10" s="9"/>
      <c r="D10" s="9"/>
      <c r="E10" s="9"/>
      <c r="F10" s="9"/>
      <c r="G10" s="9"/>
      <c r="H10" s="9"/>
      <c r="I10" s="9"/>
      <c r="J10" s="9"/>
    </row>
    <row r="11" spans="1:10" ht="30">
      <c r="B11" s="418" t="s">
        <v>14</v>
      </c>
      <c r="C11" s="418"/>
      <c r="D11" s="418"/>
      <c r="E11" s="10">
        <v>12</v>
      </c>
      <c r="G11" s="11" t="s">
        <v>15</v>
      </c>
      <c r="H11" s="419" t="s">
        <v>5</v>
      </c>
      <c r="I11" s="419"/>
      <c r="J11" s="419"/>
    </row>
    <row r="12" spans="1:10" ht="17.25">
      <c r="B12" s="12" t="s">
        <v>16</v>
      </c>
      <c r="C12" s="1"/>
      <c r="D12" s="1"/>
      <c r="E12" s="1"/>
      <c r="F12" s="1"/>
      <c r="G12" s="425" t="s">
        <v>17</v>
      </c>
      <c r="H12" s="425"/>
      <c r="I12" s="425"/>
      <c r="J12" s="425"/>
    </row>
    <row r="13" spans="1:10">
      <c r="B13" s="14" t="s">
        <v>18</v>
      </c>
      <c r="C13" s="1" t="s">
        <v>173</v>
      </c>
      <c r="I13" s="15"/>
    </row>
    <row r="14" spans="1:10">
      <c r="B14" s="14"/>
      <c r="C14" s="1"/>
      <c r="I14" s="15"/>
    </row>
    <row r="15" spans="1:10">
      <c r="B15" s="426" t="s">
        <v>19</v>
      </c>
      <c r="C15" s="16"/>
      <c r="D15" s="17" t="s">
        <v>20</v>
      </c>
      <c r="E15" s="15"/>
      <c r="F15" s="15"/>
      <c r="G15" s="18" t="s">
        <v>21</v>
      </c>
      <c r="H15" s="15"/>
      <c r="J15" s="16"/>
    </row>
    <row r="16" spans="1:10">
      <c r="B16" s="426"/>
      <c r="C16" s="15"/>
      <c r="D16" s="95" t="s">
        <v>22</v>
      </c>
      <c r="E16" s="22"/>
      <c r="G16" s="95" t="s">
        <v>23</v>
      </c>
      <c r="H16" s="22"/>
      <c r="J16" s="16"/>
    </row>
    <row r="17" spans="1:10">
      <c r="B17" s="23"/>
      <c r="D17" s="24" t="s">
        <v>24</v>
      </c>
      <c r="E17" s="25"/>
      <c r="F17" s="15"/>
      <c r="G17" s="24" t="s">
        <v>25</v>
      </c>
      <c r="H17" s="25"/>
      <c r="J17" s="16"/>
    </row>
    <row r="18" spans="1:10">
      <c r="B18" s="26"/>
      <c r="D18" s="95" t="s">
        <v>26</v>
      </c>
      <c r="E18" s="22"/>
      <c r="G18" s="95" t="s">
        <v>27</v>
      </c>
      <c r="H18" s="22">
        <v>6</v>
      </c>
      <c r="J18" s="16"/>
    </row>
    <row r="19" spans="1:10">
      <c r="B19" s="129"/>
      <c r="C19" s="270"/>
      <c r="D19" s="24" t="s">
        <v>28</v>
      </c>
      <c r="E19" s="25"/>
      <c r="G19" s="24" t="s">
        <v>29</v>
      </c>
      <c r="H19" s="25">
        <v>6</v>
      </c>
      <c r="J19" s="1"/>
    </row>
    <row r="20" spans="1:10">
      <c r="D20" s="95" t="s">
        <v>30</v>
      </c>
      <c r="E20" s="22"/>
      <c r="G20" s="95" t="s">
        <v>31</v>
      </c>
      <c r="H20" s="22"/>
      <c r="J20" s="16"/>
    </row>
    <row r="21" spans="1:10">
      <c r="D21" s="24" t="s">
        <v>32</v>
      </c>
      <c r="E21" s="2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c r="B25" s="136" t="s">
        <v>35</v>
      </c>
    </row>
    <row r="26" spans="1:10">
      <c r="A26" s="147">
        <v>1</v>
      </c>
      <c r="B26" s="403" t="s">
        <v>1588</v>
      </c>
      <c r="C26" s="404"/>
      <c r="D26" s="404"/>
      <c r="E26" s="404"/>
      <c r="F26" s="404"/>
      <c r="G26" s="404"/>
      <c r="H26" s="404"/>
      <c r="I26" s="404"/>
      <c r="J26" s="404"/>
    </row>
    <row r="27" spans="1:10">
      <c r="A27" s="147">
        <v>2</v>
      </c>
      <c r="B27" s="403" t="s">
        <v>1042</v>
      </c>
      <c r="C27" s="404"/>
      <c r="D27" s="404"/>
      <c r="E27" s="404"/>
      <c r="F27" s="404"/>
      <c r="G27" s="404"/>
      <c r="H27" s="404"/>
      <c r="I27" s="404"/>
      <c r="J27" s="404"/>
    </row>
    <row r="28" spans="1:10">
      <c r="A28" s="147">
        <v>3</v>
      </c>
      <c r="B28" s="403" t="s">
        <v>1022</v>
      </c>
      <c r="C28" s="404"/>
      <c r="D28" s="404"/>
      <c r="E28" s="404"/>
      <c r="F28" s="404"/>
      <c r="G28" s="404"/>
      <c r="H28" s="404"/>
      <c r="I28" s="404"/>
      <c r="J28" s="404"/>
    </row>
    <row r="29" spans="1:10">
      <c r="A29" s="147">
        <v>4</v>
      </c>
      <c r="B29" s="403" t="s">
        <v>1589</v>
      </c>
      <c r="C29" s="404"/>
      <c r="D29" s="404"/>
      <c r="E29" s="404"/>
      <c r="F29" s="404"/>
      <c r="G29" s="404"/>
      <c r="H29" s="404"/>
      <c r="I29" s="404"/>
      <c r="J29" s="404"/>
    </row>
    <row r="30" spans="1:10">
      <c r="A30" s="147">
        <v>5</v>
      </c>
      <c r="B30" s="403" t="s">
        <v>853</v>
      </c>
      <c r="C30" s="404"/>
      <c r="D30" s="404"/>
      <c r="E30" s="404"/>
      <c r="F30" s="404"/>
      <c r="G30" s="404"/>
      <c r="H30" s="404"/>
      <c r="I30" s="404"/>
      <c r="J30" s="404"/>
    </row>
    <row r="31" spans="1:10">
      <c r="A31" s="147">
        <v>6</v>
      </c>
      <c r="B31" s="443" t="s">
        <v>1564</v>
      </c>
      <c r="C31" s="444"/>
      <c r="D31" s="444"/>
      <c r="E31" s="444"/>
      <c r="F31" s="444"/>
      <c r="G31" s="444"/>
      <c r="H31" s="444"/>
      <c r="I31" s="444"/>
      <c r="J31" s="444"/>
    </row>
    <row r="32" spans="1:10">
      <c r="A32" s="147">
        <v>7</v>
      </c>
      <c r="B32" s="403" t="s">
        <v>1590</v>
      </c>
      <c r="C32" s="404"/>
      <c r="D32" s="404"/>
      <c r="E32" s="404"/>
      <c r="F32" s="404"/>
      <c r="G32" s="404"/>
      <c r="H32" s="404"/>
      <c r="I32" s="404"/>
      <c r="J32" s="404"/>
    </row>
    <row r="34" spans="1:10">
      <c r="A34" s="29"/>
      <c r="B34" s="29"/>
      <c r="C34" s="29"/>
      <c r="D34" s="30"/>
      <c r="E34" s="28"/>
      <c r="F34" s="29"/>
      <c r="G34" s="30"/>
      <c r="H34" s="28"/>
      <c r="I34" s="29"/>
      <c r="J34" s="31"/>
    </row>
    <row r="35" spans="1:10">
      <c r="A35" s="6"/>
      <c r="B35" s="2" t="s">
        <v>36</v>
      </c>
      <c r="C35" s="16"/>
      <c r="E35" s="19"/>
      <c r="F35" s="13"/>
      <c r="G35" s="134"/>
      <c r="H35" s="20"/>
      <c r="I35" s="13"/>
      <c r="J35" s="16"/>
    </row>
    <row r="36" spans="1:10">
      <c r="B36" s="33" t="s">
        <v>37</v>
      </c>
      <c r="C36" s="16"/>
      <c r="E36" s="19"/>
      <c r="F36" s="13"/>
      <c r="G36" s="134"/>
      <c r="H36" s="20"/>
      <c r="I36" s="13"/>
      <c r="J36" s="16"/>
    </row>
    <row r="37" spans="1:10">
      <c r="B37" s="26" t="s">
        <v>38</v>
      </c>
      <c r="C37" s="26"/>
      <c r="I37" s="26"/>
      <c r="J37" s="26"/>
    </row>
    <row r="38" spans="1:10" ht="62.25" customHeight="1">
      <c r="B38" s="424" t="s">
        <v>1591</v>
      </c>
      <c r="C38" s="424"/>
      <c r="D38" s="424"/>
      <c r="E38" s="424"/>
      <c r="F38" s="424"/>
      <c r="G38" s="424"/>
      <c r="H38" s="424"/>
      <c r="I38" s="424"/>
      <c r="J38" s="424"/>
    </row>
    <row r="39" spans="1:10">
      <c r="B39" s="265" t="s">
        <v>39</v>
      </c>
      <c r="C39" s="265"/>
      <c r="D39" s="265"/>
      <c r="E39" s="265"/>
      <c r="F39" s="265"/>
      <c r="G39" s="265"/>
      <c r="H39" s="265"/>
      <c r="I39" s="265"/>
      <c r="J39" s="265"/>
    </row>
    <row r="40" spans="1:10" ht="61.5" customHeight="1">
      <c r="B40" s="428" t="s">
        <v>1576</v>
      </c>
      <c r="C40" s="428"/>
      <c r="D40" s="428"/>
      <c r="E40" s="428"/>
      <c r="F40" s="428"/>
      <c r="G40" s="428"/>
      <c r="H40" s="428"/>
      <c r="I40" s="428"/>
      <c r="J40" s="428"/>
    </row>
    <row r="41" spans="1:10">
      <c r="B41" s="265" t="s">
        <v>40</v>
      </c>
      <c r="C41" s="265"/>
      <c r="D41" s="265"/>
      <c r="E41" s="265"/>
      <c r="F41" s="265"/>
      <c r="G41" s="265"/>
      <c r="H41" s="265"/>
      <c r="I41" s="265"/>
      <c r="J41" s="265"/>
    </row>
    <row r="42" spans="1:10" ht="64.5" customHeight="1">
      <c r="B42" s="424" t="s">
        <v>1592</v>
      </c>
      <c r="C42" s="424"/>
      <c r="D42" s="424"/>
      <c r="E42" s="424"/>
      <c r="F42" s="424"/>
      <c r="G42" s="424"/>
      <c r="H42" s="424"/>
      <c r="I42" s="424"/>
      <c r="J42" s="424"/>
    </row>
    <row r="43" spans="1:10">
      <c r="B43" s="34"/>
      <c r="C43" s="34"/>
      <c r="D43" s="34"/>
      <c r="E43" s="34"/>
      <c r="F43" s="34"/>
      <c r="G43" s="34"/>
      <c r="H43" s="34"/>
      <c r="I43" s="34"/>
      <c r="J43" s="34"/>
    </row>
    <row r="44" spans="1:10">
      <c r="A44" s="6"/>
      <c r="B44" s="144" t="s">
        <v>41</v>
      </c>
      <c r="H44" s="35"/>
      <c r="I44" s="35"/>
      <c r="J44" s="35"/>
    </row>
    <row r="45" spans="1:10">
      <c r="B45" s="144" t="s">
        <v>42</v>
      </c>
      <c r="H45" s="36"/>
      <c r="I45" s="36"/>
      <c r="J45" s="36"/>
    </row>
    <row r="46" spans="1:10">
      <c r="B46" s="147" t="s">
        <v>43</v>
      </c>
      <c r="H46" s="37"/>
      <c r="I46" s="37"/>
      <c r="J46" s="37"/>
    </row>
    <row r="47" spans="1:10">
      <c r="A47" s="147">
        <v>1</v>
      </c>
      <c r="B47" s="403" t="s">
        <v>981</v>
      </c>
      <c r="C47" s="404"/>
      <c r="D47" s="404"/>
      <c r="E47" s="404"/>
      <c r="F47" s="404"/>
      <c r="G47" s="404"/>
      <c r="H47" s="404"/>
      <c r="I47" s="404"/>
      <c r="J47" s="404"/>
    </row>
    <row r="48" spans="1:10">
      <c r="A48" s="147">
        <v>2</v>
      </c>
      <c r="B48" s="403" t="s">
        <v>479</v>
      </c>
      <c r="C48" s="404"/>
      <c r="D48" s="404"/>
      <c r="E48" s="404"/>
      <c r="F48" s="404"/>
      <c r="G48" s="404"/>
      <c r="H48" s="404"/>
      <c r="I48" s="404"/>
      <c r="J48" s="404"/>
    </row>
    <row r="49" spans="1:10">
      <c r="A49" s="147">
        <v>3</v>
      </c>
      <c r="B49" s="403" t="s">
        <v>982</v>
      </c>
      <c r="C49" s="404"/>
      <c r="D49" s="404"/>
      <c r="E49" s="404"/>
      <c r="F49" s="404"/>
      <c r="G49" s="404"/>
      <c r="H49" s="404"/>
      <c r="I49" s="404"/>
      <c r="J49" s="404"/>
    </row>
    <row r="50" spans="1:10">
      <c r="A50" s="147">
        <v>4</v>
      </c>
      <c r="B50" s="403" t="s">
        <v>1577</v>
      </c>
      <c r="C50" s="404"/>
      <c r="D50" s="404"/>
      <c r="E50" s="404"/>
      <c r="F50" s="404"/>
      <c r="G50" s="404"/>
      <c r="H50" s="404"/>
      <c r="I50" s="404"/>
      <c r="J50" s="404"/>
    </row>
    <row r="51" spans="1:10">
      <c r="A51" s="147">
        <v>5</v>
      </c>
      <c r="B51" s="403" t="s">
        <v>1578</v>
      </c>
      <c r="C51" s="404"/>
      <c r="D51" s="404"/>
      <c r="E51" s="404"/>
      <c r="F51" s="404"/>
      <c r="G51" s="404"/>
      <c r="H51" s="404"/>
      <c r="I51" s="404"/>
      <c r="J51" s="404"/>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1579</v>
      </c>
      <c r="C57" s="406"/>
      <c r="D57" s="406"/>
      <c r="E57" s="406"/>
      <c r="F57" s="406"/>
      <c r="G57" s="406"/>
      <c r="H57" s="406"/>
      <c r="I57" s="406"/>
      <c r="J57" s="406"/>
    </row>
    <row r="58" spans="1:10">
      <c r="A58" s="147">
        <v>2</v>
      </c>
      <c r="B58" s="405" t="s">
        <v>1580</v>
      </c>
      <c r="C58" s="406"/>
      <c r="D58" s="406"/>
      <c r="E58" s="406"/>
      <c r="F58" s="406"/>
      <c r="G58" s="406"/>
      <c r="H58" s="406"/>
      <c r="I58" s="406"/>
      <c r="J58" s="406"/>
    </row>
    <row r="59" spans="1:10">
      <c r="A59" s="147">
        <v>3</v>
      </c>
      <c r="B59" s="405" t="s">
        <v>942</v>
      </c>
      <c r="C59" s="406"/>
      <c r="D59" s="406"/>
      <c r="E59" s="406"/>
      <c r="F59" s="406"/>
      <c r="G59" s="406"/>
      <c r="H59" s="406"/>
      <c r="I59" s="406"/>
      <c r="J59" s="406"/>
    </row>
    <row r="60" spans="1:10">
      <c r="A60" s="147">
        <v>4</v>
      </c>
      <c r="B60" s="261"/>
      <c r="C60" s="261"/>
      <c r="D60" s="261"/>
      <c r="E60" s="261"/>
      <c r="F60" s="261"/>
      <c r="G60" s="261"/>
      <c r="H60" s="261"/>
      <c r="I60" s="261"/>
      <c r="J60" s="261"/>
    </row>
    <row r="61" spans="1:10">
      <c r="A61" s="147">
        <v>5</v>
      </c>
      <c r="B61" s="261"/>
      <c r="C61" s="261"/>
      <c r="D61" s="261"/>
      <c r="E61" s="261"/>
      <c r="F61" s="261"/>
      <c r="G61" s="261"/>
      <c r="H61" s="261"/>
      <c r="I61" s="261"/>
      <c r="J61" s="261"/>
    </row>
    <row r="62" spans="1:10">
      <c r="A62" s="147">
        <v>6</v>
      </c>
      <c r="B62" s="261"/>
      <c r="C62" s="261"/>
      <c r="D62" s="261"/>
      <c r="E62" s="261"/>
      <c r="F62" s="261"/>
      <c r="G62" s="261"/>
      <c r="H62" s="261"/>
      <c r="I62" s="261"/>
      <c r="J62" s="261"/>
    </row>
    <row r="63" spans="1:10">
      <c r="A63" s="147">
        <v>7</v>
      </c>
      <c r="B63" s="261"/>
      <c r="C63" s="261"/>
      <c r="D63" s="261"/>
      <c r="E63" s="261"/>
      <c r="F63" s="261"/>
      <c r="G63" s="261"/>
      <c r="H63" s="261"/>
      <c r="I63" s="261"/>
      <c r="J63" s="261"/>
    </row>
    <row r="64" spans="1:10">
      <c r="A64" s="147">
        <v>8</v>
      </c>
      <c r="B64" s="261"/>
      <c r="C64" s="261"/>
      <c r="D64" s="261"/>
      <c r="E64" s="261"/>
      <c r="F64" s="261"/>
      <c r="G64" s="261"/>
      <c r="H64" s="261"/>
      <c r="I64" s="261"/>
      <c r="J64" s="261"/>
    </row>
    <row r="65" spans="1:11">
      <c r="A65" s="147">
        <v>9</v>
      </c>
      <c r="B65" s="431"/>
      <c r="C65" s="431"/>
      <c r="D65" s="431"/>
      <c r="E65" s="431"/>
      <c r="F65" s="431"/>
      <c r="G65" s="431"/>
      <c r="H65" s="431"/>
      <c r="I65" s="431"/>
      <c r="J65" s="431"/>
    </row>
    <row r="66" spans="1:11">
      <c r="A66" s="147">
        <v>10</v>
      </c>
      <c r="B66" s="261"/>
      <c r="C66" s="261"/>
      <c r="D66" s="261"/>
      <c r="E66" s="261"/>
      <c r="F66" s="261"/>
      <c r="G66" s="261"/>
      <c r="H66" s="261"/>
      <c r="I66" s="261"/>
      <c r="J66" s="261"/>
    </row>
    <row r="67" spans="1:11">
      <c r="B67" s="144" t="s">
        <v>46</v>
      </c>
      <c r="D67" s="144"/>
      <c r="H67" s="148"/>
      <c r="I67" s="148"/>
      <c r="J67" s="148"/>
    </row>
    <row r="68" spans="1:11">
      <c r="B68" s="401" t="s">
        <v>47</v>
      </c>
      <c r="C68" s="401"/>
      <c r="D68" s="401"/>
      <c r="E68" s="401"/>
      <c r="F68" s="401"/>
      <c r="G68" s="401"/>
      <c r="H68" s="401"/>
      <c r="I68" s="401"/>
      <c r="J68" s="401"/>
    </row>
    <row r="69" spans="1:11">
      <c r="B69" s="259"/>
      <c r="C69" s="259"/>
      <c r="D69" s="259"/>
      <c r="E69" s="259"/>
      <c r="F69" s="259"/>
      <c r="H69" s="259">
        <f>SUM(E71:E78)</f>
        <v>300</v>
      </c>
      <c r="I69" s="148" t="str">
        <f>IF(H69=E$11*25,"perfecte","cal revisar")</f>
        <v>perfecte</v>
      </c>
      <c r="J69" s="148" t="str">
        <f>IF(E$11*7&lt;K70,"perfecte","cal revisar")</f>
        <v>perfecte</v>
      </c>
    </row>
    <row r="70" spans="1:11" ht="15.75">
      <c r="B70" s="259"/>
      <c r="C70" s="429" t="s">
        <v>48</v>
      </c>
      <c r="D70" s="430"/>
      <c r="E70" s="38" t="s">
        <v>49</v>
      </c>
      <c r="F70" s="429" t="s">
        <v>50</v>
      </c>
      <c r="G70" s="430"/>
      <c r="I70" s="148" t="s">
        <v>546</v>
      </c>
      <c r="J70" s="148" t="s">
        <v>547</v>
      </c>
      <c r="K70" s="148">
        <f>SUM(K71:K78)</f>
        <v>90</v>
      </c>
    </row>
    <row r="71" spans="1:11" ht="24.75" customHeight="1">
      <c r="B71" s="259"/>
      <c r="C71" s="540" t="s">
        <v>532</v>
      </c>
      <c r="D71" s="541"/>
      <c r="E71" s="39">
        <v>62.5</v>
      </c>
      <c r="F71" s="435">
        <v>1</v>
      </c>
      <c r="G71" s="436"/>
      <c r="I71" s="148"/>
      <c r="J71" s="148"/>
      <c r="K71" s="148">
        <f t="shared" ref="K71:K78" si="0">E71*F71</f>
        <v>62.5</v>
      </c>
    </row>
    <row r="72" spans="1:11" ht="24.75" customHeight="1">
      <c r="B72" s="259"/>
      <c r="C72" s="540" t="s">
        <v>94</v>
      </c>
      <c r="D72" s="541"/>
      <c r="E72" s="39">
        <v>1.5</v>
      </c>
      <c r="F72" s="435">
        <v>1</v>
      </c>
      <c r="G72" s="753"/>
      <c r="I72" s="148"/>
      <c r="J72" s="148"/>
      <c r="K72" s="148">
        <f t="shared" si="0"/>
        <v>1.5</v>
      </c>
    </row>
    <row r="73" spans="1:11" ht="24.75" customHeight="1">
      <c r="B73" s="259"/>
      <c r="C73" s="538" t="s">
        <v>540</v>
      </c>
      <c r="D73" s="539"/>
      <c r="E73" s="40">
        <v>21.5</v>
      </c>
      <c r="F73" s="438">
        <v>1</v>
      </c>
      <c r="G73" s="439"/>
      <c r="I73" s="148"/>
      <c r="J73" s="148"/>
      <c r="K73" s="148">
        <f t="shared" si="0"/>
        <v>21.5</v>
      </c>
    </row>
    <row r="74" spans="1:11" ht="24.75" customHeight="1">
      <c r="B74" s="259"/>
      <c r="C74" s="540" t="s">
        <v>541</v>
      </c>
      <c r="D74" s="541"/>
      <c r="E74" s="39">
        <v>4.5</v>
      </c>
      <c r="F74" s="435">
        <v>1</v>
      </c>
      <c r="G74" s="436"/>
      <c r="I74" s="148"/>
      <c r="J74" s="148"/>
      <c r="K74" s="148">
        <f t="shared" si="0"/>
        <v>4.5</v>
      </c>
    </row>
    <row r="75" spans="1:11" ht="24.75" customHeight="1">
      <c r="B75" s="259"/>
      <c r="C75" s="538" t="s">
        <v>534</v>
      </c>
      <c r="D75" s="539"/>
      <c r="E75" s="40">
        <v>50</v>
      </c>
      <c r="F75" s="438">
        <v>0</v>
      </c>
      <c r="G75" s="439"/>
      <c r="I75" s="148"/>
      <c r="J75" s="148"/>
      <c r="K75" s="148">
        <f t="shared" si="0"/>
        <v>0</v>
      </c>
    </row>
    <row r="76" spans="1:11" ht="24.75" customHeight="1">
      <c r="B76" s="259"/>
      <c r="C76" s="540" t="s">
        <v>548</v>
      </c>
      <c r="D76" s="541"/>
      <c r="E76" s="39">
        <v>43</v>
      </c>
      <c r="F76" s="435">
        <v>0</v>
      </c>
      <c r="G76" s="436"/>
      <c r="I76" s="148"/>
      <c r="J76" s="148"/>
      <c r="K76" s="148">
        <f t="shared" si="0"/>
        <v>0</v>
      </c>
    </row>
    <row r="77" spans="1:11" ht="24.75" customHeight="1">
      <c r="B77" s="259"/>
      <c r="C77" s="538" t="s">
        <v>535</v>
      </c>
      <c r="D77" s="539"/>
      <c r="E77" s="40">
        <v>93</v>
      </c>
      <c r="F77" s="438">
        <v>0</v>
      </c>
      <c r="G77" s="439"/>
      <c r="I77" s="148"/>
      <c r="J77" s="148"/>
      <c r="K77" s="148">
        <f t="shared" si="0"/>
        <v>0</v>
      </c>
    </row>
    <row r="78" spans="1:11" ht="24.75" customHeight="1">
      <c r="B78" s="259"/>
      <c r="C78" s="540" t="s">
        <v>538</v>
      </c>
      <c r="D78" s="541"/>
      <c r="E78" s="39">
        <v>24</v>
      </c>
      <c r="F78" s="435">
        <v>0</v>
      </c>
      <c r="G78" s="436"/>
      <c r="I78" s="148"/>
      <c r="J78" s="148"/>
      <c r="K78" s="148">
        <f t="shared" si="0"/>
        <v>0</v>
      </c>
    </row>
    <row r="79" spans="1:11">
      <c r="B79" s="259"/>
      <c r="C79" s="440"/>
      <c r="D79" s="439"/>
      <c r="E79" s="40"/>
      <c r="F79" s="440"/>
      <c r="G79" s="439"/>
      <c r="H79" s="148"/>
      <c r="I79" s="148"/>
      <c r="J79" s="148"/>
    </row>
    <row r="80" spans="1:11">
      <c r="B80" s="259"/>
      <c r="C80" s="259"/>
      <c r="D80" s="259"/>
      <c r="E80" s="259"/>
      <c r="F80" s="259"/>
      <c r="H80" s="148"/>
      <c r="I80" s="148"/>
      <c r="J80" s="148"/>
    </row>
    <row r="81" spans="1:11">
      <c r="A81" s="6"/>
      <c r="B81" s="144" t="s">
        <v>51</v>
      </c>
    </row>
    <row r="82" spans="1:11">
      <c r="B82" s="136" t="s">
        <v>52</v>
      </c>
    </row>
    <row r="83" spans="1:11">
      <c r="C83" s="262" t="s">
        <v>554</v>
      </c>
      <c r="D83" s="263"/>
      <c r="E83" s="263"/>
      <c r="F83" s="263"/>
      <c r="G83" s="263"/>
      <c r="H83" s="263"/>
      <c r="I83" s="263"/>
      <c r="J83" s="263"/>
      <c r="K83" s="263"/>
    </row>
    <row r="84" spans="1:11">
      <c r="C84" s="262" t="s">
        <v>549</v>
      </c>
      <c r="D84" s="263"/>
      <c r="E84" s="263"/>
      <c r="F84" s="263"/>
      <c r="G84" s="263"/>
      <c r="H84" s="263"/>
      <c r="I84" s="263"/>
      <c r="J84" s="263"/>
      <c r="K84" s="263"/>
    </row>
    <row r="85" spans="1:11">
      <c r="C85" s="262" t="s">
        <v>544</v>
      </c>
      <c r="D85" s="263"/>
      <c r="E85" s="263"/>
      <c r="F85" s="263"/>
      <c r="G85" s="263"/>
      <c r="H85" s="263"/>
      <c r="I85" s="263"/>
      <c r="J85" s="263"/>
      <c r="K85" s="263"/>
    </row>
    <row r="86" spans="1:11">
      <c r="C86" s="342" t="s">
        <v>551</v>
      </c>
      <c r="D86" s="263"/>
      <c r="E86" s="263"/>
      <c r="F86" s="263"/>
      <c r="G86" s="263"/>
      <c r="H86" s="263"/>
      <c r="I86" s="263"/>
      <c r="J86" s="263"/>
      <c r="K86" s="263"/>
    </row>
    <row r="88" spans="1:11">
      <c r="A88" s="6"/>
      <c r="B88" s="144" t="s">
        <v>53</v>
      </c>
    </row>
    <row r="89" spans="1:11">
      <c r="B89" s="401" t="s">
        <v>54</v>
      </c>
      <c r="C89" s="401"/>
      <c r="D89" s="401"/>
      <c r="E89" s="401"/>
      <c r="F89" s="401"/>
      <c r="G89" s="401"/>
      <c r="H89" s="401"/>
    </row>
    <row r="90" spans="1:11">
      <c r="B90" s="259"/>
      <c r="C90" s="259"/>
      <c r="D90" s="259"/>
      <c r="E90" s="259"/>
      <c r="F90" s="259"/>
      <c r="G90" s="259"/>
      <c r="H90" s="259"/>
    </row>
    <row r="91" spans="1:11">
      <c r="B91" s="259"/>
      <c r="C91" s="432" t="s">
        <v>55</v>
      </c>
      <c r="D91" s="433"/>
      <c r="E91" s="432" t="s">
        <v>56</v>
      </c>
      <c r="F91" s="433"/>
      <c r="G91" s="432" t="s">
        <v>57</v>
      </c>
      <c r="H91" s="434"/>
      <c r="I91" s="433"/>
      <c r="J91" s="259"/>
    </row>
    <row r="92" spans="1:11" s="52" customFormat="1" ht="40.5" customHeight="1">
      <c r="B92" s="340"/>
      <c r="C92" s="538" t="s">
        <v>1676</v>
      </c>
      <c r="D92" s="539"/>
      <c r="E92" s="747">
        <v>0.1</v>
      </c>
      <c r="F92" s="748"/>
      <c r="G92" s="747">
        <v>0.4</v>
      </c>
      <c r="H92" s="749"/>
      <c r="I92" s="748"/>
      <c r="J92" s="340"/>
    </row>
    <row r="93" spans="1:11" s="52" customFormat="1" ht="40.5" customHeight="1">
      <c r="B93" s="340"/>
      <c r="C93" s="540" t="s">
        <v>1674</v>
      </c>
      <c r="D93" s="541"/>
      <c r="E93" s="750">
        <v>0.05</v>
      </c>
      <c r="F93" s="751"/>
      <c r="G93" s="750">
        <v>0.3</v>
      </c>
      <c r="H93" s="752"/>
      <c r="I93" s="751"/>
      <c r="J93" s="340"/>
    </row>
    <row r="94" spans="1:11" s="52" customFormat="1" ht="40.5" customHeight="1">
      <c r="B94" s="340"/>
      <c r="C94" s="538" t="s">
        <v>1681</v>
      </c>
      <c r="D94" s="539"/>
      <c r="E94" s="747">
        <v>0.3</v>
      </c>
      <c r="F94" s="748"/>
      <c r="G94" s="747">
        <v>0.5</v>
      </c>
      <c r="H94" s="749"/>
      <c r="I94" s="748"/>
      <c r="J94" s="340"/>
    </row>
    <row r="95" spans="1:11" s="52" customFormat="1" ht="40.5" customHeight="1">
      <c r="B95" s="340"/>
      <c r="C95" s="540" t="s">
        <v>1680</v>
      </c>
      <c r="D95" s="541"/>
      <c r="E95" s="750">
        <v>0</v>
      </c>
      <c r="F95" s="751"/>
      <c r="G95" s="750">
        <v>0.1</v>
      </c>
      <c r="H95" s="752"/>
      <c r="I95" s="751"/>
      <c r="J95" s="340"/>
    </row>
  </sheetData>
  <sheetProtection password="C6A8" sheet="1" objects="1" scenarios="1"/>
  <mergeCells count="68">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C72:D72"/>
    <mergeCell ref="F72:G72"/>
    <mergeCell ref="B53:J53"/>
    <mergeCell ref="B54:J54"/>
    <mergeCell ref="B57:J57"/>
    <mergeCell ref="B58:J58"/>
    <mergeCell ref="B59:J59"/>
    <mergeCell ref="B65:J65"/>
    <mergeCell ref="B68:J68"/>
    <mergeCell ref="C70:D70"/>
    <mergeCell ref="F70:G70"/>
    <mergeCell ref="C71:D71"/>
    <mergeCell ref="F71:G71"/>
    <mergeCell ref="C73:D73"/>
    <mergeCell ref="F73:G73"/>
    <mergeCell ref="C74:D74"/>
    <mergeCell ref="F74:G74"/>
    <mergeCell ref="C75:D75"/>
    <mergeCell ref="F75:G75"/>
    <mergeCell ref="C76:D76"/>
    <mergeCell ref="F76:G76"/>
    <mergeCell ref="C77:D77"/>
    <mergeCell ref="F77:G77"/>
    <mergeCell ref="C78:D78"/>
    <mergeCell ref="F78:G78"/>
    <mergeCell ref="B89:H89"/>
    <mergeCell ref="C91:D91"/>
    <mergeCell ref="E91:F91"/>
    <mergeCell ref="G91:I91"/>
    <mergeCell ref="C79:D79"/>
    <mergeCell ref="F79:G79"/>
    <mergeCell ref="C92:D92"/>
    <mergeCell ref="E92:F92"/>
    <mergeCell ref="G92:I92"/>
    <mergeCell ref="C95:D95"/>
    <mergeCell ref="E95:F95"/>
    <mergeCell ref="G95:I95"/>
    <mergeCell ref="C93:D93"/>
    <mergeCell ref="E93:F93"/>
    <mergeCell ref="G93:I93"/>
    <mergeCell ref="C94:D94"/>
    <mergeCell ref="E94:F94"/>
    <mergeCell ref="G94:I94"/>
  </mergeCells>
  <dataValidations count="4">
    <dataValidation type="list" allowBlank="1" showInputMessage="1" showErrorMessage="1" prompt="Escoja de la lista" sqref="H11:J11">
      <formula1>$P$3:$P$7</formula1>
    </dataValidation>
    <dataValidation type="list" allowBlank="1" showInputMessage="1" showErrorMessage="1" sqref="B71:B78">
      <formula1>act</formula1>
    </dataValidation>
    <dataValidation type="list" allowBlank="1" showInputMessage="1" showErrorMessage="1" sqref="B83:B85">
      <formula1>metdoc</formula1>
    </dataValidation>
    <dataValidation type="list" allowBlank="1" showInputMessage="1" showErrorMessage="1" sqref="B92:B95">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41697"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1698"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1699"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1700"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1701"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1702"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1703" r:id="rId9" name="Check Box 9">
              <controlPr defaultSize="0" autoFill="0" autoLine="0" autoPict="0">
                <anchor moveWithCells="1">
                  <from>
                    <xdr:col>2</xdr:col>
                    <xdr:colOff>1457325</xdr:colOff>
                    <xdr:row>12</xdr:row>
                    <xdr:rowOff>0</xdr:rowOff>
                  </from>
                  <to>
                    <xdr:col>3</xdr:col>
                    <xdr:colOff>342900</xdr:colOff>
                    <xdr:row>12</xdr:row>
                    <xdr:rowOff>180975</xdr:rowOff>
                  </to>
                </anchor>
              </controlPr>
            </control>
          </mc:Choice>
        </mc:AlternateContent>
        <mc:AlternateContent xmlns:mc="http://schemas.openxmlformats.org/markup-compatibility/2006">
          <mc:Choice Requires="x14">
            <control shapeId="541704" r:id="rId10" name="Check Box 10">
              <controlPr defaultSize="0" autoFill="0" autoLine="0" autoPict="0">
                <anchor moveWithCells="1">
                  <from>
                    <xdr:col>3</xdr:col>
                    <xdr:colOff>447675</xdr:colOff>
                    <xdr:row>12</xdr:row>
                    <xdr:rowOff>9525</xdr:rowOff>
                  </from>
                  <to>
                    <xdr:col>3</xdr:col>
                    <xdr:colOff>828675</xdr:colOff>
                    <xdr:row>13</xdr:row>
                    <xdr:rowOff>0</xdr:rowOff>
                  </to>
                </anchor>
              </controlPr>
            </control>
          </mc:Choice>
        </mc:AlternateContent>
        <mc:AlternateContent xmlns:mc="http://schemas.openxmlformats.org/markup-compatibility/2006">
          <mc:Choice Requires="x14">
            <control shapeId="541705" r:id="rId11" name="Check Box 11">
              <controlPr defaultSize="0" autoFill="0" autoLine="0" autoPict="0">
                <anchor moveWithCells="1">
                  <from>
                    <xdr:col>3</xdr:col>
                    <xdr:colOff>904875</xdr:colOff>
                    <xdr:row>12</xdr:row>
                    <xdr:rowOff>9525</xdr:rowOff>
                  </from>
                  <to>
                    <xdr:col>3</xdr:col>
                    <xdr:colOff>1266825</xdr:colOff>
                    <xdr:row>13</xdr:row>
                    <xdr:rowOff>0</xdr:rowOff>
                  </to>
                </anchor>
              </controlPr>
            </control>
          </mc:Choice>
        </mc:AlternateContent>
        <mc:AlternateContent xmlns:mc="http://schemas.openxmlformats.org/markup-compatibility/2006">
          <mc:Choice Requires="x14">
            <control shapeId="541706" r:id="rId12" name="Check Box 12">
              <controlPr defaultSize="0" autoFill="0" autoLine="0" autoPict="0">
                <anchor moveWithCells="1">
                  <from>
                    <xdr:col>4</xdr:col>
                    <xdr:colOff>123825</xdr:colOff>
                    <xdr:row>12</xdr:row>
                    <xdr:rowOff>9525</xdr:rowOff>
                  </from>
                  <to>
                    <xdr:col>4</xdr:col>
                    <xdr:colOff>495300</xdr:colOff>
                    <xdr:row>13</xdr:row>
                    <xdr:rowOff>0</xdr:rowOff>
                  </to>
                </anchor>
              </controlPr>
            </control>
          </mc:Choice>
        </mc:AlternateContent>
        <mc:AlternateContent xmlns:mc="http://schemas.openxmlformats.org/markup-compatibility/2006">
          <mc:Choice Requires="x14">
            <control shapeId="541707" r:id="rId13" name="Check Box 13">
              <controlPr defaultSize="0" autoFill="0" autoLine="0" autoPict="0">
                <anchor moveWithCells="1">
                  <from>
                    <xdr:col>4</xdr:col>
                    <xdr:colOff>561975</xdr:colOff>
                    <xdr:row>12</xdr:row>
                    <xdr:rowOff>9525</xdr:rowOff>
                  </from>
                  <to>
                    <xdr:col>5</xdr:col>
                    <xdr:colOff>161925</xdr:colOff>
                    <xdr:row>13</xdr:row>
                    <xdr:rowOff>0</xdr:rowOff>
                  </to>
                </anchor>
              </controlPr>
            </control>
          </mc:Choice>
        </mc:AlternateContent>
        <mc:AlternateContent xmlns:mc="http://schemas.openxmlformats.org/markup-compatibility/2006">
          <mc:Choice Requires="x14">
            <control shapeId="541708" r:id="rId14" name="Check Box 14">
              <controlPr defaultSize="0" autoFill="0" autoLine="0" autoPict="0">
                <anchor moveWithCells="1">
                  <from>
                    <xdr:col>6</xdr:col>
                    <xdr:colOff>38100</xdr:colOff>
                    <xdr:row>12</xdr:row>
                    <xdr:rowOff>9525</xdr:rowOff>
                  </from>
                  <to>
                    <xdr:col>6</xdr:col>
                    <xdr:colOff>409575</xdr:colOff>
                    <xdr:row>13</xdr:row>
                    <xdr:rowOff>0</xdr:rowOff>
                  </to>
                </anchor>
              </controlPr>
            </control>
          </mc:Choice>
        </mc:AlternateContent>
      </controls>
    </mc:Choice>
  </mc:AlternateConten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28"/>
  <dimension ref="A1:K95"/>
  <sheetViews>
    <sheetView topLeftCell="A67" workbookViewId="0">
      <selection activeCell="C88" sqref="C88:E92"/>
    </sheetView>
  </sheetViews>
  <sheetFormatPr defaultColWidth="11.42578125" defaultRowHeight="15"/>
  <cols>
    <col min="1" max="2" width="11.42578125" style="147"/>
    <col min="3" max="3" width="18.42578125" style="147" customWidth="1"/>
    <col min="4" max="4" width="17.42578125" style="147" customWidth="1"/>
    <col min="5" max="5" width="17" style="147" customWidth="1"/>
    <col min="6" max="16384" width="11.42578125" style="147"/>
  </cols>
  <sheetData>
    <row r="1" spans="1:11" ht="23.25">
      <c r="A1" s="415" t="s">
        <v>918</v>
      </c>
      <c r="B1" s="415"/>
      <c r="C1" s="415"/>
      <c r="D1" s="415"/>
      <c r="E1" s="415"/>
      <c r="F1" s="415"/>
      <c r="G1" s="415"/>
      <c r="H1" s="44"/>
      <c r="I1" s="44"/>
      <c r="J1" s="44"/>
      <c r="K1" s="45"/>
    </row>
    <row r="2" spans="1:11" ht="22.5">
      <c r="A2" s="138" t="s">
        <v>106</v>
      </c>
      <c r="K2" s="46"/>
    </row>
    <row r="3" spans="1:11" ht="15.75">
      <c r="A3" s="139"/>
      <c r="K3" s="46"/>
    </row>
    <row r="4" spans="1:11" ht="15.75">
      <c r="A4" s="139" t="s">
        <v>107</v>
      </c>
      <c r="B4" s="139" t="s">
        <v>108</v>
      </c>
      <c r="K4" s="46"/>
    </row>
    <row r="5" spans="1:11" ht="15.75">
      <c r="A5" s="139"/>
      <c r="C5" s="423" t="s">
        <v>1593</v>
      </c>
      <c r="D5" s="423"/>
      <c r="E5" s="423"/>
      <c r="F5" s="423"/>
      <c r="G5" s="423"/>
      <c r="H5" s="423"/>
      <c r="I5" s="423"/>
      <c r="J5" s="423"/>
      <c r="K5" s="46"/>
    </row>
    <row r="6" spans="1:11" ht="15.75">
      <c r="A6" s="139"/>
      <c r="B6" s="144" t="s">
        <v>114</v>
      </c>
      <c r="C6" s="144" t="s">
        <v>115</v>
      </c>
      <c r="K6" s="46"/>
    </row>
    <row r="7" spans="1:11" ht="15.75">
      <c r="A7" s="139"/>
      <c r="B7" s="144" t="s">
        <v>118</v>
      </c>
      <c r="C7" s="144" t="s">
        <v>119</v>
      </c>
      <c r="K7" s="46"/>
    </row>
    <row r="8" spans="1:11" ht="15.75">
      <c r="A8" s="139"/>
      <c r="B8" s="144"/>
      <c r="C8" s="136" t="s">
        <v>122</v>
      </c>
      <c r="K8" s="46"/>
    </row>
    <row r="9" spans="1:11" ht="15.75">
      <c r="A9" s="139"/>
      <c r="C9" s="271" t="s">
        <v>125</v>
      </c>
      <c r="D9" s="271" t="s">
        <v>109</v>
      </c>
      <c r="E9" s="271" t="s">
        <v>126</v>
      </c>
      <c r="K9" s="46"/>
    </row>
    <row r="10" spans="1:11" ht="15.75">
      <c r="A10" s="139"/>
      <c r="C10" s="147" t="s">
        <v>753</v>
      </c>
      <c r="D10" s="147" t="s">
        <v>112</v>
      </c>
      <c r="E10" s="147" t="s">
        <v>134</v>
      </c>
      <c r="K10" s="46"/>
    </row>
    <row r="11" spans="1:11" ht="15.75">
      <c r="A11" s="139"/>
      <c r="K11" s="46"/>
    </row>
    <row r="12" spans="1:11" ht="15.75">
      <c r="A12" s="139"/>
      <c r="K12" s="46"/>
    </row>
    <row r="13" spans="1:11" ht="15.75">
      <c r="A13" s="139"/>
      <c r="K13" s="46"/>
    </row>
    <row r="14" spans="1:11" ht="15.75">
      <c r="A14" s="139"/>
      <c r="K14" s="46"/>
    </row>
    <row r="15" spans="1:11" ht="15.75">
      <c r="A15" s="139"/>
      <c r="K15" s="46"/>
    </row>
    <row r="16" spans="1:11" ht="15.75">
      <c r="A16" s="139"/>
      <c r="K16" s="46"/>
    </row>
    <row r="17" spans="1:11" ht="15.75">
      <c r="A17" s="139"/>
      <c r="K17" s="46"/>
    </row>
    <row r="18" spans="1:11" ht="15.75">
      <c r="A18" s="139"/>
      <c r="K18" s="46"/>
    </row>
    <row r="19" spans="1:11" ht="15.75">
      <c r="A19" s="139"/>
      <c r="C19" s="144" t="s">
        <v>306</v>
      </c>
      <c r="D19" s="49">
        <v>12</v>
      </c>
      <c r="E19" s="136" t="s">
        <v>143</v>
      </c>
      <c r="K19" s="46"/>
    </row>
    <row r="20" spans="1:11" ht="15.75">
      <c r="A20" s="139"/>
      <c r="K20" s="46"/>
    </row>
    <row r="21" spans="1:11" ht="15.75">
      <c r="A21" s="139"/>
      <c r="C21" s="144" t="s">
        <v>146</v>
      </c>
      <c r="D21" s="49" t="s">
        <v>173</v>
      </c>
      <c r="F21" s="13"/>
      <c r="K21" s="46"/>
    </row>
    <row r="22" spans="1:11" ht="15.75">
      <c r="A22" s="139"/>
      <c r="C22" s="136" t="s">
        <v>148</v>
      </c>
      <c r="E22" s="13"/>
      <c r="F22" s="13"/>
      <c r="G22" s="136"/>
      <c r="K22" s="46"/>
    </row>
    <row r="23" spans="1:11" ht="15.75">
      <c r="A23" s="139"/>
      <c r="C23" s="19" t="s">
        <v>22</v>
      </c>
      <c r="D23" s="49"/>
      <c r="E23" s="19" t="s">
        <v>23</v>
      </c>
      <c r="F23" s="49"/>
      <c r="K23" s="46"/>
    </row>
    <row r="24" spans="1:11" ht="15.75">
      <c r="A24" s="139"/>
      <c r="C24" s="19" t="s">
        <v>24</v>
      </c>
      <c r="D24" s="49"/>
      <c r="E24" s="19" t="s">
        <v>25</v>
      </c>
      <c r="F24" s="49"/>
      <c r="K24" s="46"/>
    </row>
    <row r="25" spans="1:11" ht="15.75">
      <c r="A25" s="139"/>
      <c r="C25" s="19"/>
      <c r="E25" s="19"/>
      <c r="K25" s="46"/>
    </row>
    <row r="26" spans="1:11" ht="15.75">
      <c r="A26" s="139"/>
      <c r="C26" s="19" t="s">
        <v>26</v>
      </c>
      <c r="D26" s="49">
        <v>6</v>
      </c>
      <c r="E26" s="19" t="s">
        <v>27</v>
      </c>
      <c r="F26" s="49"/>
      <c r="K26" s="46"/>
    </row>
    <row r="27" spans="1:11" ht="15.75">
      <c r="A27" s="139"/>
      <c r="C27" s="19" t="s">
        <v>28</v>
      </c>
      <c r="D27" s="49">
        <v>6</v>
      </c>
      <c r="E27" s="19" t="s">
        <v>29</v>
      </c>
      <c r="F27" s="49"/>
      <c r="K27" s="46"/>
    </row>
    <row r="28" spans="1:11" ht="15.75">
      <c r="A28" s="139"/>
      <c r="C28" s="19"/>
      <c r="E28" s="19"/>
      <c r="K28" s="46"/>
    </row>
    <row r="29" spans="1:11" ht="15.75">
      <c r="A29" s="139"/>
      <c r="C29" s="19" t="s">
        <v>30</v>
      </c>
      <c r="D29" s="49"/>
      <c r="E29" s="19" t="s">
        <v>31</v>
      </c>
      <c r="F29" s="49"/>
      <c r="K29" s="46"/>
    </row>
    <row r="30" spans="1:11" ht="15.75">
      <c r="A30" s="139"/>
      <c r="C30" s="19" t="s">
        <v>32</v>
      </c>
      <c r="D30" s="49"/>
      <c r="E30" s="19" t="s">
        <v>33</v>
      </c>
      <c r="F30" s="49"/>
      <c r="K30" s="46"/>
    </row>
    <row r="31" spans="1:11" ht="15.75">
      <c r="A31" s="139"/>
      <c r="K31" s="46"/>
    </row>
    <row r="32" spans="1:11" ht="15.75">
      <c r="A32" s="139"/>
      <c r="K32" s="46"/>
    </row>
    <row r="33" spans="1:11" ht="15.75">
      <c r="A33" s="139"/>
      <c r="C33" s="144" t="s">
        <v>156</v>
      </c>
      <c r="K33" s="46"/>
    </row>
    <row r="34" spans="1:11" ht="15.75">
      <c r="A34" s="139"/>
      <c r="D34" s="19" t="s">
        <v>158</v>
      </c>
      <c r="E34" s="50" t="s">
        <v>159</v>
      </c>
      <c r="K34" s="46"/>
    </row>
    <row r="35" spans="1:11" ht="15.75">
      <c r="A35" s="139"/>
      <c r="D35" s="19" t="s">
        <v>161</v>
      </c>
      <c r="E35" s="50" t="s">
        <v>159</v>
      </c>
      <c r="K35" s="46"/>
    </row>
    <row r="36" spans="1:11" ht="15.75">
      <c r="A36" s="139"/>
      <c r="D36" s="19" t="s">
        <v>163</v>
      </c>
      <c r="E36" s="50" t="s">
        <v>159</v>
      </c>
      <c r="K36" s="46"/>
    </row>
    <row r="37" spans="1:11" ht="15.75">
      <c r="A37" s="139"/>
      <c r="D37" s="19" t="s">
        <v>166</v>
      </c>
      <c r="E37" s="50" t="s">
        <v>164</v>
      </c>
      <c r="K37" s="46"/>
    </row>
    <row r="38" spans="1:11" ht="15.75">
      <c r="A38" s="139"/>
      <c r="D38" s="19" t="s">
        <v>168</v>
      </c>
      <c r="E38" s="49" t="s">
        <v>169</v>
      </c>
      <c r="K38" s="46"/>
    </row>
    <row r="39" spans="1:11" ht="15.75">
      <c r="A39" s="139"/>
      <c r="K39" s="46"/>
    </row>
    <row r="40" spans="1:11" ht="15.75">
      <c r="A40" s="139"/>
      <c r="B40" s="144" t="s">
        <v>171</v>
      </c>
      <c r="C40" s="144" t="s">
        <v>172</v>
      </c>
      <c r="K40" s="46"/>
    </row>
    <row r="41" spans="1:11" ht="15.75">
      <c r="A41" s="139"/>
      <c r="C41" s="136" t="s">
        <v>174</v>
      </c>
      <c r="K41" s="46"/>
    </row>
    <row r="42" spans="1:11" ht="15.75">
      <c r="A42" s="139"/>
      <c r="C42" s="460" t="s">
        <v>1594</v>
      </c>
      <c r="D42" s="476"/>
      <c r="E42" s="476"/>
      <c r="F42" s="476"/>
      <c r="G42" s="476"/>
      <c r="H42" s="476"/>
      <c r="I42" s="476"/>
      <c r="J42" s="476"/>
      <c r="K42" s="476"/>
    </row>
    <row r="43" spans="1:11" ht="15.75">
      <c r="A43" s="139"/>
      <c r="K43" s="46"/>
    </row>
    <row r="44" spans="1:11" ht="15.75">
      <c r="A44" s="139"/>
      <c r="B44" s="144" t="s">
        <v>176</v>
      </c>
      <c r="C44" s="144" t="s">
        <v>41</v>
      </c>
      <c r="K44" s="46"/>
    </row>
    <row r="45" spans="1:11" ht="15.75">
      <c r="A45" s="139"/>
      <c r="B45" s="144" t="s">
        <v>177</v>
      </c>
      <c r="C45" s="144" t="s">
        <v>42</v>
      </c>
      <c r="K45" s="48"/>
    </row>
    <row r="46" spans="1:11" ht="15.75">
      <c r="A46" s="139"/>
      <c r="C46" s="147" t="s">
        <v>43</v>
      </c>
      <c r="K46" s="48"/>
    </row>
    <row r="47" spans="1:11" ht="15.75">
      <c r="A47" s="139"/>
      <c r="B47" s="147">
        <v>1</v>
      </c>
      <c r="C47" s="403" t="s">
        <v>574</v>
      </c>
      <c r="D47" s="404"/>
      <c r="E47" s="404"/>
      <c r="F47" s="404"/>
      <c r="G47" s="404"/>
      <c r="H47" s="404"/>
      <c r="I47" s="404"/>
      <c r="J47" s="404"/>
      <c r="K47" s="404"/>
    </row>
    <row r="48" spans="1:11" ht="15.75">
      <c r="A48" s="139"/>
      <c r="B48" s="147">
        <v>2</v>
      </c>
      <c r="C48" s="403" t="s">
        <v>61</v>
      </c>
      <c r="D48" s="404"/>
      <c r="E48" s="404"/>
      <c r="F48" s="404"/>
      <c r="G48" s="404"/>
      <c r="H48" s="404"/>
      <c r="I48" s="404"/>
      <c r="J48" s="404"/>
      <c r="K48" s="404"/>
    </row>
    <row r="49" spans="1:11" ht="15.75">
      <c r="A49" s="139"/>
      <c r="B49" s="147">
        <v>3</v>
      </c>
      <c r="C49" s="403" t="s">
        <v>578</v>
      </c>
      <c r="D49" s="403"/>
      <c r="E49" s="403"/>
      <c r="F49" s="403"/>
      <c r="G49" s="403"/>
      <c r="H49" s="403"/>
      <c r="I49" s="403"/>
      <c r="J49" s="403"/>
      <c r="K49" s="403"/>
    </row>
    <row r="50" spans="1:11" ht="15.75">
      <c r="A50" s="139"/>
      <c r="B50" s="147">
        <v>4</v>
      </c>
      <c r="C50" s="462"/>
      <c r="D50" s="462"/>
      <c r="E50" s="462"/>
      <c r="F50" s="462"/>
      <c r="G50" s="60"/>
      <c r="K50" s="48"/>
    </row>
    <row r="51" spans="1:11" ht="15.75">
      <c r="A51" s="139"/>
      <c r="B51" s="147">
        <v>5</v>
      </c>
      <c r="C51" s="462"/>
      <c r="D51" s="462"/>
      <c r="E51" s="462"/>
      <c r="F51" s="462"/>
      <c r="G51" s="60"/>
      <c r="K51" s="48"/>
    </row>
    <row r="52" spans="1:11" ht="15.75">
      <c r="A52" s="139"/>
      <c r="B52" s="147">
        <v>6</v>
      </c>
      <c r="C52" s="462"/>
      <c r="D52" s="462"/>
      <c r="E52" s="462"/>
      <c r="F52" s="462"/>
      <c r="G52" s="60"/>
      <c r="K52" s="48"/>
    </row>
    <row r="53" spans="1:11" ht="15.75">
      <c r="A53" s="139"/>
      <c r="B53" s="147">
        <v>7</v>
      </c>
      <c r="C53" s="463"/>
      <c r="D53" s="463"/>
      <c r="E53" s="463"/>
      <c r="F53" s="463"/>
      <c r="G53" s="60"/>
      <c r="K53" s="48"/>
    </row>
    <row r="54" spans="1:11" ht="15.75">
      <c r="A54" s="139"/>
      <c r="K54" s="48"/>
    </row>
    <row r="55" spans="1:11" ht="15.75">
      <c r="A55" s="139"/>
      <c r="B55" s="144" t="s">
        <v>316</v>
      </c>
      <c r="C55" s="144" t="s">
        <v>44</v>
      </c>
      <c r="G55" s="134"/>
      <c r="J55" s="46"/>
      <c r="K55" s="51"/>
    </row>
    <row r="56" spans="1:11" ht="15.75">
      <c r="A56" s="139"/>
      <c r="C56" s="147" t="s">
        <v>45</v>
      </c>
      <c r="G56" s="134"/>
      <c r="J56" s="46"/>
      <c r="K56" s="51"/>
    </row>
    <row r="57" spans="1:11" ht="15.75">
      <c r="A57" s="139"/>
      <c r="B57" s="147">
        <v>1</v>
      </c>
      <c r="C57" s="536" t="s">
        <v>385</v>
      </c>
      <c r="D57" s="536"/>
      <c r="E57" s="536"/>
      <c r="F57" s="536"/>
      <c r="G57" s="536"/>
      <c r="H57" s="536"/>
      <c r="I57" s="536"/>
      <c r="J57" s="536"/>
      <c r="K57" s="536"/>
    </row>
    <row r="58" spans="1:11" ht="15.75">
      <c r="A58" s="139"/>
      <c r="B58" s="147">
        <v>2</v>
      </c>
      <c r="C58" s="405" t="s">
        <v>1001</v>
      </c>
      <c r="D58" s="406"/>
      <c r="E58" s="406"/>
      <c r="F58" s="406"/>
      <c r="G58" s="406"/>
      <c r="H58" s="406"/>
      <c r="I58" s="406"/>
      <c r="J58" s="272"/>
      <c r="K58" s="272"/>
    </row>
    <row r="59" spans="1:11" ht="15.75">
      <c r="A59" s="139"/>
      <c r="B59" s="147">
        <v>3</v>
      </c>
      <c r="C59" s="406" t="s">
        <v>1595</v>
      </c>
      <c r="D59" s="406"/>
      <c r="E59" s="406"/>
      <c r="F59" s="406"/>
      <c r="G59" s="406"/>
      <c r="H59" s="406"/>
      <c r="I59" s="406"/>
      <c r="J59" s="406"/>
      <c r="K59" s="406"/>
    </row>
    <row r="60" spans="1:11" ht="15.75">
      <c r="A60" s="139"/>
      <c r="J60" s="46"/>
      <c r="K60" s="51"/>
    </row>
    <row r="61" spans="1:11" ht="15.75">
      <c r="A61" s="139"/>
      <c r="B61" s="144" t="s">
        <v>180</v>
      </c>
      <c r="C61" s="144" t="s">
        <v>46</v>
      </c>
      <c r="D61" s="144"/>
      <c r="K61" s="46"/>
    </row>
    <row r="62" spans="1:11" ht="15.75">
      <c r="A62" s="139"/>
      <c r="B62" s="401" t="s">
        <v>47</v>
      </c>
      <c r="C62" s="401"/>
      <c r="D62" s="401"/>
      <c r="E62" s="401"/>
      <c r="F62" s="401"/>
      <c r="H62" s="52"/>
      <c r="I62" s="52"/>
      <c r="J62" s="46"/>
      <c r="K62" s="46"/>
    </row>
    <row r="63" spans="1:11" ht="30">
      <c r="A63" s="53"/>
      <c r="B63" s="52"/>
      <c r="C63" s="52" t="s">
        <v>181</v>
      </c>
      <c r="D63" s="54" t="s">
        <v>182</v>
      </c>
      <c r="E63" s="55" t="s">
        <v>183</v>
      </c>
      <c r="F63" s="52"/>
      <c r="G63" s="52"/>
      <c r="J63" s="56"/>
      <c r="K63" s="56"/>
    </row>
    <row r="64" spans="1:11" ht="15.75">
      <c r="A64" s="139"/>
      <c r="C64" s="185" t="s">
        <v>335</v>
      </c>
      <c r="D64" s="182">
        <v>16</v>
      </c>
      <c r="E64" s="187">
        <v>1</v>
      </c>
      <c r="F64" s="136"/>
      <c r="J64" s="46"/>
      <c r="K64" s="46"/>
    </row>
    <row r="65" spans="1:11" ht="15.75">
      <c r="A65" s="139"/>
      <c r="C65" s="185" t="s">
        <v>96</v>
      </c>
      <c r="D65" s="182">
        <v>25</v>
      </c>
      <c r="E65" s="187">
        <v>1</v>
      </c>
      <c r="J65" s="46"/>
      <c r="K65" s="46"/>
    </row>
    <row r="66" spans="1:11" ht="15.75">
      <c r="A66" s="139"/>
      <c r="C66" s="185" t="s">
        <v>346</v>
      </c>
      <c r="D66" s="182">
        <v>16</v>
      </c>
      <c r="E66" s="187">
        <v>1</v>
      </c>
      <c r="J66" s="46"/>
      <c r="K66" s="46"/>
    </row>
    <row r="67" spans="1:11" ht="15.75">
      <c r="A67" s="139"/>
      <c r="C67" s="185" t="s">
        <v>94</v>
      </c>
      <c r="D67" s="182">
        <v>14</v>
      </c>
      <c r="E67" s="187">
        <v>1</v>
      </c>
      <c r="J67" s="46"/>
      <c r="K67" s="46"/>
    </row>
    <row r="68" spans="1:11" ht="15.75">
      <c r="A68" s="139"/>
      <c r="C68" s="185" t="s">
        <v>961</v>
      </c>
      <c r="D68" s="182">
        <v>9</v>
      </c>
      <c r="E68" s="187">
        <v>1</v>
      </c>
      <c r="J68" s="46"/>
      <c r="K68" s="46"/>
    </row>
    <row r="69" spans="1:11" ht="15.75">
      <c r="A69" s="139"/>
      <c r="C69" s="185" t="s">
        <v>1033</v>
      </c>
      <c r="D69" s="182">
        <v>10</v>
      </c>
      <c r="E69" s="187">
        <v>1</v>
      </c>
      <c r="J69" s="46"/>
      <c r="K69" s="46"/>
    </row>
    <row r="70" spans="1:11" ht="15.75">
      <c r="A70" s="139"/>
      <c r="C70" s="185" t="s">
        <v>337</v>
      </c>
      <c r="D70" s="182">
        <v>46</v>
      </c>
      <c r="E70" s="187">
        <v>0</v>
      </c>
      <c r="J70" s="46"/>
      <c r="K70" s="46"/>
    </row>
    <row r="71" spans="1:11" ht="15.75">
      <c r="A71" s="139"/>
      <c r="C71" s="185" t="s">
        <v>1033</v>
      </c>
      <c r="D71" s="182">
        <v>23</v>
      </c>
      <c r="E71" s="187">
        <v>0</v>
      </c>
      <c r="J71" s="46"/>
      <c r="K71" s="46"/>
    </row>
    <row r="72" spans="1:11" ht="15.75">
      <c r="A72" s="139"/>
      <c r="C72" s="185" t="s">
        <v>346</v>
      </c>
      <c r="D72" s="182">
        <v>12</v>
      </c>
      <c r="E72" s="187">
        <v>0</v>
      </c>
      <c r="J72" s="46"/>
      <c r="K72" s="46"/>
    </row>
    <row r="73" spans="1:11" ht="15.75">
      <c r="A73" s="139"/>
      <c r="C73" s="185" t="s">
        <v>963</v>
      </c>
      <c r="D73" s="182">
        <v>70</v>
      </c>
      <c r="E73" s="187">
        <v>0</v>
      </c>
      <c r="J73" s="46"/>
      <c r="K73" s="46"/>
    </row>
    <row r="74" spans="1:11" ht="15.75">
      <c r="A74" s="139"/>
      <c r="C74" s="185" t="s">
        <v>1596</v>
      </c>
      <c r="D74" s="182">
        <v>59</v>
      </c>
      <c r="E74" s="180">
        <v>0</v>
      </c>
      <c r="J74" s="46"/>
      <c r="K74" s="46"/>
    </row>
    <row r="75" spans="1:11" ht="15.75">
      <c r="A75" s="139"/>
      <c r="B75" s="144" t="s">
        <v>189</v>
      </c>
      <c r="C75" s="144" t="s">
        <v>51</v>
      </c>
      <c r="K75" s="46"/>
    </row>
    <row r="76" spans="1:11" ht="15.75">
      <c r="A76" s="139"/>
      <c r="C76" s="136" t="s">
        <v>52</v>
      </c>
      <c r="K76" s="46"/>
    </row>
    <row r="77" spans="1:11" ht="15.75">
      <c r="A77" s="139"/>
      <c r="B77" s="147">
        <v>1</v>
      </c>
      <c r="C77" s="399" t="s">
        <v>926</v>
      </c>
      <c r="D77" s="399"/>
      <c r="E77" s="399"/>
      <c r="F77" s="399"/>
      <c r="G77" s="60"/>
      <c r="H77" s="60"/>
      <c r="K77" s="46"/>
    </row>
    <row r="78" spans="1:11" ht="15.75">
      <c r="A78" s="139"/>
      <c r="B78" s="147">
        <v>2</v>
      </c>
      <c r="C78" s="399" t="s">
        <v>78</v>
      </c>
      <c r="D78" s="456"/>
      <c r="E78" s="456"/>
      <c r="F78" s="456"/>
      <c r="G78" s="60"/>
      <c r="H78" s="60"/>
      <c r="K78" s="46"/>
    </row>
    <row r="79" spans="1:11" ht="15.75">
      <c r="A79" s="139"/>
      <c r="B79" s="147">
        <v>3</v>
      </c>
      <c r="C79" s="399" t="s">
        <v>1556</v>
      </c>
      <c r="D79" s="456"/>
      <c r="E79" s="456"/>
      <c r="F79" s="456"/>
      <c r="G79" s="60"/>
      <c r="H79" s="60"/>
      <c r="K79" s="46"/>
    </row>
    <row r="80" spans="1:11" ht="15.75">
      <c r="A80" s="139"/>
      <c r="B80" s="147">
        <v>4</v>
      </c>
      <c r="C80" s="399" t="s">
        <v>927</v>
      </c>
      <c r="D80" s="456"/>
      <c r="E80" s="456"/>
      <c r="F80" s="456"/>
      <c r="G80" s="60"/>
      <c r="H80" s="60"/>
      <c r="K80" s="46"/>
    </row>
    <row r="81" spans="1:11" ht="15.75">
      <c r="A81" s="139"/>
      <c r="B81" s="147">
        <v>5</v>
      </c>
      <c r="C81" s="399" t="s">
        <v>964</v>
      </c>
      <c r="D81" s="456"/>
      <c r="E81" s="456"/>
      <c r="F81" s="456"/>
      <c r="G81" s="60"/>
      <c r="H81" s="60"/>
      <c r="K81" s="46"/>
    </row>
    <row r="82" spans="1:11" ht="15.75">
      <c r="A82" s="139"/>
      <c r="B82" s="147">
        <v>6</v>
      </c>
      <c r="C82" s="457"/>
      <c r="D82" s="457"/>
      <c r="E82" s="457"/>
      <c r="F82" s="457"/>
      <c r="G82" s="60"/>
      <c r="H82" s="60"/>
      <c r="K82" s="46"/>
    </row>
    <row r="83" spans="1:11" ht="15.75">
      <c r="A83" s="139"/>
      <c r="B83" s="147">
        <v>7</v>
      </c>
      <c r="C83" s="458"/>
      <c r="D83" s="458"/>
      <c r="E83" s="458"/>
      <c r="F83" s="458"/>
      <c r="G83" s="60"/>
      <c r="H83" s="60"/>
      <c r="K83" s="46"/>
    </row>
    <row r="84" spans="1:11" ht="15.75">
      <c r="A84" s="139"/>
      <c r="K84" s="46"/>
    </row>
    <row r="85" spans="1:11" ht="15.75">
      <c r="A85" s="139"/>
      <c r="B85" s="144" t="s">
        <v>192</v>
      </c>
      <c r="C85" s="144" t="s">
        <v>53</v>
      </c>
      <c r="K85" s="46"/>
    </row>
    <row r="86" spans="1:11" ht="15.75">
      <c r="A86" s="139"/>
      <c r="C86" s="401" t="s">
        <v>54</v>
      </c>
      <c r="D86" s="401"/>
      <c r="E86" s="401"/>
      <c r="F86" s="401"/>
      <c r="G86" s="401"/>
      <c r="I86" s="52"/>
      <c r="J86" s="52"/>
      <c r="K86" s="46"/>
    </row>
    <row r="87" spans="1:11" ht="30">
      <c r="A87" s="53"/>
      <c r="B87" s="52"/>
      <c r="C87" s="52" t="s">
        <v>53</v>
      </c>
      <c r="D87" s="61" t="s">
        <v>193</v>
      </c>
      <c r="E87" s="55" t="s">
        <v>194</v>
      </c>
      <c r="F87" s="52"/>
      <c r="G87" s="52"/>
      <c r="J87" s="56"/>
      <c r="K87" s="56"/>
    </row>
    <row r="88" spans="1:11" ht="15.75">
      <c r="A88" s="139"/>
      <c r="C88" s="185" t="s">
        <v>622</v>
      </c>
      <c r="D88" s="185">
        <v>20</v>
      </c>
      <c r="E88" s="192">
        <v>30</v>
      </c>
      <c r="F88" s="136"/>
      <c r="J88" s="46"/>
      <c r="K88" s="46"/>
    </row>
    <row r="89" spans="1:11" ht="15.75">
      <c r="A89" s="139"/>
      <c r="C89" s="185" t="s">
        <v>1597</v>
      </c>
      <c r="D89" s="185">
        <v>60</v>
      </c>
      <c r="E89" s="192">
        <v>70</v>
      </c>
      <c r="J89" s="46"/>
      <c r="K89" s="46"/>
    </row>
    <row r="90" spans="1:11" ht="15.75">
      <c r="A90" s="139"/>
      <c r="C90" s="185" t="s">
        <v>1598</v>
      </c>
      <c r="D90" s="185">
        <v>60</v>
      </c>
      <c r="E90" s="192">
        <v>70</v>
      </c>
      <c r="J90" s="46"/>
      <c r="K90" s="46"/>
    </row>
    <row r="91" spans="1:11" ht="15.75">
      <c r="A91" s="139"/>
      <c r="C91" s="185" t="s">
        <v>545</v>
      </c>
      <c r="D91" s="185">
        <v>5</v>
      </c>
      <c r="E91" s="192">
        <v>10</v>
      </c>
      <c r="J91" s="46"/>
      <c r="K91" s="46"/>
    </row>
    <row r="92" spans="1:11" ht="15.75">
      <c r="A92" s="139"/>
      <c r="C92" s="185" t="s">
        <v>1599</v>
      </c>
      <c r="D92" s="185">
        <v>5</v>
      </c>
      <c r="E92" s="192">
        <v>10</v>
      </c>
      <c r="J92" s="46"/>
      <c r="K92" s="46"/>
    </row>
    <row r="93" spans="1:11" ht="15.75">
      <c r="A93" s="139"/>
      <c r="E93" s="43"/>
      <c r="J93" s="46"/>
      <c r="K93" s="46"/>
    </row>
    <row r="94" spans="1:11" ht="15.75">
      <c r="A94" s="139"/>
      <c r="E94" s="43"/>
      <c r="J94" s="46"/>
      <c r="K94" s="46"/>
    </row>
    <row r="95" spans="1:11" ht="15.75">
      <c r="A95" s="139"/>
      <c r="E95" s="43"/>
      <c r="J95" s="46"/>
      <c r="K95" s="46"/>
    </row>
  </sheetData>
  <sheetProtection password="C6A8" sheet="1" objects="1" scenarios="1"/>
  <mergeCells count="22">
    <mergeCell ref="C58:I58"/>
    <mergeCell ref="A1:G1"/>
    <mergeCell ref="C5:J5"/>
    <mergeCell ref="C42:K42"/>
    <mergeCell ref="C47:K47"/>
    <mergeCell ref="C48:K48"/>
    <mergeCell ref="C49:K49"/>
    <mergeCell ref="C50:F50"/>
    <mergeCell ref="C51:F51"/>
    <mergeCell ref="C52:F52"/>
    <mergeCell ref="C53:F53"/>
    <mergeCell ref="C57:K57"/>
    <mergeCell ref="C81:F81"/>
    <mergeCell ref="C82:F82"/>
    <mergeCell ref="C83:F83"/>
    <mergeCell ref="C86:G86"/>
    <mergeCell ref="C59:K59"/>
    <mergeCell ref="B62:F62"/>
    <mergeCell ref="C77:F77"/>
    <mergeCell ref="C78:F78"/>
    <mergeCell ref="C79:F79"/>
    <mergeCell ref="C80:F80"/>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[15]CUADROS!#REF!</xm:f>
          </x14:formula1>
          <xm:sqref>C11:C16</xm:sqref>
        </x14:dataValidation>
        <x14:dataValidation type="list" allowBlank="1" showInputMessage="1" showErrorMessage="1" prompt="Escoja una de la lista desplegable_x000a_">
          <x14:formula1>
            <xm:f>[15]CUADROS!#REF!</xm:f>
          </x14:formula1>
          <xm:sqref>C10</xm:sqref>
        </x14:dataValidation>
      </x14:dataValidation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29"/>
  <dimension ref="A1:K97"/>
  <sheetViews>
    <sheetView topLeftCell="A52" workbookViewId="0">
      <selection activeCell="B94" sqref="B94"/>
    </sheetView>
  </sheetViews>
  <sheetFormatPr defaultColWidth="11.42578125" defaultRowHeight="15"/>
  <cols>
    <col min="1" max="1" width="11.42578125" style="147"/>
    <col min="2" max="2" width="27.140625" style="147" customWidth="1"/>
    <col min="3" max="3" width="18.140625" style="147" customWidth="1"/>
    <col min="4" max="4" width="23.140625" style="147" customWidth="1"/>
    <col min="5"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1600</v>
      </c>
      <c r="D3" s="3" t="s">
        <v>2</v>
      </c>
      <c r="E3" s="421" t="s">
        <v>1601</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1602</v>
      </c>
      <c r="D7" s="423"/>
      <c r="E7" s="423"/>
      <c r="F7" s="423"/>
      <c r="G7" s="423"/>
      <c r="H7" s="423"/>
      <c r="I7" s="423"/>
      <c r="J7" s="423"/>
    </row>
    <row r="8" spans="1:10" ht="15.75">
      <c r="B8" s="1" t="s">
        <v>11</v>
      </c>
      <c r="C8" s="423" t="s">
        <v>1603</v>
      </c>
      <c r="D8" s="423"/>
      <c r="E8" s="423"/>
      <c r="F8" s="423"/>
      <c r="G8" s="423"/>
      <c r="H8" s="423"/>
      <c r="I8" s="423"/>
      <c r="J8" s="423"/>
    </row>
    <row r="9" spans="1:10" ht="15.75">
      <c r="B9" s="1" t="s">
        <v>13</v>
      </c>
      <c r="C9" s="423" t="s">
        <v>1604</v>
      </c>
      <c r="D9" s="423"/>
      <c r="E9" s="423"/>
      <c r="F9" s="423"/>
      <c r="G9" s="423"/>
      <c r="H9" s="423"/>
      <c r="I9" s="423"/>
      <c r="J9" s="423"/>
    </row>
    <row r="10" spans="1:10">
      <c r="B10" s="1"/>
      <c r="C10" s="9"/>
      <c r="D10" s="9"/>
      <c r="E10" s="9"/>
      <c r="F10" s="9"/>
      <c r="G10" s="9"/>
      <c r="H10" s="9"/>
      <c r="I10" s="9"/>
      <c r="J10" s="9"/>
    </row>
    <row r="11" spans="1:10" ht="30">
      <c r="B11" s="418" t="s">
        <v>14</v>
      </c>
      <c r="C11" s="418"/>
      <c r="D11" s="418"/>
      <c r="E11" s="10">
        <v>12</v>
      </c>
      <c r="G11" s="11" t="s">
        <v>15</v>
      </c>
      <c r="H11" s="419" t="s">
        <v>5</v>
      </c>
      <c r="I11" s="419"/>
      <c r="J11" s="419"/>
    </row>
    <row r="12" spans="1:10" ht="17.25">
      <c r="B12" s="12" t="s">
        <v>16</v>
      </c>
      <c r="C12" s="1"/>
      <c r="D12" s="1"/>
      <c r="E12" s="1"/>
      <c r="F12" s="1"/>
      <c r="G12" s="425" t="s">
        <v>17</v>
      </c>
      <c r="H12" s="425"/>
      <c r="I12" s="425"/>
      <c r="J12" s="425"/>
    </row>
    <row r="13" spans="1:10">
      <c r="B13" s="14" t="s">
        <v>18</v>
      </c>
      <c r="C13" s="1" t="s">
        <v>173</v>
      </c>
      <c r="I13" s="15"/>
    </row>
    <row r="14" spans="1:10">
      <c r="B14" s="14"/>
      <c r="C14" s="1"/>
      <c r="I14" s="15"/>
    </row>
    <row r="15" spans="1:10">
      <c r="B15" s="426" t="s">
        <v>19</v>
      </c>
      <c r="C15" s="16"/>
      <c r="D15" s="17" t="s">
        <v>20</v>
      </c>
      <c r="E15" s="15"/>
      <c r="F15" s="15"/>
      <c r="G15" s="18" t="s">
        <v>21</v>
      </c>
      <c r="H15" s="15"/>
      <c r="J15" s="16"/>
    </row>
    <row r="16" spans="1:10">
      <c r="B16" s="426"/>
      <c r="C16" s="15"/>
      <c r="D16" s="95" t="s">
        <v>22</v>
      </c>
      <c r="E16" s="22"/>
      <c r="G16" s="95" t="s">
        <v>23</v>
      </c>
      <c r="H16" s="22"/>
      <c r="J16" s="16"/>
    </row>
    <row r="17" spans="1:10">
      <c r="B17" s="23"/>
      <c r="D17" s="24" t="s">
        <v>24</v>
      </c>
      <c r="E17" s="25"/>
      <c r="F17" s="15"/>
      <c r="G17" s="24" t="s">
        <v>25</v>
      </c>
      <c r="H17" s="25"/>
      <c r="J17" s="16"/>
    </row>
    <row r="18" spans="1:10">
      <c r="B18" s="26"/>
      <c r="D18" s="95" t="s">
        <v>26</v>
      </c>
      <c r="E18" s="22">
        <v>6</v>
      </c>
      <c r="G18" s="95" t="s">
        <v>27</v>
      </c>
      <c r="H18" s="22"/>
      <c r="J18" s="16"/>
    </row>
    <row r="19" spans="1:10">
      <c r="B19" s="129"/>
      <c r="C19" s="270"/>
      <c r="D19" s="24" t="s">
        <v>28</v>
      </c>
      <c r="E19" s="25">
        <v>6</v>
      </c>
      <c r="G19" s="24" t="s">
        <v>29</v>
      </c>
      <c r="H19" s="25"/>
      <c r="J19" s="1"/>
    </row>
    <row r="20" spans="1:10">
      <c r="D20" s="95" t="s">
        <v>30</v>
      </c>
      <c r="E20" s="22"/>
      <c r="G20" s="95" t="s">
        <v>31</v>
      </c>
      <c r="H20" s="22"/>
      <c r="J20" s="16"/>
    </row>
    <row r="21" spans="1:10">
      <c r="D21" s="24" t="s">
        <v>32</v>
      </c>
      <c r="E21" s="2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c r="B25" s="136" t="s">
        <v>35</v>
      </c>
    </row>
    <row r="26" spans="1:10">
      <c r="A26" s="147">
        <v>1</v>
      </c>
      <c r="B26" s="403" t="s">
        <v>1562</v>
      </c>
      <c r="C26" s="404"/>
      <c r="D26" s="404"/>
      <c r="E26" s="404"/>
      <c r="F26" s="404"/>
      <c r="G26" s="404"/>
      <c r="H26" s="404"/>
      <c r="I26" s="404"/>
      <c r="J26" s="404"/>
    </row>
    <row r="27" spans="1:10">
      <c r="A27" s="147">
        <v>2</v>
      </c>
      <c r="B27" s="403" t="s">
        <v>1009</v>
      </c>
      <c r="C27" s="404"/>
      <c r="D27" s="404"/>
      <c r="E27" s="404"/>
      <c r="F27" s="404"/>
      <c r="G27" s="404"/>
      <c r="H27" s="404"/>
      <c r="I27" s="404"/>
      <c r="J27" s="404"/>
    </row>
    <row r="28" spans="1:10">
      <c r="A28" s="147">
        <v>3</v>
      </c>
      <c r="B28" s="403" t="s">
        <v>1605</v>
      </c>
      <c r="C28" s="404"/>
      <c r="D28" s="404"/>
      <c r="E28" s="404"/>
      <c r="F28" s="404"/>
      <c r="G28" s="404"/>
      <c r="H28" s="404"/>
      <c r="I28" s="404"/>
      <c r="J28" s="404"/>
    </row>
    <row r="29" spans="1:10">
      <c r="A29" s="147">
        <v>4</v>
      </c>
      <c r="B29" s="403" t="s">
        <v>1010</v>
      </c>
      <c r="C29" s="404"/>
      <c r="D29" s="404"/>
      <c r="E29" s="404"/>
      <c r="F29" s="404"/>
      <c r="G29" s="404"/>
      <c r="H29" s="404"/>
      <c r="I29" s="404"/>
      <c r="J29" s="404"/>
    </row>
    <row r="30" spans="1:10">
      <c r="A30" s="147">
        <v>5</v>
      </c>
      <c r="B30" s="403" t="s">
        <v>1606</v>
      </c>
      <c r="C30" s="404"/>
      <c r="D30" s="404"/>
      <c r="E30" s="404"/>
      <c r="F30" s="404"/>
      <c r="G30" s="404"/>
      <c r="H30" s="404"/>
      <c r="I30" s="404"/>
      <c r="J30" s="404"/>
    </row>
    <row r="31" spans="1:10">
      <c r="A31" s="147">
        <v>6</v>
      </c>
      <c r="B31" s="403" t="s">
        <v>1607</v>
      </c>
      <c r="C31" s="404"/>
      <c r="D31" s="404"/>
      <c r="E31" s="404"/>
      <c r="F31" s="404"/>
      <c r="G31" s="404"/>
      <c r="H31" s="404"/>
      <c r="I31" s="404"/>
      <c r="J31" s="404"/>
    </row>
    <row r="32" spans="1:10">
      <c r="A32" s="147">
        <v>7</v>
      </c>
      <c r="B32" s="427"/>
      <c r="C32" s="427"/>
      <c r="D32" s="427"/>
      <c r="E32" s="427"/>
      <c r="F32" s="427"/>
      <c r="G32" s="427"/>
      <c r="H32" s="427"/>
      <c r="I32" s="427"/>
      <c r="J32" s="427"/>
    </row>
    <row r="34" spans="1:10">
      <c r="A34" s="29"/>
      <c r="B34" s="29"/>
      <c r="C34" s="29"/>
      <c r="D34" s="30"/>
      <c r="E34" s="28"/>
      <c r="F34" s="29"/>
      <c r="G34" s="30"/>
      <c r="H34" s="28"/>
      <c r="I34" s="29"/>
      <c r="J34" s="31"/>
    </row>
    <row r="35" spans="1:10">
      <c r="A35" s="6"/>
      <c r="B35" s="2" t="s">
        <v>36</v>
      </c>
      <c r="C35" s="16"/>
      <c r="E35" s="19"/>
      <c r="F35" s="13"/>
      <c r="G35" s="134"/>
      <c r="H35" s="20"/>
      <c r="I35" s="13"/>
      <c r="J35" s="16"/>
    </row>
    <row r="36" spans="1:10">
      <c r="B36" s="33" t="s">
        <v>37</v>
      </c>
      <c r="C36" s="16"/>
      <c r="E36" s="19"/>
      <c r="F36" s="13"/>
      <c r="G36" s="134"/>
      <c r="H36" s="20"/>
      <c r="I36" s="13"/>
      <c r="J36" s="16"/>
    </row>
    <row r="37" spans="1:10">
      <c r="B37" s="26" t="s">
        <v>38</v>
      </c>
      <c r="C37" s="26"/>
      <c r="I37" s="26"/>
      <c r="J37" s="26"/>
    </row>
    <row r="38" spans="1:10" ht="78.75" customHeight="1">
      <c r="B38" s="424" t="s">
        <v>1608</v>
      </c>
      <c r="C38" s="424"/>
      <c r="D38" s="424"/>
      <c r="E38" s="424"/>
      <c r="F38" s="424"/>
      <c r="G38" s="424"/>
      <c r="H38" s="424"/>
      <c r="I38" s="424"/>
      <c r="J38" s="424"/>
    </row>
    <row r="39" spans="1:10">
      <c r="B39" s="265" t="s">
        <v>39</v>
      </c>
      <c r="C39" s="265"/>
      <c r="D39" s="265"/>
      <c r="E39" s="265"/>
      <c r="F39" s="265"/>
      <c r="G39" s="265"/>
      <c r="H39" s="265"/>
      <c r="I39" s="265"/>
      <c r="J39" s="265"/>
    </row>
    <row r="40" spans="1:10" ht="96" customHeight="1">
      <c r="B40" s="424" t="s">
        <v>1594</v>
      </c>
      <c r="C40" s="428"/>
      <c r="D40" s="428"/>
      <c r="E40" s="428"/>
      <c r="F40" s="428"/>
      <c r="G40" s="428"/>
      <c r="H40" s="428"/>
      <c r="I40" s="428"/>
      <c r="J40" s="428"/>
    </row>
    <row r="41" spans="1:10">
      <c r="B41" s="265" t="s">
        <v>40</v>
      </c>
      <c r="C41" s="265"/>
      <c r="D41" s="265"/>
      <c r="E41" s="265"/>
      <c r="F41" s="265"/>
      <c r="G41" s="265"/>
      <c r="H41" s="265"/>
      <c r="I41" s="265"/>
      <c r="J41" s="265"/>
    </row>
    <row r="42" spans="1:10" ht="84.75" customHeight="1">
      <c r="B42" s="424" t="s">
        <v>1609</v>
      </c>
      <c r="C42" s="424"/>
      <c r="D42" s="424"/>
      <c r="E42" s="424"/>
      <c r="F42" s="424"/>
      <c r="G42" s="424"/>
      <c r="H42" s="424"/>
      <c r="I42" s="424"/>
      <c r="J42" s="424"/>
    </row>
    <row r="43" spans="1:10">
      <c r="B43" s="34"/>
      <c r="C43" s="34"/>
      <c r="D43" s="34"/>
      <c r="E43" s="34"/>
      <c r="F43" s="34"/>
      <c r="G43" s="34"/>
      <c r="H43" s="34"/>
      <c r="I43" s="34"/>
      <c r="J43" s="34"/>
    </row>
    <row r="44" spans="1:10">
      <c r="A44" s="6"/>
      <c r="B44" s="144" t="s">
        <v>41</v>
      </c>
      <c r="H44" s="35"/>
      <c r="I44" s="35"/>
      <c r="J44" s="35"/>
    </row>
    <row r="45" spans="1:10">
      <c r="B45" s="144" t="s">
        <v>42</v>
      </c>
      <c r="H45" s="36"/>
      <c r="I45" s="36"/>
      <c r="J45" s="36"/>
    </row>
    <row r="46" spans="1:10">
      <c r="B46" s="147" t="s">
        <v>43</v>
      </c>
      <c r="H46" s="37"/>
      <c r="I46" s="37"/>
      <c r="J46" s="37"/>
    </row>
    <row r="47" spans="1:10">
      <c r="A47" s="147">
        <v>1</v>
      </c>
      <c r="B47" s="403" t="s">
        <v>574</v>
      </c>
      <c r="C47" s="404"/>
      <c r="D47" s="404"/>
      <c r="E47" s="404"/>
      <c r="F47" s="404"/>
      <c r="G47" s="404"/>
      <c r="H47" s="404"/>
      <c r="I47" s="404"/>
      <c r="J47" s="404"/>
    </row>
    <row r="48" spans="1:10">
      <c r="A48" s="147">
        <v>2</v>
      </c>
      <c r="B48" s="403" t="s">
        <v>61</v>
      </c>
      <c r="C48" s="404"/>
      <c r="D48" s="404"/>
      <c r="E48" s="404"/>
      <c r="F48" s="404"/>
      <c r="G48" s="404"/>
      <c r="H48" s="404"/>
      <c r="I48" s="404"/>
      <c r="J48" s="404"/>
    </row>
    <row r="49" spans="1:10">
      <c r="A49" s="147">
        <v>3</v>
      </c>
      <c r="B49" s="403" t="s">
        <v>578</v>
      </c>
      <c r="C49" s="403"/>
      <c r="D49" s="403"/>
      <c r="E49" s="403"/>
      <c r="F49" s="403"/>
      <c r="G49" s="403"/>
      <c r="H49" s="403"/>
      <c r="I49" s="403"/>
      <c r="J49" s="403"/>
    </row>
    <row r="50" spans="1:10">
      <c r="A50" s="147">
        <v>4</v>
      </c>
      <c r="B50" s="427"/>
      <c r="C50" s="427"/>
      <c r="D50" s="427"/>
      <c r="E50" s="427"/>
      <c r="F50" s="427"/>
      <c r="G50" s="427"/>
      <c r="H50" s="427"/>
      <c r="I50" s="427"/>
      <c r="J50" s="427"/>
    </row>
    <row r="51" spans="1:10">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536" t="s">
        <v>385</v>
      </c>
      <c r="C57" s="536"/>
      <c r="D57" s="536"/>
      <c r="E57" s="536"/>
      <c r="F57" s="536"/>
      <c r="G57" s="536"/>
      <c r="H57" s="536"/>
      <c r="I57" s="536"/>
      <c r="J57" s="536"/>
    </row>
    <row r="58" spans="1:10">
      <c r="A58" s="147">
        <v>2</v>
      </c>
      <c r="B58" s="405" t="s">
        <v>1001</v>
      </c>
      <c r="C58" s="406"/>
      <c r="D58" s="406"/>
      <c r="E58" s="406"/>
      <c r="F58" s="406"/>
      <c r="G58" s="406"/>
      <c r="H58" s="406"/>
      <c r="I58" s="261"/>
      <c r="J58" s="261"/>
    </row>
    <row r="59" spans="1:10">
      <c r="A59" s="147">
        <v>3</v>
      </c>
      <c r="B59" s="406" t="s">
        <v>1595</v>
      </c>
      <c r="C59" s="406"/>
      <c r="D59" s="406"/>
      <c r="E59" s="406"/>
      <c r="F59" s="406"/>
      <c r="G59" s="406"/>
      <c r="H59" s="406"/>
      <c r="I59" s="406"/>
      <c r="J59" s="406"/>
    </row>
    <row r="60" spans="1:10">
      <c r="A60" s="147">
        <v>4</v>
      </c>
      <c r="B60" s="261"/>
      <c r="C60" s="261"/>
      <c r="D60" s="261"/>
      <c r="E60" s="261"/>
      <c r="F60" s="261"/>
      <c r="G60" s="261"/>
      <c r="H60" s="261"/>
      <c r="I60" s="261"/>
      <c r="J60" s="261"/>
    </row>
    <row r="61" spans="1:10">
      <c r="A61" s="147">
        <v>5</v>
      </c>
      <c r="B61" s="261"/>
      <c r="C61" s="261"/>
      <c r="D61" s="261"/>
      <c r="E61" s="261"/>
      <c r="F61" s="261"/>
      <c r="G61" s="261"/>
      <c r="H61" s="261"/>
      <c r="I61" s="261"/>
      <c r="J61" s="261"/>
    </row>
    <row r="62" spans="1:10">
      <c r="A62" s="147">
        <v>6</v>
      </c>
      <c r="B62" s="261"/>
      <c r="C62" s="261"/>
      <c r="D62" s="261"/>
      <c r="E62" s="261"/>
      <c r="F62" s="261"/>
      <c r="G62" s="261"/>
      <c r="H62" s="261"/>
      <c r="I62" s="261"/>
      <c r="J62" s="261"/>
    </row>
    <row r="63" spans="1:10">
      <c r="A63" s="147">
        <v>7</v>
      </c>
      <c r="B63" s="261"/>
      <c r="C63" s="261"/>
      <c r="D63" s="261"/>
      <c r="E63" s="261"/>
      <c r="F63" s="261"/>
      <c r="G63" s="261"/>
      <c r="H63" s="261"/>
      <c r="I63" s="261"/>
      <c r="J63" s="261"/>
    </row>
    <row r="64" spans="1:10">
      <c r="A64" s="147">
        <v>8</v>
      </c>
      <c r="B64" s="261"/>
      <c r="C64" s="261"/>
      <c r="D64" s="261"/>
      <c r="E64" s="261"/>
      <c r="F64" s="261"/>
      <c r="G64" s="261"/>
      <c r="H64" s="261"/>
      <c r="I64" s="261"/>
      <c r="J64" s="261"/>
    </row>
    <row r="65" spans="1:11">
      <c r="A65" s="147">
        <v>9</v>
      </c>
      <c r="B65" s="431"/>
      <c r="C65" s="431"/>
      <c r="D65" s="431"/>
      <c r="E65" s="431"/>
      <c r="F65" s="431"/>
      <c r="G65" s="431"/>
      <c r="H65" s="431"/>
      <c r="I65" s="431"/>
      <c r="J65" s="431"/>
    </row>
    <row r="66" spans="1:11">
      <c r="A66" s="147">
        <v>10</v>
      </c>
      <c r="B66" s="261"/>
      <c r="C66" s="261"/>
      <c r="D66" s="261"/>
      <c r="E66" s="261"/>
      <c r="F66" s="261"/>
      <c r="G66" s="261"/>
      <c r="H66" s="261"/>
      <c r="I66" s="261"/>
      <c r="J66" s="261"/>
    </row>
    <row r="67" spans="1:11">
      <c r="B67" s="144" t="s">
        <v>46</v>
      </c>
      <c r="D67" s="144"/>
      <c r="H67" s="148"/>
      <c r="I67" s="148"/>
      <c r="J67" s="148"/>
    </row>
    <row r="68" spans="1:11">
      <c r="B68" s="401" t="s">
        <v>47</v>
      </c>
      <c r="C68" s="401"/>
      <c r="D68" s="401"/>
      <c r="E68" s="401"/>
      <c r="F68" s="401"/>
      <c r="G68" s="401"/>
      <c r="H68" s="401"/>
      <c r="I68" s="401"/>
      <c r="J68" s="401"/>
    </row>
    <row r="69" spans="1:11">
      <c r="B69" s="259"/>
      <c r="C69" s="259"/>
      <c r="D69" s="259"/>
      <c r="E69" s="259"/>
      <c r="F69" s="259"/>
      <c r="H69" s="259">
        <f>SUM(E71:E75)</f>
        <v>300</v>
      </c>
      <c r="I69" s="148" t="str">
        <f>IF(H69=E$11*25,"perfecte","cal revisar")</f>
        <v>perfecte</v>
      </c>
      <c r="J69" s="148" t="str">
        <f>IF(E$11*7&lt;K70,"perfecte","cal revisar")</f>
        <v>perfecte</v>
      </c>
    </row>
    <row r="70" spans="1:11" ht="15.75">
      <c r="B70" s="259"/>
      <c r="C70" s="429" t="s">
        <v>48</v>
      </c>
      <c r="D70" s="430"/>
      <c r="E70" s="38" t="s">
        <v>49</v>
      </c>
      <c r="F70" s="429" t="s">
        <v>50</v>
      </c>
      <c r="G70" s="430"/>
      <c r="I70" s="148" t="s">
        <v>546</v>
      </c>
      <c r="J70" s="148" t="s">
        <v>547</v>
      </c>
      <c r="K70" s="148">
        <f>SUM(K71:K75)</f>
        <v>87</v>
      </c>
    </row>
    <row r="71" spans="1:11" ht="33.75" customHeight="1">
      <c r="B71" s="259"/>
      <c r="C71" s="529" t="s">
        <v>532</v>
      </c>
      <c r="D71" s="530"/>
      <c r="E71" s="39">
        <v>35</v>
      </c>
      <c r="F71" s="435">
        <v>1</v>
      </c>
      <c r="G71" s="436"/>
      <c r="I71" s="148"/>
      <c r="J71" s="148"/>
      <c r="K71" s="148">
        <f t="shared" ref="K71:K75" si="0">E71*F71</f>
        <v>35</v>
      </c>
    </row>
    <row r="72" spans="1:11" ht="33.75" customHeight="1">
      <c r="B72" s="259"/>
      <c r="C72" s="449" t="s">
        <v>548</v>
      </c>
      <c r="D72" s="528"/>
      <c r="E72" s="40">
        <v>48</v>
      </c>
      <c r="F72" s="438">
        <v>0.5</v>
      </c>
      <c r="G72" s="439"/>
      <c r="I72" s="148"/>
      <c r="J72" s="148"/>
      <c r="K72" s="148">
        <f t="shared" si="0"/>
        <v>24</v>
      </c>
    </row>
    <row r="73" spans="1:11" ht="33.75" customHeight="1">
      <c r="B73" s="259"/>
      <c r="C73" s="529" t="s">
        <v>538</v>
      </c>
      <c r="D73" s="530"/>
      <c r="E73" s="39">
        <v>28</v>
      </c>
      <c r="F73" s="435">
        <v>0.5</v>
      </c>
      <c r="G73" s="436"/>
      <c r="I73" s="148"/>
      <c r="J73" s="148"/>
      <c r="K73" s="148">
        <f t="shared" si="0"/>
        <v>14</v>
      </c>
    </row>
    <row r="74" spans="1:11" ht="33.75" customHeight="1">
      <c r="B74" s="259"/>
      <c r="C74" s="449" t="s">
        <v>94</v>
      </c>
      <c r="D74" s="528"/>
      <c r="E74" s="40">
        <v>14</v>
      </c>
      <c r="F74" s="438">
        <v>1</v>
      </c>
      <c r="G74" s="439"/>
      <c r="I74" s="148"/>
      <c r="J74" s="148"/>
      <c r="K74" s="148">
        <f t="shared" si="0"/>
        <v>14</v>
      </c>
    </row>
    <row r="75" spans="1:11" ht="33.75" customHeight="1">
      <c r="B75" s="259"/>
      <c r="C75" s="529" t="s">
        <v>535</v>
      </c>
      <c r="D75" s="530"/>
      <c r="E75" s="39">
        <v>175</v>
      </c>
      <c r="F75" s="435">
        <v>0</v>
      </c>
      <c r="G75" s="436"/>
      <c r="I75" s="148"/>
      <c r="J75" s="148"/>
      <c r="K75" s="148">
        <f t="shared" si="0"/>
        <v>0</v>
      </c>
    </row>
    <row r="76" spans="1:11">
      <c r="B76" s="259"/>
      <c r="C76" s="259"/>
      <c r="D76" s="259"/>
      <c r="E76" s="259"/>
      <c r="F76" s="259"/>
      <c r="H76" s="148"/>
      <c r="I76" s="148"/>
      <c r="J76" s="148"/>
    </row>
    <row r="77" spans="1:11">
      <c r="A77" s="6"/>
      <c r="B77" s="144" t="s">
        <v>51</v>
      </c>
    </row>
    <row r="78" spans="1:11">
      <c r="B78" s="136" t="s">
        <v>52</v>
      </c>
    </row>
    <row r="79" spans="1:11">
      <c r="C79" s="262" t="s">
        <v>554</v>
      </c>
      <c r="D79" s="263"/>
      <c r="E79" s="263"/>
      <c r="F79" s="263"/>
      <c r="G79" s="263"/>
      <c r="H79" s="263"/>
      <c r="I79" s="263"/>
      <c r="J79" s="263"/>
      <c r="K79" s="263"/>
    </row>
    <row r="80" spans="1:11">
      <c r="C80" s="262" t="s">
        <v>549</v>
      </c>
      <c r="D80" s="263"/>
      <c r="E80" s="263"/>
      <c r="F80" s="263"/>
      <c r="G80" s="263"/>
      <c r="H80" s="263"/>
      <c r="I80" s="263"/>
      <c r="J80" s="263"/>
      <c r="K80" s="263"/>
    </row>
    <row r="81" spans="1:11">
      <c r="C81" s="262"/>
      <c r="D81" s="263"/>
      <c r="E81" s="263"/>
      <c r="F81" s="263"/>
      <c r="G81" s="263"/>
      <c r="H81" s="263"/>
      <c r="I81" s="263"/>
      <c r="J81" s="263"/>
      <c r="K81" s="263"/>
    </row>
    <row r="82" spans="1:11">
      <c r="C82" s="263"/>
      <c r="D82" s="263"/>
      <c r="E82" s="263"/>
      <c r="F82" s="263"/>
      <c r="G82" s="263"/>
      <c r="H82" s="263"/>
      <c r="I82" s="263"/>
      <c r="J82" s="263"/>
      <c r="K82" s="263"/>
    </row>
    <row r="83" spans="1:11">
      <c r="C83" s="263"/>
      <c r="D83" s="263"/>
      <c r="E83" s="263"/>
      <c r="F83" s="263"/>
      <c r="G83" s="263"/>
      <c r="H83" s="263"/>
      <c r="I83" s="263"/>
      <c r="J83" s="263"/>
      <c r="K83" s="263"/>
    </row>
    <row r="84" spans="1:11">
      <c r="C84" s="263"/>
      <c r="D84" s="263"/>
      <c r="E84" s="263"/>
      <c r="F84" s="263"/>
      <c r="G84" s="263"/>
      <c r="H84" s="263"/>
      <c r="I84" s="263"/>
      <c r="J84" s="263"/>
      <c r="K84" s="263"/>
    </row>
    <row r="86" spans="1:11">
      <c r="A86" s="6"/>
      <c r="B86" s="144" t="s">
        <v>53</v>
      </c>
    </row>
    <row r="87" spans="1:11">
      <c r="B87" s="401" t="s">
        <v>54</v>
      </c>
      <c r="C87" s="401"/>
      <c r="D87" s="401"/>
      <c r="E87" s="401"/>
      <c r="F87" s="401"/>
      <c r="G87" s="401"/>
      <c r="H87" s="401"/>
    </row>
    <row r="88" spans="1:11">
      <c r="B88" s="259"/>
      <c r="C88" s="259"/>
      <c r="D88" s="259"/>
      <c r="E88" s="259"/>
      <c r="F88" s="259"/>
      <c r="G88" s="259"/>
      <c r="H88" s="259"/>
    </row>
    <row r="89" spans="1:11">
      <c r="B89" s="259"/>
      <c r="C89" s="432" t="s">
        <v>55</v>
      </c>
      <c r="D89" s="433"/>
      <c r="E89" s="432" t="s">
        <v>56</v>
      </c>
      <c r="F89" s="433"/>
      <c r="G89" s="432" t="s">
        <v>57</v>
      </c>
      <c r="H89" s="434"/>
      <c r="I89" s="433"/>
      <c r="J89" s="259"/>
    </row>
    <row r="90" spans="1:11" ht="57.75" customHeight="1">
      <c r="B90" s="259"/>
      <c r="C90" s="540" t="s">
        <v>1681</v>
      </c>
      <c r="D90" s="541"/>
      <c r="E90" s="437">
        <v>10</v>
      </c>
      <c r="F90" s="436"/>
      <c r="G90" s="437">
        <v>30</v>
      </c>
      <c r="H90" s="441"/>
      <c r="I90" s="436"/>
      <c r="J90" s="259"/>
    </row>
    <row r="91" spans="1:11" ht="57.75" customHeight="1">
      <c r="B91" s="259"/>
      <c r="C91" s="538" t="s">
        <v>1681</v>
      </c>
      <c r="D91" s="539"/>
      <c r="E91" s="440">
        <v>30</v>
      </c>
      <c r="F91" s="439"/>
      <c r="G91" s="440">
        <v>60</v>
      </c>
      <c r="H91" s="442"/>
      <c r="I91" s="439"/>
      <c r="J91" s="259"/>
    </row>
    <row r="92" spans="1:11" ht="57.75" customHeight="1">
      <c r="B92" s="259"/>
      <c r="C92" s="540" t="s">
        <v>1681</v>
      </c>
      <c r="D92" s="541"/>
      <c r="E92" s="437">
        <v>30</v>
      </c>
      <c r="F92" s="436"/>
      <c r="G92" s="437">
        <v>60</v>
      </c>
      <c r="H92" s="441"/>
      <c r="I92" s="436"/>
      <c r="J92" s="259"/>
    </row>
    <row r="93" spans="1:11" ht="57.75" customHeight="1">
      <c r="B93" s="259"/>
      <c r="C93" s="337" t="s">
        <v>545</v>
      </c>
      <c r="D93" s="338"/>
      <c r="E93" s="440">
        <v>5</v>
      </c>
      <c r="F93" s="439"/>
      <c r="G93" s="440">
        <v>10</v>
      </c>
      <c r="H93" s="442"/>
      <c r="I93" s="439"/>
      <c r="J93" s="259"/>
    </row>
    <row r="94" spans="1:11" ht="57.75" customHeight="1">
      <c r="B94" s="259"/>
      <c r="C94" s="540" t="s">
        <v>1674</v>
      </c>
      <c r="D94" s="541"/>
      <c r="E94" s="437">
        <v>5</v>
      </c>
      <c r="F94" s="436"/>
      <c r="G94" s="437">
        <v>10</v>
      </c>
      <c r="H94" s="441"/>
      <c r="I94" s="436"/>
      <c r="J94" s="259"/>
    </row>
    <row r="95" spans="1:11">
      <c r="B95" s="259"/>
      <c r="C95" s="440"/>
      <c r="D95" s="439"/>
      <c r="E95" s="440"/>
      <c r="F95" s="439"/>
      <c r="G95" s="440"/>
      <c r="H95" s="442"/>
      <c r="I95" s="439"/>
      <c r="J95" s="259"/>
    </row>
    <row r="96" spans="1:11">
      <c r="B96" s="259"/>
      <c r="C96" s="437"/>
      <c r="D96" s="436"/>
      <c r="E96" s="437"/>
      <c r="F96" s="436"/>
      <c r="G96" s="437"/>
      <c r="H96" s="441"/>
      <c r="I96" s="436"/>
      <c r="J96" s="259"/>
    </row>
    <row r="97" spans="2:10">
      <c r="B97" s="259"/>
      <c r="C97" s="440"/>
      <c r="D97" s="439"/>
      <c r="E97" s="440"/>
      <c r="F97" s="439"/>
      <c r="G97" s="440"/>
      <c r="H97" s="442"/>
      <c r="I97" s="439"/>
      <c r="J97" s="259"/>
    </row>
  </sheetData>
  <sheetProtection password="C6A8" sheet="1" objects="1" scenarios="1"/>
  <mergeCells count="71">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C72:D72"/>
    <mergeCell ref="F72:G72"/>
    <mergeCell ref="B53:J53"/>
    <mergeCell ref="B54:J54"/>
    <mergeCell ref="B57:J57"/>
    <mergeCell ref="B58:H58"/>
    <mergeCell ref="B59:J59"/>
    <mergeCell ref="B65:J65"/>
    <mergeCell ref="B68:J68"/>
    <mergeCell ref="C70:D70"/>
    <mergeCell ref="F70:G70"/>
    <mergeCell ref="C71:D71"/>
    <mergeCell ref="F71:G71"/>
    <mergeCell ref="C73:D73"/>
    <mergeCell ref="F73:G73"/>
    <mergeCell ref="C74:D74"/>
    <mergeCell ref="F74:G74"/>
    <mergeCell ref="C75:D75"/>
    <mergeCell ref="F75:G75"/>
    <mergeCell ref="B87:H87"/>
    <mergeCell ref="C89:D89"/>
    <mergeCell ref="E89:F89"/>
    <mergeCell ref="G89:I89"/>
    <mergeCell ref="C90:D90"/>
    <mergeCell ref="E90:F90"/>
    <mergeCell ref="G90:I90"/>
    <mergeCell ref="C91:D91"/>
    <mergeCell ref="E91:F91"/>
    <mergeCell ref="G91:I91"/>
    <mergeCell ref="C92:D92"/>
    <mergeCell ref="E92:F92"/>
    <mergeCell ref="G92:I92"/>
    <mergeCell ref="E93:F93"/>
    <mergeCell ref="G93:I93"/>
    <mergeCell ref="C94:D94"/>
    <mergeCell ref="E94:F94"/>
    <mergeCell ref="G94:I94"/>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prompt="Escoja de la lista" sqref="H11:J11">
      <formula1>$P$3:$P$7</formula1>
    </dataValidation>
    <dataValidation type="list" allowBlank="1" showInputMessage="1" showErrorMessage="1" sqref="B79:B81">
      <formula1>metdoc</formula1>
    </dataValidation>
    <dataValidation type="list" allowBlank="1" showInputMessage="1" showErrorMessage="1" sqref="B90:B94">
      <formula1>eval</formula1>
    </dataValidation>
    <dataValidation type="list" allowBlank="1" showInputMessage="1" showErrorMessage="1" sqref="B71:B75">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42721"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2722"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2723"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2724"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2725"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2726"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2727" r:id="rId9" name="Check Box 9">
              <controlPr defaultSize="0" autoFill="0" autoLine="0" autoPict="0">
                <anchor moveWithCells="1">
                  <from>
                    <xdr:col>3</xdr:col>
                    <xdr:colOff>66675</xdr:colOff>
                    <xdr:row>12</xdr:row>
                    <xdr:rowOff>9525</xdr:rowOff>
                  </from>
                  <to>
                    <xdr:col>3</xdr:col>
                    <xdr:colOff>428625</xdr:colOff>
                    <xdr:row>13</xdr:row>
                    <xdr:rowOff>0</xdr:rowOff>
                  </to>
                </anchor>
              </controlPr>
            </control>
          </mc:Choice>
        </mc:AlternateContent>
        <mc:AlternateContent xmlns:mc="http://schemas.openxmlformats.org/markup-compatibility/2006">
          <mc:Choice Requires="x14">
            <control shapeId="542728" r:id="rId10" name="Check Box 10">
              <controlPr defaultSize="0" autoFill="0" autoLine="0" autoPict="0">
                <anchor moveWithCells="1">
                  <from>
                    <xdr:col>3</xdr:col>
                    <xdr:colOff>447675</xdr:colOff>
                    <xdr:row>12</xdr:row>
                    <xdr:rowOff>9525</xdr:rowOff>
                  </from>
                  <to>
                    <xdr:col>3</xdr:col>
                    <xdr:colOff>828675</xdr:colOff>
                    <xdr:row>13</xdr:row>
                    <xdr:rowOff>0</xdr:rowOff>
                  </to>
                </anchor>
              </controlPr>
            </control>
          </mc:Choice>
        </mc:AlternateContent>
        <mc:AlternateContent xmlns:mc="http://schemas.openxmlformats.org/markup-compatibility/2006">
          <mc:Choice Requires="x14">
            <control shapeId="542729" r:id="rId11" name="Check Box 11">
              <controlPr defaultSize="0" autoFill="0" autoLine="0" autoPict="0">
                <anchor moveWithCells="1">
                  <from>
                    <xdr:col>3</xdr:col>
                    <xdr:colOff>904875</xdr:colOff>
                    <xdr:row>12</xdr:row>
                    <xdr:rowOff>9525</xdr:rowOff>
                  </from>
                  <to>
                    <xdr:col>3</xdr:col>
                    <xdr:colOff>1266825</xdr:colOff>
                    <xdr:row>13</xdr:row>
                    <xdr:rowOff>0</xdr:rowOff>
                  </to>
                </anchor>
              </controlPr>
            </control>
          </mc:Choice>
        </mc:AlternateContent>
        <mc:AlternateContent xmlns:mc="http://schemas.openxmlformats.org/markup-compatibility/2006">
          <mc:Choice Requires="x14">
            <control shapeId="542730" r:id="rId12" name="Check Box 12">
              <controlPr defaultSize="0" autoFill="0" autoLine="0" autoPict="0">
                <anchor moveWithCells="1">
                  <from>
                    <xdr:col>4</xdr:col>
                    <xdr:colOff>123825</xdr:colOff>
                    <xdr:row>12</xdr:row>
                    <xdr:rowOff>9525</xdr:rowOff>
                  </from>
                  <to>
                    <xdr:col>4</xdr:col>
                    <xdr:colOff>495300</xdr:colOff>
                    <xdr:row>13</xdr:row>
                    <xdr:rowOff>0</xdr:rowOff>
                  </to>
                </anchor>
              </controlPr>
            </control>
          </mc:Choice>
        </mc:AlternateContent>
        <mc:AlternateContent xmlns:mc="http://schemas.openxmlformats.org/markup-compatibility/2006">
          <mc:Choice Requires="x14">
            <control shapeId="542731" r:id="rId13" name="Check Box 13">
              <controlPr defaultSize="0" autoFill="0" autoLine="0" autoPict="0">
                <anchor moveWithCells="1">
                  <from>
                    <xdr:col>4</xdr:col>
                    <xdr:colOff>561975</xdr:colOff>
                    <xdr:row>12</xdr:row>
                    <xdr:rowOff>9525</xdr:rowOff>
                  </from>
                  <to>
                    <xdr:col>5</xdr:col>
                    <xdr:colOff>161925</xdr:colOff>
                    <xdr:row>13</xdr:row>
                    <xdr:rowOff>0</xdr:rowOff>
                  </to>
                </anchor>
              </controlPr>
            </control>
          </mc:Choice>
        </mc:AlternateContent>
        <mc:AlternateContent xmlns:mc="http://schemas.openxmlformats.org/markup-compatibility/2006">
          <mc:Choice Requires="x14">
            <control shapeId="542732" r:id="rId14" name="Check Box 14">
              <controlPr defaultSize="0" autoFill="0" autoLine="0" autoPict="0">
                <anchor moveWithCells="1">
                  <from>
                    <xdr:col>6</xdr:col>
                    <xdr:colOff>38100</xdr:colOff>
                    <xdr:row>12</xdr:row>
                    <xdr:rowOff>9525</xdr:rowOff>
                  </from>
                  <to>
                    <xdr:col>6</xdr:col>
                    <xdr:colOff>409575</xdr:colOff>
                    <xdr:row>13</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0">
    <pageSetUpPr fitToPage="1"/>
  </sheetPr>
  <dimension ref="A1:Q100"/>
  <sheetViews>
    <sheetView tabSelected="1" topLeftCell="A82" workbookViewId="0">
      <selection activeCell="J21" sqref="J21"/>
    </sheetView>
  </sheetViews>
  <sheetFormatPr defaultColWidth="8.42578125" defaultRowHeight="15"/>
  <cols>
    <col min="1" max="1" width="3" style="147" bestFit="1" customWidth="1"/>
    <col min="2" max="2" width="23.42578125" style="147" customWidth="1"/>
    <col min="3" max="3" width="14.42578125" style="147" customWidth="1"/>
    <col min="4" max="4" width="18.85546875" style="147" customWidth="1"/>
    <col min="5" max="5" width="16.42578125" style="147" customWidth="1"/>
    <col min="6" max="6" width="4.42578125" style="147" customWidth="1"/>
    <col min="7" max="7" width="21.42578125" style="147" customWidth="1"/>
    <col min="8" max="8" width="8.140625" style="147" customWidth="1"/>
    <col min="9" max="9" width="8.42578125" style="147"/>
    <col min="10" max="10" width="16.85546875" style="147" customWidth="1"/>
    <col min="11" max="16384" width="8.425781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356</v>
      </c>
      <c r="D3" s="3" t="s">
        <v>2</v>
      </c>
      <c r="E3" s="421" t="s">
        <v>357</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58</v>
      </c>
      <c r="D7" s="423"/>
      <c r="E7" s="423"/>
      <c r="F7" s="423"/>
      <c r="G7" s="423"/>
      <c r="H7" s="423"/>
      <c r="I7" s="423"/>
      <c r="J7" s="423"/>
      <c r="P7" s="4" t="s">
        <v>10</v>
      </c>
    </row>
    <row r="8" spans="1:16" ht="15.75">
      <c r="B8" s="1" t="s">
        <v>11</v>
      </c>
      <c r="C8" s="423" t="s">
        <v>531</v>
      </c>
      <c r="D8" s="423"/>
      <c r="E8" s="423"/>
      <c r="F8" s="423"/>
      <c r="G8" s="423"/>
      <c r="H8" s="423"/>
      <c r="I8" s="423"/>
      <c r="J8" s="423"/>
      <c r="M8" s="134"/>
      <c r="N8" s="134"/>
      <c r="O8" s="134"/>
      <c r="P8" s="4" t="s">
        <v>12</v>
      </c>
    </row>
    <row r="9" spans="1:16" ht="15.75">
      <c r="B9" s="1" t="s">
        <v>13</v>
      </c>
      <c r="C9" s="423" t="s">
        <v>512</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3</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22"/>
      <c r="G16" s="95" t="s">
        <v>23</v>
      </c>
      <c r="H16" s="22"/>
      <c r="J16" s="16"/>
      <c r="L16" s="19"/>
      <c r="M16" s="13"/>
      <c r="N16" s="20"/>
      <c r="O16" s="13"/>
      <c r="P16" s="134"/>
    </row>
    <row r="17" spans="1:16">
      <c r="B17" s="23"/>
      <c r="D17" s="24" t="s">
        <v>24</v>
      </c>
      <c r="E17" s="25"/>
      <c r="F17" s="15"/>
      <c r="G17" s="24" t="s">
        <v>25</v>
      </c>
      <c r="H17" s="25">
        <v>6</v>
      </c>
      <c r="J17" s="16"/>
      <c r="L17" s="19"/>
      <c r="M17" s="134"/>
      <c r="N17" s="20"/>
      <c r="O17" s="13"/>
      <c r="P17" s="134"/>
    </row>
    <row r="18" spans="1:16">
      <c r="B18" s="26"/>
      <c r="D18" s="95" t="s">
        <v>26</v>
      </c>
      <c r="E18" s="22"/>
      <c r="G18" s="95" t="s">
        <v>27</v>
      </c>
      <c r="H18" s="22"/>
      <c r="J18" s="16"/>
      <c r="L18" s="19"/>
      <c r="M18" s="134"/>
      <c r="N18" s="20"/>
      <c r="O18" s="13"/>
      <c r="P18" s="134"/>
    </row>
    <row r="19" spans="1:16">
      <c r="B19" s="129" t="s">
        <v>526</v>
      </c>
      <c r="C19" s="58">
        <v>6</v>
      </c>
      <c r="D19" s="24" t="s">
        <v>28</v>
      </c>
      <c r="E19" s="25"/>
      <c r="G19" s="24" t="s">
        <v>29</v>
      </c>
      <c r="H19" s="25"/>
      <c r="J19" s="1"/>
    </row>
    <row r="20" spans="1:16">
      <c r="D20" s="95" t="s">
        <v>30</v>
      </c>
      <c r="E20" s="22"/>
      <c r="G20" s="95"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4" t="s">
        <v>64</v>
      </c>
      <c r="C26" s="404"/>
      <c r="D26" s="404"/>
      <c r="E26" s="404"/>
      <c r="F26" s="404"/>
      <c r="G26" s="404"/>
      <c r="H26" s="404"/>
      <c r="I26" s="404"/>
      <c r="J26" s="404"/>
      <c r="L26" s="32"/>
      <c r="N26" s="32"/>
    </row>
    <row r="27" spans="1:16" s="29" customFormat="1">
      <c r="A27" s="147">
        <v>2</v>
      </c>
      <c r="B27" s="404" t="s">
        <v>65</v>
      </c>
      <c r="C27" s="404"/>
      <c r="D27" s="404"/>
      <c r="E27" s="404"/>
      <c r="F27" s="404"/>
      <c r="G27" s="404"/>
      <c r="H27" s="404"/>
      <c r="I27" s="404"/>
      <c r="J27" s="404"/>
      <c r="L27" s="32"/>
      <c r="N27" s="32"/>
    </row>
    <row r="28" spans="1:16" s="29" customFormat="1">
      <c r="A28" s="147">
        <v>3</v>
      </c>
      <c r="B28" s="404" t="s">
        <v>66</v>
      </c>
      <c r="C28" s="404"/>
      <c r="D28" s="404"/>
      <c r="E28" s="404"/>
      <c r="F28" s="404"/>
      <c r="G28" s="404"/>
      <c r="H28" s="404"/>
      <c r="I28" s="404"/>
      <c r="J28" s="404"/>
      <c r="L28" s="32"/>
      <c r="N28" s="32"/>
    </row>
    <row r="29" spans="1:16" s="29" customFormat="1">
      <c r="A29" s="147">
        <v>4</v>
      </c>
      <c r="B29" s="404" t="s">
        <v>67</v>
      </c>
      <c r="C29" s="404"/>
      <c r="D29" s="404"/>
      <c r="E29" s="404"/>
      <c r="F29" s="404"/>
      <c r="G29" s="404"/>
      <c r="H29" s="404"/>
      <c r="I29" s="404"/>
      <c r="J29" s="404"/>
      <c r="L29" s="32"/>
      <c r="N29" s="32"/>
    </row>
    <row r="30" spans="1:16" s="29" customFormat="1">
      <c r="A30" s="147">
        <v>5</v>
      </c>
      <c r="B30" s="404" t="s">
        <v>68</v>
      </c>
      <c r="C30" s="404"/>
      <c r="D30" s="404"/>
      <c r="E30" s="404"/>
      <c r="F30" s="404"/>
      <c r="G30" s="404"/>
      <c r="H30" s="404"/>
      <c r="I30" s="404"/>
      <c r="J30" s="404"/>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50.25" customHeight="1">
      <c r="B38" s="424" t="s">
        <v>69</v>
      </c>
      <c r="C38" s="424"/>
      <c r="D38" s="424"/>
      <c r="E38" s="424"/>
      <c r="F38" s="424"/>
      <c r="G38" s="424"/>
      <c r="H38" s="424"/>
      <c r="I38" s="424"/>
      <c r="J38" s="424"/>
    </row>
    <row r="39" spans="1:14">
      <c r="B39" s="161" t="s">
        <v>39</v>
      </c>
      <c r="C39" s="161"/>
      <c r="D39" s="161"/>
      <c r="E39" s="161"/>
      <c r="F39" s="161"/>
      <c r="G39" s="161"/>
      <c r="H39" s="161"/>
      <c r="I39" s="161"/>
      <c r="J39" s="161"/>
    </row>
    <row r="40" spans="1:14" ht="57" customHeight="1">
      <c r="B40" s="424" t="s">
        <v>74</v>
      </c>
      <c r="C40" s="428"/>
      <c r="D40" s="428"/>
      <c r="E40" s="428"/>
      <c r="F40" s="428"/>
      <c r="G40" s="428"/>
      <c r="H40" s="428"/>
      <c r="I40" s="428"/>
      <c r="J40" s="428"/>
    </row>
    <row r="41" spans="1:14">
      <c r="B41" s="161" t="s">
        <v>40</v>
      </c>
      <c r="C41" s="161"/>
      <c r="D41" s="161"/>
      <c r="E41" s="161"/>
      <c r="F41" s="161"/>
      <c r="G41" s="161"/>
      <c r="H41" s="161"/>
      <c r="I41" s="161"/>
      <c r="J41" s="161"/>
    </row>
    <row r="42" spans="1:14" ht="50.25" customHeight="1">
      <c r="B42" s="424" t="s">
        <v>513</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4" t="s">
        <v>59</v>
      </c>
      <c r="C47" s="404"/>
      <c r="D47" s="404"/>
      <c r="E47" s="404"/>
      <c r="F47" s="404"/>
      <c r="G47" s="404"/>
      <c r="H47" s="404"/>
      <c r="I47" s="404"/>
      <c r="J47" s="404"/>
    </row>
    <row r="48" spans="1:14">
      <c r="A48" s="147">
        <v>2</v>
      </c>
      <c r="B48" s="404" t="s">
        <v>60</v>
      </c>
      <c r="C48" s="404"/>
      <c r="D48" s="404"/>
      <c r="E48" s="404"/>
      <c r="F48" s="404"/>
      <c r="G48" s="404"/>
      <c r="H48" s="404"/>
      <c r="I48" s="404"/>
      <c r="J48" s="404"/>
    </row>
    <row r="49" spans="1:10">
      <c r="A49" s="147">
        <v>3</v>
      </c>
      <c r="B49" s="404" t="s">
        <v>61</v>
      </c>
      <c r="C49" s="404"/>
      <c r="D49" s="404"/>
      <c r="E49" s="404"/>
      <c r="F49" s="404"/>
      <c r="G49" s="404"/>
      <c r="H49" s="404"/>
      <c r="I49" s="404"/>
      <c r="J49" s="404"/>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31" t="s">
        <v>62</v>
      </c>
      <c r="C57" s="431"/>
      <c r="D57" s="431"/>
      <c r="E57" s="431"/>
      <c r="F57" s="431"/>
      <c r="G57" s="431"/>
      <c r="H57" s="431"/>
      <c r="I57" s="431"/>
      <c r="J57" s="431"/>
    </row>
    <row r="58" spans="1:10">
      <c r="A58" s="147">
        <v>2</v>
      </c>
      <c r="B58" s="406" t="s">
        <v>63</v>
      </c>
      <c r="C58" s="406"/>
      <c r="D58" s="406"/>
      <c r="E58" s="406"/>
      <c r="F58" s="406"/>
      <c r="G58" s="406"/>
      <c r="H58" s="406"/>
      <c r="I58" s="406"/>
      <c r="J58" s="406"/>
    </row>
    <row r="59" spans="1:10">
      <c r="A59" s="147">
        <v>3</v>
      </c>
      <c r="B59" s="156"/>
      <c r="C59" s="156"/>
      <c r="D59" s="156"/>
      <c r="E59" s="156"/>
      <c r="F59" s="156"/>
      <c r="G59" s="156"/>
      <c r="H59" s="156"/>
      <c r="I59" s="156"/>
      <c r="J59" s="156"/>
    </row>
    <row r="60" spans="1:10">
      <c r="A60" s="147">
        <v>4</v>
      </c>
      <c r="B60" s="156"/>
      <c r="C60" s="156"/>
      <c r="D60" s="156"/>
      <c r="E60" s="156"/>
      <c r="F60" s="156"/>
      <c r="G60" s="156"/>
      <c r="H60" s="156"/>
      <c r="I60" s="156"/>
      <c r="J60" s="156"/>
    </row>
    <row r="61" spans="1:10">
      <c r="A61" s="147">
        <v>5</v>
      </c>
      <c r="B61" s="156"/>
      <c r="C61" s="156"/>
      <c r="D61" s="156"/>
      <c r="E61" s="156"/>
      <c r="F61" s="156"/>
      <c r="G61" s="156"/>
      <c r="H61" s="156"/>
      <c r="I61" s="156"/>
      <c r="J61" s="156"/>
    </row>
    <row r="62" spans="1:10">
      <c r="A62" s="147">
        <v>6</v>
      </c>
      <c r="B62" s="156"/>
      <c r="C62" s="156"/>
      <c r="D62" s="156"/>
      <c r="E62" s="156"/>
      <c r="F62" s="156"/>
      <c r="G62" s="156"/>
      <c r="H62" s="156"/>
      <c r="I62" s="156"/>
      <c r="J62" s="156"/>
    </row>
    <row r="63" spans="1:10">
      <c r="A63" s="147">
        <v>7</v>
      </c>
      <c r="B63" s="156"/>
      <c r="C63" s="156"/>
      <c r="D63" s="156"/>
      <c r="E63" s="156"/>
      <c r="F63" s="156"/>
      <c r="G63" s="156"/>
      <c r="H63" s="156"/>
      <c r="I63" s="156"/>
      <c r="J63" s="156"/>
    </row>
    <row r="64" spans="1:10">
      <c r="A64" s="147">
        <v>8</v>
      </c>
      <c r="B64" s="156"/>
      <c r="C64" s="156"/>
      <c r="D64" s="156"/>
      <c r="E64" s="156"/>
      <c r="F64" s="156"/>
      <c r="G64" s="156"/>
      <c r="H64" s="156"/>
      <c r="I64" s="156"/>
      <c r="J64" s="156"/>
    </row>
    <row r="65" spans="1:11">
      <c r="A65" s="147">
        <v>9</v>
      </c>
      <c r="B65" s="431"/>
      <c r="C65" s="431"/>
      <c r="D65" s="431"/>
      <c r="E65" s="431"/>
      <c r="F65" s="431"/>
      <c r="G65" s="431"/>
      <c r="H65" s="431"/>
      <c r="I65" s="431"/>
      <c r="J65" s="431"/>
    </row>
    <row r="66" spans="1:11">
      <c r="A66" s="147">
        <v>10</v>
      </c>
      <c r="B66" s="156"/>
      <c r="C66" s="156"/>
      <c r="D66" s="156"/>
      <c r="E66" s="156"/>
      <c r="F66" s="156"/>
      <c r="G66" s="156"/>
      <c r="H66" s="156"/>
      <c r="I66" s="156"/>
      <c r="J66" s="156"/>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153"/>
      <c r="C69" s="153"/>
      <c r="D69" s="153"/>
      <c r="E69" s="153"/>
      <c r="F69" s="153"/>
      <c r="H69" s="153">
        <f>SUM(E71:E77)</f>
        <v>152</v>
      </c>
      <c r="I69" s="148" t="str">
        <f>IF(H69=E11*25,"perfecte","cal revisar")</f>
        <v>cal revisar</v>
      </c>
      <c r="J69" s="148" t="str">
        <f>IF(E11*7&lt;K70,"perfecte","cal revisar")</f>
        <v>perfecte</v>
      </c>
    </row>
    <row r="70" spans="1:11" ht="15" customHeight="1">
      <c r="B70" s="153"/>
      <c r="C70" s="429" t="s">
        <v>48</v>
      </c>
      <c r="D70" s="430"/>
      <c r="E70" s="38" t="s">
        <v>49</v>
      </c>
      <c r="F70" s="429" t="s">
        <v>50</v>
      </c>
      <c r="G70" s="430"/>
      <c r="I70" s="148" t="s">
        <v>546</v>
      </c>
      <c r="J70" s="148" t="s">
        <v>547</v>
      </c>
      <c r="K70" s="148">
        <f>SUM(K71:K77)</f>
        <v>122</v>
      </c>
    </row>
    <row r="71" spans="1:11" ht="15" customHeight="1">
      <c r="C71" s="147" t="s">
        <v>534</v>
      </c>
      <c r="D71" s="168"/>
      <c r="E71" s="39">
        <v>20</v>
      </c>
      <c r="F71" s="454">
        <v>0.5</v>
      </c>
      <c r="G71" s="455"/>
      <c r="I71" s="148"/>
      <c r="J71" s="148"/>
      <c r="K71" s="148">
        <f t="shared" ref="K71:K77" si="0">E71*F71</f>
        <v>10</v>
      </c>
    </row>
    <row r="72" spans="1:11" ht="15" customHeight="1">
      <c r="C72" s="147" t="s">
        <v>539</v>
      </c>
      <c r="D72" s="169"/>
      <c r="E72" s="40">
        <v>30</v>
      </c>
      <c r="F72" s="479">
        <v>1</v>
      </c>
      <c r="G72" s="480"/>
      <c r="I72" s="148"/>
      <c r="J72" s="148"/>
      <c r="K72" s="148">
        <f t="shared" si="0"/>
        <v>30</v>
      </c>
    </row>
    <row r="73" spans="1:11" ht="15" customHeight="1">
      <c r="C73" s="147" t="s">
        <v>548</v>
      </c>
      <c r="D73" s="168"/>
      <c r="E73" s="39">
        <v>60</v>
      </c>
      <c r="F73" s="454">
        <v>0.75</v>
      </c>
      <c r="G73" s="455"/>
      <c r="I73" s="148"/>
      <c r="J73" s="148"/>
      <c r="K73" s="148">
        <f t="shared" si="0"/>
        <v>45</v>
      </c>
    </row>
    <row r="74" spans="1:11" ht="15" customHeight="1">
      <c r="C74" s="147" t="s">
        <v>541</v>
      </c>
      <c r="D74" s="169"/>
      <c r="E74" s="40">
        <v>10</v>
      </c>
      <c r="F74" s="479">
        <v>0.5</v>
      </c>
      <c r="G74" s="480"/>
      <c r="I74" s="148"/>
      <c r="J74" s="148"/>
      <c r="K74" s="148">
        <f t="shared" si="0"/>
        <v>5</v>
      </c>
    </row>
    <row r="75" spans="1:11" ht="15" customHeight="1">
      <c r="C75" s="147" t="s">
        <v>532</v>
      </c>
      <c r="D75" s="168"/>
      <c r="E75" s="39">
        <v>20</v>
      </c>
      <c r="F75" s="454">
        <v>1</v>
      </c>
      <c r="G75" s="455"/>
      <c r="I75" s="148"/>
      <c r="J75" s="148"/>
      <c r="K75" s="148">
        <f t="shared" si="0"/>
        <v>20</v>
      </c>
    </row>
    <row r="76" spans="1:11" ht="15" customHeight="1">
      <c r="C76" s="147" t="s">
        <v>537</v>
      </c>
      <c r="D76" s="169"/>
      <c r="E76" s="40">
        <v>10</v>
      </c>
      <c r="F76" s="479">
        <v>1</v>
      </c>
      <c r="G76" s="480"/>
      <c r="I76" s="148"/>
      <c r="J76" s="148"/>
      <c r="K76" s="148">
        <f t="shared" si="0"/>
        <v>10</v>
      </c>
    </row>
    <row r="77" spans="1:11" ht="15" customHeight="1">
      <c r="C77" s="147" t="s">
        <v>94</v>
      </c>
      <c r="D77" s="169"/>
      <c r="E77" s="40">
        <v>2</v>
      </c>
      <c r="F77" s="479">
        <v>1</v>
      </c>
      <c r="G77" s="480"/>
      <c r="I77" s="148"/>
      <c r="J77" s="148"/>
      <c r="K77" s="148">
        <f t="shared" si="0"/>
        <v>2</v>
      </c>
    </row>
    <row r="78" spans="1:11" ht="15" customHeight="1">
      <c r="B78" s="153"/>
      <c r="C78" s="153"/>
      <c r="D78" s="153"/>
      <c r="E78" s="153"/>
      <c r="F78" s="153"/>
      <c r="H78" s="148"/>
      <c r="I78" s="148"/>
      <c r="J78" s="148"/>
    </row>
    <row r="79" spans="1:11">
      <c r="A79" s="6"/>
      <c r="B79" s="144" t="s">
        <v>51</v>
      </c>
    </row>
    <row r="80" spans="1:11">
      <c r="B80" s="136" t="s">
        <v>52</v>
      </c>
    </row>
    <row r="81" spans="1:11">
      <c r="C81" s="147" t="s">
        <v>556</v>
      </c>
      <c r="D81" s="159"/>
      <c r="E81" s="159"/>
      <c r="F81" s="159"/>
      <c r="G81" s="159"/>
      <c r="H81" s="159"/>
      <c r="I81" s="159"/>
      <c r="J81" s="159"/>
      <c r="K81" s="159"/>
    </row>
    <row r="82" spans="1:11">
      <c r="C82" s="147" t="s">
        <v>551</v>
      </c>
      <c r="D82" s="159"/>
      <c r="E82" s="159"/>
      <c r="F82" s="159"/>
      <c r="G82" s="159"/>
      <c r="H82" s="159"/>
      <c r="I82" s="159"/>
      <c r="J82" s="159"/>
      <c r="K82" s="159"/>
    </row>
    <row r="83" spans="1:11">
      <c r="C83" s="147" t="s">
        <v>549</v>
      </c>
      <c r="D83" s="159"/>
      <c r="E83" s="159"/>
      <c r="F83" s="159"/>
      <c r="G83" s="159"/>
      <c r="H83" s="159"/>
      <c r="I83" s="159"/>
      <c r="J83" s="159"/>
      <c r="K83" s="159"/>
    </row>
    <row r="84" spans="1:11">
      <c r="C84" s="147" t="s">
        <v>554</v>
      </c>
      <c r="D84" s="159"/>
      <c r="E84" s="159"/>
      <c r="F84" s="159"/>
      <c r="G84" s="159"/>
      <c r="H84" s="159"/>
      <c r="I84" s="159"/>
      <c r="J84" s="159"/>
      <c r="K84" s="159"/>
    </row>
    <row r="85" spans="1:11">
      <c r="C85" s="158"/>
      <c r="D85" s="159"/>
      <c r="E85" s="159"/>
      <c r="F85" s="159"/>
      <c r="G85" s="159"/>
      <c r="H85" s="159"/>
      <c r="I85" s="159"/>
      <c r="J85" s="159"/>
      <c r="K85" s="159"/>
    </row>
    <row r="86" spans="1:11">
      <c r="C86" s="158"/>
      <c r="D86" s="159"/>
      <c r="E86" s="159"/>
      <c r="F86" s="159"/>
      <c r="G86" s="159"/>
      <c r="H86" s="159"/>
      <c r="I86" s="159"/>
      <c r="J86" s="159"/>
      <c r="K86" s="159"/>
    </row>
    <row r="88" spans="1:11">
      <c r="A88" s="6"/>
      <c r="B88" s="144" t="s">
        <v>53</v>
      </c>
    </row>
    <row r="89" spans="1:11" ht="15" customHeight="1">
      <c r="B89" s="401" t="s">
        <v>54</v>
      </c>
      <c r="C89" s="401"/>
      <c r="D89" s="401"/>
      <c r="E89" s="401"/>
      <c r="F89" s="401"/>
      <c r="G89" s="401"/>
      <c r="H89" s="401"/>
    </row>
    <row r="90" spans="1:11" ht="15" customHeight="1">
      <c r="B90" s="153"/>
      <c r="C90" s="153"/>
      <c r="D90" s="153"/>
      <c r="E90" s="153"/>
      <c r="F90" s="153"/>
      <c r="G90" s="153"/>
      <c r="H90" s="153"/>
    </row>
    <row r="91" spans="1:11" ht="15" customHeight="1">
      <c r="B91" s="153"/>
      <c r="C91" s="432" t="s">
        <v>55</v>
      </c>
      <c r="D91" s="433"/>
      <c r="E91" s="432" t="s">
        <v>56</v>
      </c>
      <c r="F91" s="433"/>
      <c r="G91" s="432" t="s">
        <v>57</v>
      </c>
      <c r="H91" s="434"/>
      <c r="I91" s="433"/>
      <c r="J91" s="153"/>
    </row>
    <row r="92" spans="1:11" ht="15" customHeight="1">
      <c r="C92" s="167" t="s">
        <v>1674</v>
      </c>
      <c r="D92" s="168"/>
      <c r="E92" s="437">
        <v>10</v>
      </c>
      <c r="F92" s="436"/>
      <c r="G92" s="437">
        <v>20</v>
      </c>
      <c r="H92" s="441"/>
      <c r="I92" s="436"/>
      <c r="J92" s="153"/>
    </row>
    <row r="93" spans="1:11" ht="15" customHeight="1">
      <c r="C93" s="167" t="s">
        <v>553</v>
      </c>
      <c r="D93" s="169"/>
      <c r="E93" s="440">
        <v>20</v>
      </c>
      <c r="F93" s="439"/>
      <c r="G93" s="440">
        <v>30</v>
      </c>
      <c r="H93" s="442"/>
      <c r="I93" s="439"/>
      <c r="J93" s="153"/>
    </row>
    <row r="94" spans="1:11" ht="15" customHeight="1">
      <c r="C94" s="167" t="s">
        <v>1677</v>
      </c>
      <c r="D94" s="168"/>
      <c r="E94" s="437">
        <v>50</v>
      </c>
      <c r="F94" s="436"/>
      <c r="G94" s="437">
        <v>70</v>
      </c>
      <c r="H94" s="441"/>
      <c r="I94" s="436"/>
      <c r="J94" s="153"/>
    </row>
    <row r="95" spans="1:11" ht="15" customHeight="1">
      <c r="B95" s="153"/>
      <c r="C95" s="440"/>
      <c r="D95" s="439"/>
      <c r="E95" s="440"/>
      <c r="F95" s="439"/>
      <c r="G95" s="440"/>
      <c r="H95" s="442"/>
      <c r="I95" s="439"/>
      <c r="J95" s="153"/>
    </row>
    <row r="96" spans="1:11" ht="15" customHeight="1">
      <c r="B96" s="153"/>
      <c r="C96" s="437"/>
      <c r="D96" s="436"/>
      <c r="E96" s="437"/>
      <c r="F96" s="436"/>
      <c r="G96" s="437"/>
      <c r="H96" s="441"/>
      <c r="I96" s="436"/>
      <c r="J96" s="153"/>
    </row>
    <row r="97" spans="2:17" ht="15" customHeight="1">
      <c r="B97" s="153"/>
      <c r="C97" s="440"/>
      <c r="D97" s="439"/>
      <c r="E97" s="440"/>
      <c r="F97" s="439"/>
      <c r="G97" s="440"/>
      <c r="H97" s="442"/>
      <c r="I97" s="439"/>
      <c r="J97" s="153"/>
      <c r="O97" s="41"/>
      <c r="P97" s="42"/>
      <c r="Q97" s="41"/>
    </row>
    <row r="98" spans="2:17" ht="15" customHeight="1">
      <c r="B98" s="153"/>
      <c r="C98" s="437"/>
      <c r="D98" s="436"/>
      <c r="E98" s="437"/>
      <c r="F98" s="436"/>
      <c r="G98" s="437"/>
      <c r="H98" s="441"/>
      <c r="I98" s="436"/>
      <c r="J98" s="153"/>
    </row>
    <row r="99" spans="2:17" ht="15" customHeight="1">
      <c r="B99" s="153"/>
      <c r="C99" s="440"/>
      <c r="D99" s="439"/>
      <c r="E99" s="440"/>
      <c r="F99" s="439"/>
      <c r="G99" s="440"/>
      <c r="H99" s="442"/>
      <c r="I99" s="439"/>
      <c r="J99" s="153"/>
    </row>
    <row r="100" spans="2:17">
      <c r="D100" s="43"/>
    </row>
  </sheetData>
  <sheetProtection password="C6A8" sheet="1" objects="1" scenarios="1"/>
  <mergeCells count="65">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E92:F92"/>
    <mergeCell ref="G92:I92"/>
    <mergeCell ref="E93:F93"/>
    <mergeCell ref="G93:I93"/>
    <mergeCell ref="E94:F94"/>
    <mergeCell ref="G94:I94"/>
    <mergeCell ref="F75:G75"/>
    <mergeCell ref="F76:G76"/>
    <mergeCell ref="F77:G77"/>
    <mergeCell ref="B89:H89"/>
    <mergeCell ref="C91:D91"/>
    <mergeCell ref="E91:F91"/>
    <mergeCell ref="G91:I91"/>
    <mergeCell ref="F74:G74"/>
    <mergeCell ref="B53:J53"/>
    <mergeCell ref="B54:J54"/>
    <mergeCell ref="B57:J57"/>
    <mergeCell ref="B58:J58"/>
    <mergeCell ref="B65:J65"/>
    <mergeCell ref="B68:J68"/>
    <mergeCell ref="C70:D70"/>
    <mergeCell ref="F70:G70"/>
    <mergeCell ref="F71:G71"/>
    <mergeCell ref="F72:G72"/>
    <mergeCell ref="F73:G73"/>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92:C94">
      <formula1>eval</formula1>
    </dataValidation>
    <dataValidation type="list" allowBlank="1" showInputMessage="1" showErrorMessage="1" sqref="C71:C77">
      <formula1>act</formula1>
    </dataValidation>
    <dataValidation type="list" allowBlank="1" showInputMessage="1" showErrorMessage="1" sqref="B85:B86 C81:C84">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Label 1">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212994"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212995"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212996"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21299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299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2999" r:id="rId10" name="Check Box 7">
              <controlPr defaultSize="0" autoFill="0" autoLine="0" autoPict="0">
                <anchor moveWithCells="1">
                  <from>
                    <xdr:col>2</xdr:col>
                    <xdr:colOff>952500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3000" r:id="rId11" name="Check Box 8">
              <controlPr defaultSize="0" autoFill="0" autoLine="0" autoPict="0">
                <anchor moveWithCells="1">
                  <from>
                    <xdr:col>3</xdr:col>
                    <xdr:colOff>457200</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1300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1300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300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13004" r:id="rId15" name="Check Box 12">
              <controlPr defaultSize="0" autoFill="0" autoLine="0" autoPict="0">
                <anchor moveWithCells="1">
                  <from>
                    <xdr:col>6</xdr:col>
                    <xdr:colOff>38100</xdr:colOff>
                    <xdr:row>12</xdr:row>
                    <xdr:rowOff>9525</xdr:rowOff>
                  </from>
                  <to>
                    <xdr:col>6</xdr:col>
                    <xdr:colOff>419100</xdr:colOff>
                    <xdr:row>13</xdr:row>
                    <xdr:rowOff>28575</xdr:rowOff>
                  </to>
                </anchor>
              </controlPr>
            </control>
          </mc:Choice>
        </mc:AlternateContent>
      </controls>
    </mc:Choice>
  </mc:AlternateConten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30">
    <pageSetUpPr fitToPage="1"/>
  </sheetPr>
  <dimension ref="A1:K92"/>
  <sheetViews>
    <sheetView workbookViewId="0">
      <selection activeCell="C6" sqref="C6"/>
    </sheetView>
  </sheetViews>
  <sheetFormatPr defaultColWidth="11.42578125" defaultRowHeight="15"/>
  <cols>
    <col min="1" max="2" width="11.42578125" style="147"/>
    <col min="3" max="3" width="19" style="147" customWidth="1"/>
    <col min="4" max="4" width="18.85546875" style="147" customWidth="1"/>
    <col min="5" max="5" width="19.7109375" style="147" customWidth="1"/>
    <col min="6" max="16384" width="11.42578125" style="147"/>
  </cols>
  <sheetData>
    <row r="1" spans="1:11" ht="23.25">
      <c r="A1" s="415" t="s">
        <v>918</v>
      </c>
      <c r="B1" s="415"/>
      <c r="C1" s="415"/>
      <c r="D1" s="415"/>
      <c r="E1" s="415"/>
      <c r="F1" s="415"/>
      <c r="G1" s="415"/>
      <c r="H1" s="44"/>
      <c r="I1" s="44"/>
      <c r="J1" s="44"/>
      <c r="K1" s="45"/>
    </row>
    <row r="2" spans="1:11" ht="22.5">
      <c r="A2" s="138" t="s">
        <v>106</v>
      </c>
      <c r="K2" s="46"/>
    </row>
    <row r="3" spans="1:11" ht="15.75">
      <c r="A3" s="139"/>
      <c r="K3" s="46"/>
    </row>
    <row r="4" spans="1:11" ht="15.75">
      <c r="A4" s="139" t="s">
        <v>107</v>
      </c>
      <c r="B4" s="139" t="s">
        <v>108</v>
      </c>
      <c r="K4" s="46"/>
    </row>
    <row r="5" spans="1:11" ht="15.75">
      <c r="A5" s="139"/>
      <c r="C5" s="423" t="s">
        <v>1678</v>
      </c>
      <c r="D5" s="423"/>
      <c r="E5" s="423"/>
      <c r="F5" s="423"/>
      <c r="G5" s="423"/>
      <c r="H5" s="423"/>
      <c r="I5" s="423"/>
      <c r="J5" s="423"/>
      <c r="K5" s="46"/>
    </row>
    <row r="6" spans="1:11" ht="15.75">
      <c r="A6" s="139"/>
      <c r="B6" s="144" t="s">
        <v>114</v>
      </c>
      <c r="C6" s="144" t="s">
        <v>115</v>
      </c>
      <c r="K6" s="46"/>
    </row>
    <row r="7" spans="1:11" ht="15.75">
      <c r="A7" s="139"/>
      <c r="B7" s="144" t="s">
        <v>118</v>
      </c>
      <c r="C7" s="144" t="s">
        <v>119</v>
      </c>
      <c r="K7" s="46"/>
    </row>
    <row r="8" spans="1:11" ht="15.75">
      <c r="A8" s="139"/>
      <c r="B8" s="144"/>
      <c r="C8" s="136" t="s">
        <v>122</v>
      </c>
      <c r="K8" s="46"/>
    </row>
    <row r="9" spans="1:11" ht="15.75">
      <c r="A9" s="139"/>
      <c r="C9" s="271" t="s">
        <v>125</v>
      </c>
      <c r="D9" s="271" t="s">
        <v>109</v>
      </c>
      <c r="E9" s="271" t="s">
        <v>126</v>
      </c>
      <c r="K9" s="46"/>
    </row>
    <row r="10" spans="1:11" ht="15.75">
      <c r="A10" s="139"/>
      <c r="C10" s="147" t="s">
        <v>8</v>
      </c>
      <c r="D10" s="147" t="s">
        <v>112</v>
      </c>
      <c r="E10" s="147" t="s">
        <v>134</v>
      </c>
      <c r="K10" s="46"/>
    </row>
    <row r="11" spans="1:11" ht="15.75">
      <c r="A11" s="139"/>
      <c r="K11" s="46"/>
    </row>
    <row r="12" spans="1:11" ht="15.75">
      <c r="A12" s="139"/>
      <c r="K12" s="46"/>
    </row>
    <row r="13" spans="1:11" ht="15.75">
      <c r="A13" s="139"/>
      <c r="K13" s="46"/>
    </row>
    <row r="14" spans="1:11" ht="15.75">
      <c r="A14" s="139"/>
      <c r="K14" s="46"/>
    </row>
    <row r="15" spans="1:11" ht="15.75">
      <c r="A15" s="139"/>
      <c r="K15" s="46"/>
    </row>
    <row r="16" spans="1:11" ht="15.75">
      <c r="A16" s="139"/>
      <c r="K16" s="46"/>
    </row>
    <row r="17" spans="1:11" ht="15.75">
      <c r="A17" s="139"/>
      <c r="K17" s="46"/>
    </row>
    <row r="18" spans="1:11" ht="15.75">
      <c r="A18" s="139"/>
      <c r="K18" s="46"/>
    </row>
    <row r="19" spans="1:11" ht="15.75">
      <c r="A19" s="139"/>
      <c r="C19" s="144" t="s">
        <v>306</v>
      </c>
      <c r="D19" s="49">
        <v>12</v>
      </c>
      <c r="E19" s="136" t="s">
        <v>143</v>
      </c>
      <c r="K19" s="46"/>
    </row>
    <row r="20" spans="1:11" ht="15.75">
      <c r="A20" s="139"/>
      <c r="K20" s="46"/>
    </row>
    <row r="21" spans="1:11" ht="15.75">
      <c r="A21" s="139"/>
      <c r="C21" s="144" t="s">
        <v>146</v>
      </c>
      <c r="D21" s="49" t="s">
        <v>173</v>
      </c>
      <c r="F21" s="13"/>
      <c r="K21" s="46"/>
    </row>
    <row r="22" spans="1:11" ht="15.75">
      <c r="A22" s="139"/>
      <c r="C22" s="136" t="s">
        <v>148</v>
      </c>
      <c r="E22" s="13"/>
      <c r="F22" s="13"/>
      <c r="G22" s="136"/>
      <c r="K22" s="46"/>
    </row>
    <row r="23" spans="1:11" ht="15.75">
      <c r="A23" s="139"/>
      <c r="C23" s="19" t="s">
        <v>22</v>
      </c>
      <c r="D23" s="49"/>
      <c r="E23" s="19" t="s">
        <v>23</v>
      </c>
      <c r="F23" s="49"/>
      <c r="K23" s="46"/>
    </row>
    <row r="24" spans="1:11" ht="15.75">
      <c r="A24" s="139"/>
      <c r="C24" s="19" t="s">
        <v>24</v>
      </c>
      <c r="D24" s="49"/>
      <c r="E24" s="19" t="s">
        <v>25</v>
      </c>
      <c r="F24" s="49"/>
      <c r="K24" s="46"/>
    </row>
    <row r="25" spans="1:11" ht="15.75">
      <c r="A25" s="139"/>
      <c r="C25" s="19"/>
      <c r="E25" s="19"/>
      <c r="K25" s="46"/>
    </row>
    <row r="26" spans="1:11" ht="15.75">
      <c r="A26" s="139"/>
      <c r="C26" s="19" t="s">
        <v>26</v>
      </c>
      <c r="D26" s="49"/>
      <c r="E26" s="19" t="s">
        <v>27</v>
      </c>
      <c r="F26" s="49">
        <v>6</v>
      </c>
      <c r="K26" s="46"/>
    </row>
    <row r="27" spans="1:11" ht="15.75">
      <c r="A27" s="139"/>
      <c r="C27" s="19" t="s">
        <v>28</v>
      </c>
      <c r="D27" s="49"/>
      <c r="E27" s="19" t="s">
        <v>29</v>
      </c>
      <c r="F27" s="49">
        <v>6</v>
      </c>
      <c r="K27" s="46"/>
    </row>
    <row r="28" spans="1:11" ht="15.75">
      <c r="A28" s="139"/>
      <c r="C28" s="19"/>
      <c r="E28" s="19"/>
      <c r="K28" s="46"/>
    </row>
    <row r="29" spans="1:11" ht="15.75">
      <c r="A29" s="139"/>
      <c r="C29" s="19" t="s">
        <v>30</v>
      </c>
      <c r="D29" s="49"/>
      <c r="E29" s="19" t="s">
        <v>31</v>
      </c>
      <c r="F29" s="49"/>
      <c r="K29" s="46"/>
    </row>
    <row r="30" spans="1:11" ht="15.75">
      <c r="A30" s="139"/>
      <c r="C30" s="19" t="s">
        <v>32</v>
      </c>
      <c r="D30" s="49"/>
      <c r="E30" s="19" t="s">
        <v>33</v>
      </c>
      <c r="F30" s="49"/>
      <c r="K30" s="46"/>
    </row>
    <row r="31" spans="1:11" ht="15.75">
      <c r="A31" s="139"/>
      <c r="K31" s="46"/>
    </row>
    <row r="32" spans="1:11" ht="15.75">
      <c r="A32" s="139"/>
      <c r="K32" s="46"/>
    </row>
    <row r="33" spans="1:11" ht="15.75">
      <c r="A33" s="139"/>
      <c r="C33" s="144" t="s">
        <v>156</v>
      </c>
      <c r="K33" s="46"/>
    </row>
    <row r="34" spans="1:11" ht="15.75">
      <c r="A34" s="139"/>
      <c r="D34" s="19" t="s">
        <v>158</v>
      </c>
      <c r="E34" s="50" t="s">
        <v>159</v>
      </c>
      <c r="K34" s="46"/>
    </row>
    <row r="35" spans="1:11" ht="15.75">
      <c r="A35" s="139"/>
      <c r="D35" s="19" t="s">
        <v>161</v>
      </c>
      <c r="E35" s="50" t="s">
        <v>159</v>
      </c>
      <c r="K35" s="46"/>
    </row>
    <row r="36" spans="1:11" ht="15.75">
      <c r="A36" s="139"/>
      <c r="D36" s="19" t="s">
        <v>163</v>
      </c>
      <c r="E36" s="50" t="s">
        <v>159</v>
      </c>
      <c r="K36" s="46"/>
    </row>
    <row r="37" spans="1:11" ht="15.75">
      <c r="A37" s="139"/>
      <c r="D37" s="19" t="s">
        <v>166</v>
      </c>
      <c r="E37" s="50" t="s">
        <v>164</v>
      </c>
      <c r="K37" s="46"/>
    </row>
    <row r="38" spans="1:11" ht="15.75">
      <c r="A38" s="139"/>
      <c r="D38" s="19" t="s">
        <v>168</v>
      </c>
      <c r="E38" s="49" t="s">
        <v>169</v>
      </c>
      <c r="K38" s="46"/>
    </row>
    <row r="39" spans="1:11" ht="15.75">
      <c r="A39" s="139"/>
      <c r="K39" s="46"/>
    </row>
    <row r="40" spans="1:11" ht="15.75">
      <c r="A40" s="139"/>
      <c r="B40" s="144" t="s">
        <v>171</v>
      </c>
      <c r="C40" s="144" t="s">
        <v>172</v>
      </c>
      <c r="K40" s="46"/>
    </row>
    <row r="41" spans="1:11" ht="15.75">
      <c r="A41" s="139"/>
      <c r="C41" s="136" t="s">
        <v>174</v>
      </c>
      <c r="K41" s="46"/>
    </row>
    <row r="42" spans="1:11" ht="15.75">
      <c r="A42" s="139"/>
      <c r="C42" s="476" t="s">
        <v>1610</v>
      </c>
      <c r="D42" s="476"/>
      <c r="E42" s="476"/>
      <c r="F42" s="476"/>
      <c r="G42" s="476"/>
      <c r="H42" s="476"/>
      <c r="I42" s="476"/>
      <c r="J42" s="476"/>
      <c r="K42" s="476"/>
    </row>
    <row r="43" spans="1:11" ht="15.75">
      <c r="A43" s="139"/>
      <c r="K43" s="46"/>
    </row>
    <row r="44" spans="1:11" ht="15.75">
      <c r="A44" s="139"/>
      <c r="B44" s="144" t="s">
        <v>176</v>
      </c>
      <c r="C44" s="144" t="s">
        <v>41</v>
      </c>
      <c r="K44" s="46"/>
    </row>
    <row r="45" spans="1:11" ht="15.75">
      <c r="A45" s="139"/>
      <c r="B45" s="144" t="s">
        <v>177</v>
      </c>
      <c r="C45" s="144" t="s">
        <v>42</v>
      </c>
      <c r="K45" s="48"/>
    </row>
    <row r="46" spans="1:11" ht="15.75">
      <c r="A46" s="139"/>
      <c r="C46" s="147" t="s">
        <v>43</v>
      </c>
      <c r="K46" s="48"/>
    </row>
    <row r="47" spans="1:11" ht="15.75">
      <c r="A47" s="139"/>
      <c r="B47" s="147">
        <v>1</v>
      </c>
      <c r="C47" s="403" t="s">
        <v>981</v>
      </c>
      <c r="D47" s="404"/>
      <c r="E47" s="404"/>
      <c r="F47" s="404"/>
      <c r="G47" s="404"/>
      <c r="H47" s="404"/>
      <c r="I47" s="404"/>
      <c r="J47" s="404"/>
      <c r="K47" s="404"/>
    </row>
    <row r="48" spans="1:11" ht="15.75">
      <c r="A48" s="139"/>
      <c r="B48" s="147">
        <v>2</v>
      </c>
      <c r="C48" s="403" t="s">
        <v>1423</v>
      </c>
      <c r="D48" s="404"/>
      <c r="E48" s="404"/>
      <c r="F48" s="404"/>
      <c r="G48" s="404"/>
      <c r="H48" s="404"/>
      <c r="I48" s="404"/>
      <c r="J48" s="404"/>
      <c r="K48" s="404"/>
    </row>
    <row r="49" spans="1:11" ht="15.75">
      <c r="A49" s="139"/>
      <c r="B49" s="147">
        <v>3</v>
      </c>
      <c r="C49" s="403" t="s">
        <v>1611</v>
      </c>
      <c r="D49" s="404"/>
      <c r="E49" s="404"/>
      <c r="F49" s="404"/>
      <c r="G49" s="404"/>
      <c r="H49" s="404"/>
      <c r="I49" s="404"/>
      <c r="J49" s="404"/>
      <c r="K49" s="404"/>
    </row>
    <row r="50" spans="1:11" ht="15.75">
      <c r="A50" s="139"/>
      <c r="B50" s="147">
        <v>4</v>
      </c>
      <c r="C50" s="403" t="s">
        <v>1612</v>
      </c>
      <c r="D50" s="404"/>
      <c r="E50" s="404"/>
      <c r="F50" s="404"/>
      <c r="G50" s="404"/>
      <c r="H50" s="404"/>
      <c r="I50" s="404"/>
      <c r="J50" s="404"/>
      <c r="K50" s="404"/>
    </row>
    <row r="51" spans="1:11" ht="15.75">
      <c r="A51" s="139"/>
      <c r="B51" s="147">
        <v>5</v>
      </c>
      <c r="C51" s="403" t="s">
        <v>1613</v>
      </c>
      <c r="D51" s="404"/>
      <c r="E51" s="404"/>
      <c r="F51" s="404"/>
      <c r="G51" s="404"/>
      <c r="H51" s="404"/>
      <c r="I51" s="404"/>
      <c r="J51" s="404"/>
      <c r="K51" s="404"/>
    </row>
    <row r="52" spans="1:11" ht="15.75">
      <c r="A52" s="139"/>
      <c r="B52" s="147">
        <v>6</v>
      </c>
      <c r="C52" s="403"/>
      <c r="D52" s="404"/>
      <c r="E52" s="404"/>
      <c r="F52" s="404"/>
      <c r="G52" s="404"/>
      <c r="H52" s="404"/>
      <c r="I52" s="404"/>
      <c r="J52" s="404"/>
      <c r="K52" s="404"/>
    </row>
    <row r="53" spans="1:11" ht="15.75">
      <c r="A53" s="139"/>
      <c r="B53" s="147">
        <v>7</v>
      </c>
      <c r="C53" s="403"/>
      <c r="D53" s="404"/>
      <c r="E53" s="404"/>
      <c r="F53" s="404"/>
      <c r="G53" s="404"/>
      <c r="H53" s="404"/>
      <c r="I53" s="404"/>
      <c r="J53" s="404"/>
      <c r="K53" s="404"/>
    </row>
    <row r="54" spans="1:11" ht="15.75">
      <c r="A54" s="139"/>
      <c r="K54" s="48"/>
    </row>
    <row r="55" spans="1:11" ht="15.75">
      <c r="A55" s="139"/>
      <c r="B55" s="144" t="s">
        <v>316</v>
      </c>
      <c r="C55" s="144" t="s">
        <v>44</v>
      </c>
      <c r="G55" s="134"/>
      <c r="J55" s="46"/>
      <c r="K55" s="51"/>
    </row>
    <row r="56" spans="1:11" ht="15.75">
      <c r="A56" s="139"/>
      <c r="C56" s="147" t="s">
        <v>45</v>
      </c>
      <c r="G56" s="134"/>
      <c r="J56" s="46"/>
      <c r="K56" s="51"/>
    </row>
    <row r="57" spans="1:11" ht="15.75">
      <c r="A57" s="139"/>
      <c r="B57" s="147">
        <v>1</v>
      </c>
      <c r="C57" s="405" t="s">
        <v>1001</v>
      </c>
      <c r="D57" s="406"/>
      <c r="E57" s="406"/>
      <c r="F57" s="406"/>
      <c r="G57" s="406"/>
      <c r="H57" s="406"/>
      <c r="I57" s="406"/>
      <c r="J57" s="406"/>
      <c r="K57" s="406"/>
    </row>
    <row r="58" spans="1:11" ht="15.75">
      <c r="A58" s="139"/>
      <c r="B58" s="147">
        <v>2</v>
      </c>
      <c r="C58" s="405" t="s">
        <v>1614</v>
      </c>
      <c r="D58" s="406"/>
      <c r="E58" s="406"/>
      <c r="F58" s="406"/>
      <c r="G58" s="406"/>
      <c r="H58" s="406"/>
      <c r="I58" s="406"/>
      <c r="J58" s="406"/>
      <c r="K58" s="406"/>
    </row>
    <row r="59" spans="1:11" ht="15.75">
      <c r="A59" s="139"/>
      <c r="B59" s="147">
        <v>3</v>
      </c>
      <c r="C59" s="405" t="s">
        <v>978</v>
      </c>
      <c r="D59" s="406"/>
      <c r="E59" s="406"/>
      <c r="F59" s="406"/>
      <c r="G59" s="406"/>
      <c r="H59" s="406"/>
      <c r="I59" s="406"/>
      <c r="J59" s="406"/>
      <c r="K59" s="406"/>
    </row>
    <row r="60" spans="1:11" ht="15.75">
      <c r="A60" s="139"/>
      <c r="J60" s="46"/>
      <c r="K60" s="51"/>
    </row>
    <row r="61" spans="1:11" ht="15.75">
      <c r="A61" s="139"/>
      <c r="B61" s="144" t="s">
        <v>180</v>
      </c>
      <c r="C61" s="144" t="s">
        <v>46</v>
      </c>
      <c r="D61" s="144"/>
      <c r="K61" s="46"/>
    </row>
    <row r="62" spans="1:11" ht="15.75">
      <c r="A62" s="139"/>
      <c r="B62" s="401" t="s">
        <v>47</v>
      </c>
      <c r="C62" s="401"/>
      <c r="D62" s="401"/>
      <c r="E62" s="401"/>
      <c r="F62" s="401"/>
      <c r="H62" s="52"/>
      <c r="I62" s="52"/>
      <c r="J62" s="46"/>
      <c r="K62" s="46"/>
    </row>
    <row r="63" spans="1:11" ht="30">
      <c r="A63" s="53"/>
      <c r="B63" s="52"/>
      <c r="C63" s="52" t="s">
        <v>181</v>
      </c>
      <c r="D63" s="54" t="s">
        <v>182</v>
      </c>
      <c r="E63" s="55" t="s">
        <v>183</v>
      </c>
      <c r="F63" s="52"/>
      <c r="G63" s="52"/>
      <c r="J63" s="56"/>
      <c r="K63" s="56"/>
    </row>
    <row r="64" spans="1:11" ht="15.75">
      <c r="A64" s="139"/>
      <c r="C64" s="185" t="s">
        <v>8</v>
      </c>
      <c r="D64" s="182">
        <v>240</v>
      </c>
      <c r="E64" s="187">
        <v>0</v>
      </c>
      <c r="F64" s="136"/>
      <c r="J64" s="46"/>
      <c r="K64" s="46"/>
    </row>
    <row r="65" spans="1:11" ht="15.75">
      <c r="A65" s="139"/>
      <c r="C65" s="185" t="s">
        <v>191</v>
      </c>
      <c r="D65" s="182">
        <v>40</v>
      </c>
      <c r="E65" s="187">
        <v>0</v>
      </c>
      <c r="J65" s="46"/>
      <c r="K65" s="46"/>
    </row>
    <row r="66" spans="1:11" ht="15.75">
      <c r="A66" s="139"/>
      <c r="C66" s="185" t="s">
        <v>94</v>
      </c>
      <c r="D66" s="182">
        <v>20</v>
      </c>
      <c r="E66" s="187">
        <v>1</v>
      </c>
      <c r="J66" s="46"/>
      <c r="K66" s="46"/>
    </row>
    <row r="67" spans="1:11" ht="15.75">
      <c r="A67" s="139"/>
      <c r="D67" s="271"/>
      <c r="E67" s="59"/>
      <c r="J67" s="46"/>
      <c r="K67" s="46"/>
    </row>
    <row r="68" spans="1:11" ht="15.75">
      <c r="A68" s="139"/>
      <c r="D68" s="271"/>
      <c r="E68" s="59"/>
      <c r="J68" s="46"/>
      <c r="K68" s="46"/>
    </row>
    <row r="69" spans="1:11" ht="15.75">
      <c r="A69" s="139"/>
      <c r="D69" s="271"/>
      <c r="E69" s="59"/>
      <c r="J69" s="46"/>
      <c r="K69" s="46"/>
    </row>
    <row r="70" spans="1:11" ht="15.75">
      <c r="A70" s="139"/>
      <c r="D70" s="271"/>
      <c r="E70" s="59"/>
      <c r="J70" s="46"/>
      <c r="K70" s="46"/>
    </row>
    <row r="71" spans="1:11" ht="15.75">
      <c r="A71" s="139"/>
      <c r="D71" s="271"/>
      <c r="E71" s="59"/>
      <c r="J71" s="46"/>
      <c r="K71" s="46"/>
    </row>
    <row r="72" spans="1:11" ht="15.75">
      <c r="A72" s="139"/>
      <c r="J72" s="46"/>
      <c r="K72" s="46"/>
    </row>
    <row r="73" spans="1:11" ht="15.75">
      <c r="A73" s="139"/>
      <c r="B73" s="144" t="s">
        <v>189</v>
      </c>
      <c r="C73" s="144" t="s">
        <v>51</v>
      </c>
      <c r="K73" s="46"/>
    </row>
    <row r="74" spans="1:11" ht="15.75">
      <c r="A74" s="139"/>
      <c r="C74" s="136" t="s">
        <v>52</v>
      </c>
      <c r="K74" s="46"/>
    </row>
    <row r="75" spans="1:11" ht="15.75">
      <c r="A75" s="139"/>
      <c r="B75" s="147">
        <v>1</v>
      </c>
      <c r="C75" s="399" t="s">
        <v>964</v>
      </c>
      <c r="D75" s="399"/>
      <c r="E75" s="399"/>
      <c r="F75" s="399"/>
      <c r="G75" s="60"/>
      <c r="H75" s="60"/>
      <c r="K75" s="46"/>
    </row>
    <row r="76" spans="1:11" ht="15.75">
      <c r="A76" s="139"/>
      <c r="B76" s="147">
        <v>2</v>
      </c>
      <c r="C76" s="399" t="s">
        <v>966</v>
      </c>
      <c r="D76" s="456"/>
      <c r="E76" s="456"/>
      <c r="F76" s="456"/>
      <c r="G76" s="60"/>
      <c r="H76" s="60"/>
      <c r="K76" s="46"/>
    </row>
    <row r="77" spans="1:11" ht="15.75">
      <c r="A77" s="139"/>
      <c r="B77" s="147">
        <v>3</v>
      </c>
      <c r="C77" s="457"/>
      <c r="D77" s="457"/>
      <c r="E77" s="457"/>
      <c r="F77" s="457"/>
      <c r="G77" s="60"/>
      <c r="H77" s="60"/>
      <c r="K77" s="46"/>
    </row>
    <row r="78" spans="1:11" ht="15.75">
      <c r="A78" s="139"/>
      <c r="B78" s="147">
        <v>4</v>
      </c>
      <c r="C78" s="457"/>
      <c r="D78" s="457"/>
      <c r="E78" s="457"/>
      <c r="F78" s="457"/>
      <c r="G78" s="60"/>
      <c r="H78" s="60"/>
      <c r="K78" s="46"/>
    </row>
    <row r="79" spans="1:11" ht="15.75">
      <c r="A79" s="139"/>
      <c r="B79" s="147">
        <v>5</v>
      </c>
      <c r="C79" s="457"/>
      <c r="D79" s="457"/>
      <c r="E79" s="457"/>
      <c r="F79" s="457"/>
      <c r="G79" s="60"/>
      <c r="H79" s="60"/>
      <c r="K79" s="46"/>
    </row>
    <row r="80" spans="1:11" ht="15.75">
      <c r="A80" s="139"/>
      <c r="B80" s="147">
        <v>6</v>
      </c>
      <c r="C80" s="457"/>
      <c r="D80" s="457"/>
      <c r="E80" s="457"/>
      <c r="F80" s="457"/>
      <c r="G80" s="60"/>
      <c r="H80" s="60"/>
      <c r="K80" s="46"/>
    </row>
    <row r="81" spans="1:11" ht="15.75">
      <c r="A81" s="139"/>
      <c r="B81" s="147">
        <v>7</v>
      </c>
      <c r="C81" s="458"/>
      <c r="D81" s="458"/>
      <c r="E81" s="458"/>
      <c r="F81" s="458"/>
      <c r="G81" s="60"/>
      <c r="H81" s="60"/>
      <c r="K81" s="46"/>
    </row>
    <row r="82" spans="1:11" ht="15.75">
      <c r="A82" s="139"/>
      <c r="K82" s="46"/>
    </row>
    <row r="83" spans="1:11" ht="15.75">
      <c r="A83" s="139"/>
      <c r="B83" s="144" t="s">
        <v>192</v>
      </c>
      <c r="C83" s="144" t="s">
        <v>53</v>
      </c>
      <c r="K83" s="46"/>
    </row>
    <row r="84" spans="1:11" ht="15.75">
      <c r="A84" s="139"/>
      <c r="C84" s="401" t="s">
        <v>54</v>
      </c>
      <c r="D84" s="401"/>
      <c r="E84" s="401"/>
      <c r="F84" s="401"/>
      <c r="G84" s="401"/>
      <c r="I84" s="52"/>
      <c r="J84" s="52"/>
      <c r="K84" s="46"/>
    </row>
    <row r="85" spans="1:11" ht="30">
      <c r="A85" s="53"/>
      <c r="B85" s="52"/>
      <c r="C85" s="52" t="s">
        <v>53</v>
      </c>
      <c r="D85" s="61" t="s">
        <v>193</v>
      </c>
      <c r="E85" s="55" t="s">
        <v>194</v>
      </c>
      <c r="F85" s="52"/>
      <c r="G85" s="52"/>
      <c r="J85" s="56"/>
      <c r="K85" s="56"/>
    </row>
    <row r="86" spans="1:11" ht="15.75">
      <c r="A86" s="139"/>
      <c r="C86" s="185" t="s">
        <v>1615</v>
      </c>
      <c r="D86" s="185">
        <v>90</v>
      </c>
      <c r="E86" s="192">
        <v>90</v>
      </c>
      <c r="F86" s="136"/>
      <c r="J86" s="46"/>
      <c r="K86" s="46"/>
    </row>
    <row r="87" spans="1:11" ht="15.75">
      <c r="A87" s="139"/>
      <c r="C87" s="185" t="s">
        <v>1616</v>
      </c>
      <c r="D87" s="185">
        <v>10</v>
      </c>
      <c r="E87" s="192">
        <v>10</v>
      </c>
      <c r="J87" s="46"/>
      <c r="K87" s="46"/>
    </row>
    <row r="88" spans="1:11" ht="15.75">
      <c r="A88" s="139"/>
      <c r="E88" s="43"/>
      <c r="J88" s="46"/>
      <c r="K88" s="46"/>
    </row>
    <row r="89" spans="1:11" ht="15.75">
      <c r="A89" s="139"/>
      <c r="E89" s="43"/>
      <c r="J89" s="46"/>
      <c r="K89" s="46"/>
    </row>
    <row r="90" spans="1:11" ht="15.75">
      <c r="A90" s="139"/>
      <c r="E90" s="43"/>
      <c r="J90" s="46"/>
      <c r="K90" s="46"/>
    </row>
    <row r="91" spans="1:11" ht="15.75">
      <c r="A91" s="139"/>
      <c r="E91" s="43"/>
      <c r="J91" s="46"/>
      <c r="K91" s="46"/>
    </row>
    <row r="92" spans="1:11" ht="15.75">
      <c r="A92" s="139"/>
      <c r="E92" s="43"/>
      <c r="J92" s="46"/>
      <c r="K92" s="46"/>
    </row>
  </sheetData>
  <sheetProtection password="C6A8" sheet="1" objects="1" scenarios="1"/>
  <mergeCells count="22">
    <mergeCell ref="C58:K58"/>
    <mergeCell ref="A1:G1"/>
    <mergeCell ref="C5:J5"/>
    <mergeCell ref="C42:K42"/>
    <mergeCell ref="C47:K47"/>
    <mergeCell ref="C48:K48"/>
    <mergeCell ref="C49:K49"/>
    <mergeCell ref="C50:K50"/>
    <mergeCell ref="C51:K51"/>
    <mergeCell ref="C52:K52"/>
    <mergeCell ref="C53:K53"/>
    <mergeCell ref="C57:K57"/>
    <mergeCell ref="C79:F79"/>
    <mergeCell ref="C80:F80"/>
    <mergeCell ref="C81:F81"/>
    <mergeCell ref="C84:G84"/>
    <mergeCell ref="C59:K59"/>
    <mergeCell ref="B62:F62"/>
    <mergeCell ref="C75:F75"/>
    <mergeCell ref="C76:F76"/>
    <mergeCell ref="C77:F77"/>
    <mergeCell ref="C78:F78"/>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48" orientation="portrait" r:id="rId1"/>
  <tableParts count="2">
    <tablePart r:id="rId2"/>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[16]CUADROS!#REF!</xm:f>
          </x14:formula1>
          <xm:sqref>C11:C16</xm:sqref>
        </x14:dataValidation>
        <x14:dataValidation type="list" allowBlank="1" showInputMessage="1" showErrorMessage="1" prompt="Escoja una de la lista desplegable_x000a_">
          <x14:formula1>
            <xm:f>[16]CUADROS!#REF!</xm:f>
          </x14:formula1>
          <xm:sqref>C10</xm:sqref>
        </x14:dataValidation>
      </x14:dataValidation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31">
    <pageSetUpPr fitToPage="1"/>
  </sheetPr>
  <dimension ref="A1:S100"/>
  <sheetViews>
    <sheetView topLeftCell="A49" workbookViewId="0">
      <selection activeCell="C10" sqref="C10"/>
    </sheetView>
  </sheetViews>
  <sheetFormatPr defaultColWidth="11.42578125" defaultRowHeight="15"/>
  <cols>
    <col min="1" max="1" width="11.42578125" style="147"/>
    <col min="2" max="2" width="28.28515625" style="147" customWidth="1"/>
    <col min="3" max="3" width="19.42578125" style="147" customWidth="1"/>
    <col min="4" max="4" width="27" style="147" customWidth="1"/>
    <col min="5"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1617</v>
      </c>
      <c r="D3" s="3" t="s">
        <v>2</v>
      </c>
      <c r="E3" s="421" t="s">
        <v>8</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1618</v>
      </c>
      <c r="D7" s="423"/>
      <c r="E7" s="423"/>
      <c r="F7" s="423"/>
      <c r="G7" s="423"/>
      <c r="H7" s="423"/>
      <c r="I7" s="423"/>
      <c r="J7" s="423"/>
    </row>
    <row r="8" spans="1:10" ht="15.75">
      <c r="B8" s="1" t="s">
        <v>11</v>
      </c>
      <c r="C8" s="423" t="s">
        <v>1619</v>
      </c>
      <c r="D8" s="423"/>
      <c r="E8" s="423"/>
      <c r="F8" s="423"/>
      <c r="G8" s="423"/>
      <c r="H8" s="423"/>
      <c r="I8" s="423"/>
      <c r="J8" s="423"/>
    </row>
    <row r="9" spans="1:10" ht="15.75">
      <c r="B9" s="1" t="s">
        <v>13</v>
      </c>
      <c r="C9" s="423" t="s">
        <v>1679</v>
      </c>
      <c r="D9" s="423"/>
      <c r="E9" s="423"/>
      <c r="F9" s="423"/>
      <c r="G9" s="423"/>
      <c r="H9" s="423"/>
      <c r="I9" s="423"/>
      <c r="J9" s="423"/>
    </row>
    <row r="10" spans="1:10">
      <c r="B10" s="1"/>
      <c r="C10" s="9"/>
      <c r="D10" s="9"/>
      <c r="E10" s="9"/>
      <c r="F10" s="9"/>
      <c r="G10" s="9"/>
      <c r="H10" s="9"/>
      <c r="I10" s="9"/>
      <c r="J10" s="9"/>
    </row>
    <row r="11" spans="1:10" ht="30">
      <c r="B11" s="418" t="s">
        <v>14</v>
      </c>
      <c r="C11" s="418"/>
      <c r="D11" s="418"/>
      <c r="E11" s="10">
        <v>12</v>
      </c>
      <c r="G11" s="11" t="s">
        <v>15</v>
      </c>
      <c r="H11" s="532" t="s">
        <v>5</v>
      </c>
      <c r="I11" s="754"/>
      <c r="J11" s="754"/>
    </row>
    <row r="12" spans="1:10" ht="17.25">
      <c r="B12" s="12" t="s">
        <v>16</v>
      </c>
      <c r="C12" s="1"/>
      <c r="D12" s="1"/>
      <c r="E12" s="1"/>
      <c r="F12" s="1"/>
      <c r="G12" s="425" t="s">
        <v>17</v>
      </c>
      <c r="H12" s="425"/>
      <c r="I12" s="425"/>
      <c r="J12" s="425"/>
    </row>
    <row r="13" spans="1:10">
      <c r="B13" s="14" t="s">
        <v>18</v>
      </c>
      <c r="C13" s="1" t="s">
        <v>173</v>
      </c>
      <c r="I13" s="15"/>
    </row>
    <row r="14" spans="1:10">
      <c r="B14" s="14"/>
      <c r="C14" s="1"/>
      <c r="I14" s="15"/>
    </row>
    <row r="15" spans="1:10">
      <c r="B15" s="426" t="s">
        <v>19</v>
      </c>
      <c r="C15" s="16"/>
      <c r="D15" s="17" t="s">
        <v>20</v>
      </c>
      <c r="E15" s="15"/>
      <c r="F15" s="15"/>
      <c r="G15" s="18" t="s">
        <v>21</v>
      </c>
      <c r="H15" s="15"/>
      <c r="J15" s="16"/>
    </row>
    <row r="16" spans="1:10">
      <c r="B16" s="426"/>
      <c r="C16" s="15"/>
      <c r="D16" s="95" t="s">
        <v>22</v>
      </c>
      <c r="E16" s="22"/>
      <c r="G16" s="95" t="s">
        <v>23</v>
      </c>
      <c r="H16" s="22"/>
      <c r="J16" s="16"/>
    </row>
    <row r="17" spans="1:10">
      <c r="B17" s="23"/>
      <c r="D17" s="24" t="s">
        <v>24</v>
      </c>
      <c r="E17" s="25"/>
      <c r="F17" s="15"/>
      <c r="G17" s="24" t="s">
        <v>25</v>
      </c>
      <c r="H17" s="25"/>
      <c r="J17" s="16"/>
    </row>
    <row r="18" spans="1:10">
      <c r="B18" s="26"/>
      <c r="D18" s="95" t="s">
        <v>26</v>
      </c>
      <c r="E18" s="22"/>
      <c r="G18" s="95" t="s">
        <v>27</v>
      </c>
      <c r="H18" s="22">
        <v>6</v>
      </c>
      <c r="J18" s="16"/>
    </row>
    <row r="19" spans="1:10">
      <c r="B19" s="129"/>
      <c r="C19" s="270"/>
      <c r="D19" s="24" t="s">
        <v>28</v>
      </c>
      <c r="E19" s="25"/>
      <c r="G19" s="24" t="s">
        <v>29</v>
      </c>
      <c r="H19" s="25">
        <v>6</v>
      </c>
      <c r="J19" s="1"/>
    </row>
    <row r="20" spans="1:10">
      <c r="D20" s="95" t="s">
        <v>30</v>
      </c>
      <c r="E20" s="22"/>
      <c r="G20" s="95" t="s">
        <v>31</v>
      </c>
      <c r="H20" s="22"/>
      <c r="J20" s="16"/>
    </row>
    <row r="21" spans="1:10">
      <c r="D21" s="24" t="s">
        <v>32</v>
      </c>
      <c r="E21" s="2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c r="B25" s="136" t="s">
        <v>35</v>
      </c>
    </row>
    <row r="26" spans="1:10">
      <c r="A26" s="147">
        <v>1</v>
      </c>
      <c r="B26" s="403" t="s">
        <v>449</v>
      </c>
      <c r="C26" s="404"/>
      <c r="D26" s="404"/>
      <c r="E26" s="404"/>
      <c r="F26" s="404"/>
      <c r="G26" s="404"/>
      <c r="H26" s="404"/>
      <c r="I26" s="404"/>
      <c r="J26" s="404"/>
    </row>
    <row r="27" spans="1:10">
      <c r="A27" s="147">
        <v>2</v>
      </c>
      <c r="B27" s="403" t="s">
        <v>672</v>
      </c>
      <c r="C27" s="404"/>
      <c r="D27" s="404"/>
      <c r="E27" s="404"/>
      <c r="F27" s="404"/>
      <c r="G27" s="404"/>
      <c r="H27" s="404"/>
      <c r="I27" s="404"/>
      <c r="J27" s="404"/>
    </row>
    <row r="28" spans="1:10">
      <c r="A28" s="147">
        <v>3</v>
      </c>
      <c r="B28" s="403" t="s">
        <v>197</v>
      </c>
      <c r="C28" s="404"/>
      <c r="D28" s="404"/>
      <c r="E28" s="404"/>
      <c r="F28" s="404"/>
      <c r="G28" s="404"/>
      <c r="H28" s="404"/>
      <c r="I28" s="404"/>
      <c r="J28" s="404"/>
    </row>
    <row r="29" spans="1:10">
      <c r="A29" s="147">
        <v>4</v>
      </c>
      <c r="B29" s="403" t="s">
        <v>1620</v>
      </c>
      <c r="C29" s="404"/>
      <c r="D29" s="404"/>
      <c r="E29" s="404"/>
      <c r="F29" s="404"/>
      <c r="G29" s="404"/>
      <c r="H29" s="404"/>
      <c r="I29" s="404"/>
      <c r="J29" s="404"/>
    </row>
    <row r="30" spans="1:10">
      <c r="A30" s="147">
        <v>5</v>
      </c>
      <c r="B30" s="403" t="s">
        <v>216</v>
      </c>
      <c r="C30" s="404"/>
      <c r="D30" s="404"/>
      <c r="E30" s="404"/>
      <c r="F30" s="404"/>
      <c r="G30" s="404"/>
      <c r="H30" s="404"/>
      <c r="I30" s="404"/>
      <c r="J30" s="404"/>
    </row>
    <row r="31" spans="1:10">
      <c r="A31" s="147">
        <v>6</v>
      </c>
      <c r="B31" s="403" t="s">
        <v>1621</v>
      </c>
      <c r="C31" s="404"/>
      <c r="D31" s="404"/>
      <c r="E31" s="404"/>
      <c r="F31" s="404"/>
      <c r="G31" s="404"/>
      <c r="H31" s="404"/>
      <c r="I31" s="404"/>
      <c r="J31" s="404"/>
    </row>
    <row r="32" spans="1:10">
      <c r="A32" s="147">
        <v>7</v>
      </c>
      <c r="B32" s="403" t="s">
        <v>1622</v>
      </c>
      <c r="C32" s="404"/>
      <c r="D32" s="404"/>
      <c r="E32" s="404"/>
      <c r="F32" s="404"/>
      <c r="G32" s="404"/>
      <c r="H32" s="404"/>
      <c r="I32" s="404"/>
      <c r="J32" s="404"/>
    </row>
    <row r="33" spans="1:19">
      <c r="A33" s="147">
        <v>8</v>
      </c>
      <c r="B33" s="531" t="s">
        <v>1623</v>
      </c>
      <c r="C33" s="531"/>
      <c r="D33" s="531"/>
      <c r="E33" s="531"/>
      <c r="F33" s="531"/>
      <c r="G33" s="531"/>
      <c r="H33" s="531"/>
      <c r="I33" s="531"/>
      <c r="J33" s="531"/>
    </row>
    <row r="34" spans="1:19">
      <c r="A34" s="29"/>
      <c r="B34" s="29"/>
      <c r="C34" s="29"/>
      <c r="D34" s="30"/>
      <c r="E34" s="28"/>
      <c r="F34" s="29"/>
      <c r="G34" s="30"/>
      <c r="H34" s="28"/>
      <c r="I34" s="29"/>
      <c r="J34" s="31"/>
    </row>
    <row r="35" spans="1:19">
      <c r="A35" s="6"/>
      <c r="B35" s="2" t="s">
        <v>36</v>
      </c>
      <c r="C35" s="16"/>
      <c r="E35" s="19"/>
      <c r="F35" s="13"/>
      <c r="G35" s="134"/>
      <c r="H35" s="20"/>
      <c r="I35" s="13"/>
      <c r="J35" s="16"/>
    </row>
    <row r="36" spans="1:19">
      <c r="B36" s="33" t="s">
        <v>37</v>
      </c>
      <c r="C36" s="16"/>
      <c r="E36" s="19"/>
      <c r="F36" s="13"/>
      <c r="G36" s="134"/>
      <c r="H36" s="20"/>
      <c r="I36" s="13"/>
      <c r="J36" s="16"/>
    </row>
    <row r="37" spans="1:19">
      <c r="B37" s="26" t="s">
        <v>38</v>
      </c>
      <c r="C37" s="26"/>
      <c r="I37" s="26"/>
      <c r="J37" s="26"/>
    </row>
    <row r="38" spans="1:19" ht="18" customHeight="1">
      <c r="B38" s="424" t="s">
        <v>1624</v>
      </c>
      <c r="C38" s="428"/>
      <c r="D38" s="428"/>
      <c r="E38" s="428"/>
      <c r="F38" s="428"/>
      <c r="G38" s="428"/>
      <c r="H38" s="428"/>
      <c r="I38" s="428"/>
      <c r="J38" s="428"/>
      <c r="K38" s="424"/>
      <c r="L38" s="428"/>
      <c r="M38" s="428"/>
      <c r="N38" s="428"/>
      <c r="O38" s="428"/>
      <c r="P38" s="428"/>
      <c r="Q38" s="428"/>
      <c r="R38" s="428"/>
      <c r="S38" s="428"/>
    </row>
    <row r="39" spans="1:19">
      <c r="B39" s="265" t="s">
        <v>39</v>
      </c>
      <c r="C39" s="265"/>
      <c r="D39" s="265"/>
      <c r="E39" s="265"/>
      <c r="F39" s="265"/>
      <c r="G39" s="265"/>
      <c r="H39" s="265"/>
      <c r="I39" s="265"/>
      <c r="J39" s="265"/>
    </row>
    <row r="40" spans="1:19" ht="18.75" customHeight="1">
      <c r="B40" s="424" t="s">
        <v>1625</v>
      </c>
      <c r="C40" s="428"/>
      <c r="D40" s="428"/>
      <c r="E40" s="428"/>
      <c r="F40" s="428"/>
      <c r="G40" s="428"/>
      <c r="H40" s="428"/>
      <c r="I40" s="428"/>
      <c r="J40" s="428"/>
    </row>
    <row r="41" spans="1:19">
      <c r="B41" s="265" t="s">
        <v>40</v>
      </c>
      <c r="C41" s="265"/>
      <c r="D41" s="265"/>
      <c r="E41" s="265"/>
      <c r="F41" s="265"/>
      <c r="G41" s="265"/>
      <c r="H41" s="265"/>
      <c r="I41" s="265"/>
      <c r="J41" s="265"/>
    </row>
    <row r="42" spans="1:19" ht="22.5" customHeight="1">
      <c r="B42" s="424" t="s">
        <v>1626</v>
      </c>
      <c r="C42" s="424"/>
      <c r="D42" s="424"/>
      <c r="E42" s="424"/>
      <c r="F42" s="424"/>
      <c r="G42" s="424"/>
      <c r="H42" s="424"/>
      <c r="I42" s="424"/>
      <c r="J42" s="424"/>
    </row>
    <row r="43" spans="1:19">
      <c r="B43" s="34"/>
      <c r="C43" s="34"/>
      <c r="D43" s="34"/>
      <c r="E43" s="34"/>
      <c r="F43" s="34"/>
      <c r="G43" s="34"/>
      <c r="H43" s="34"/>
      <c r="I43" s="34"/>
      <c r="J43" s="34"/>
    </row>
    <row r="44" spans="1:19">
      <c r="A44" s="6"/>
      <c r="B44" s="144" t="s">
        <v>41</v>
      </c>
      <c r="H44" s="35"/>
      <c r="I44" s="35"/>
      <c r="J44" s="35"/>
    </row>
    <row r="45" spans="1:19">
      <c r="B45" s="144" t="s">
        <v>42</v>
      </c>
      <c r="H45" s="36"/>
      <c r="I45" s="36"/>
      <c r="J45" s="36"/>
    </row>
    <row r="46" spans="1:19">
      <c r="B46" s="147" t="s">
        <v>43</v>
      </c>
      <c r="H46" s="37"/>
      <c r="I46" s="37"/>
      <c r="J46" s="37"/>
    </row>
    <row r="47" spans="1:19">
      <c r="A47" s="147">
        <v>1</v>
      </c>
      <c r="B47" s="403" t="s">
        <v>981</v>
      </c>
      <c r="C47" s="404"/>
      <c r="D47" s="404"/>
      <c r="E47" s="404"/>
      <c r="F47" s="404"/>
      <c r="G47" s="404"/>
      <c r="H47" s="404"/>
      <c r="I47" s="404"/>
      <c r="J47" s="404"/>
    </row>
    <row r="48" spans="1:19">
      <c r="A48" s="147">
        <v>2</v>
      </c>
      <c r="B48" s="403" t="s">
        <v>1423</v>
      </c>
      <c r="C48" s="404"/>
      <c r="D48" s="404"/>
      <c r="E48" s="404"/>
      <c r="F48" s="404"/>
      <c r="G48" s="404"/>
      <c r="H48" s="404"/>
      <c r="I48" s="404"/>
      <c r="J48" s="404"/>
    </row>
    <row r="49" spans="1:10">
      <c r="A49" s="147">
        <v>3</v>
      </c>
      <c r="B49" s="403" t="s">
        <v>1611</v>
      </c>
      <c r="C49" s="404"/>
      <c r="D49" s="404"/>
      <c r="E49" s="404"/>
      <c r="F49" s="404"/>
      <c r="G49" s="404"/>
      <c r="H49" s="404"/>
      <c r="I49" s="404"/>
      <c r="J49" s="404"/>
    </row>
    <row r="50" spans="1:10">
      <c r="A50" s="147">
        <v>4</v>
      </c>
      <c r="B50" s="403" t="s">
        <v>1612</v>
      </c>
      <c r="C50" s="404"/>
      <c r="D50" s="404"/>
      <c r="E50" s="404"/>
      <c r="F50" s="404"/>
      <c r="G50" s="404"/>
      <c r="H50" s="404"/>
      <c r="I50" s="404"/>
      <c r="J50" s="404"/>
    </row>
    <row r="51" spans="1:10">
      <c r="A51" s="147">
        <v>5</v>
      </c>
      <c r="B51" s="403" t="s">
        <v>1613</v>
      </c>
      <c r="C51" s="404"/>
      <c r="D51" s="404"/>
      <c r="E51" s="404"/>
      <c r="F51" s="404"/>
      <c r="G51" s="404"/>
      <c r="H51" s="404"/>
      <c r="I51" s="404"/>
      <c r="J51" s="404"/>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1001</v>
      </c>
      <c r="C57" s="406"/>
      <c r="D57" s="406"/>
      <c r="E57" s="406"/>
      <c r="F57" s="406"/>
      <c r="G57" s="406"/>
      <c r="H57" s="406"/>
      <c r="I57" s="406"/>
      <c r="J57" s="406"/>
    </row>
    <row r="58" spans="1:10">
      <c r="A58" s="147">
        <v>2</v>
      </c>
      <c r="B58" s="405" t="s">
        <v>1614</v>
      </c>
      <c r="C58" s="406"/>
      <c r="D58" s="406"/>
      <c r="E58" s="406"/>
      <c r="F58" s="406"/>
      <c r="G58" s="406"/>
      <c r="H58" s="406"/>
      <c r="I58" s="406"/>
      <c r="J58" s="406"/>
    </row>
    <row r="59" spans="1:10">
      <c r="A59" s="147">
        <v>3</v>
      </c>
      <c r="B59" s="405" t="s">
        <v>978</v>
      </c>
      <c r="C59" s="406"/>
      <c r="D59" s="406"/>
      <c r="E59" s="406"/>
      <c r="F59" s="406"/>
      <c r="G59" s="406"/>
      <c r="H59" s="406"/>
      <c r="I59" s="406"/>
      <c r="J59" s="406"/>
    </row>
    <row r="60" spans="1:10">
      <c r="A60" s="147">
        <v>4</v>
      </c>
      <c r="B60" s="261"/>
      <c r="C60" s="261"/>
      <c r="D60" s="261"/>
      <c r="E60" s="261"/>
      <c r="F60" s="261"/>
      <c r="G60" s="261"/>
      <c r="H60" s="261"/>
      <c r="I60" s="261"/>
      <c r="J60" s="261"/>
    </row>
    <row r="61" spans="1:10">
      <c r="A61" s="147">
        <v>5</v>
      </c>
      <c r="B61" s="261"/>
      <c r="C61" s="261"/>
      <c r="D61" s="261"/>
      <c r="E61" s="261"/>
      <c r="F61" s="261"/>
      <c r="G61" s="261"/>
      <c r="H61" s="261"/>
      <c r="I61" s="261"/>
      <c r="J61" s="261"/>
    </row>
    <row r="62" spans="1:10">
      <c r="A62" s="147">
        <v>6</v>
      </c>
      <c r="B62" s="261"/>
      <c r="C62" s="261"/>
      <c r="D62" s="261"/>
      <c r="E62" s="261"/>
      <c r="F62" s="261"/>
      <c r="G62" s="261"/>
      <c r="H62" s="261"/>
      <c r="I62" s="261"/>
      <c r="J62" s="261"/>
    </row>
    <row r="63" spans="1:10">
      <c r="A63" s="147">
        <v>7</v>
      </c>
      <c r="B63" s="261"/>
      <c r="C63" s="261"/>
      <c r="D63" s="261"/>
      <c r="E63" s="261"/>
      <c r="F63" s="261"/>
      <c r="G63" s="261"/>
      <c r="H63" s="261"/>
      <c r="I63" s="261"/>
      <c r="J63" s="261"/>
    </row>
    <row r="64" spans="1:10">
      <c r="A64" s="147">
        <v>8</v>
      </c>
      <c r="B64" s="261"/>
      <c r="C64" s="261"/>
      <c r="D64" s="261"/>
      <c r="E64" s="261"/>
      <c r="F64" s="261"/>
      <c r="G64" s="261"/>
      <c r="H64" s="261"/>
      <c r="I64" s="261"/>
      <c r="J64" s="261"/>
    </row>
    <row r="65" spans="1:11">
      <c r="A65" s="147">
        <v>9</v>
      </c>
      <c r="B65" s="431"/>
      <c r="C65" s="431"/>
      <c r="D65" s="431"/>
      <c r="E65" s="431"/>
      <c r="F65" s="431"/>
      <c r="G65" s="431"/>
      <c r="H65" s="431"/>
      <c r="I65" s="431"/>
      <c r="J65" s="431"/>
    </row>
    <row r="66" spans="1:11">
      <c r="A66" s="147">
        <v>10</v>
      </c>
      <c r="B66" s="261"/>
      <c r="C66" s="261"/>
      <c r="D66" s="261"/>
      <c r="E66" s="261"/>
      <c r="F66" s="261"/>
      <c r="G66" s="261"/>
      <c r="H66" s="261"/>
      <c r="I66" s="261"/>
      <c r="J66" s="261"/>
    </row>
    <row r="67" spans="1:11">
      <c r="B67" s="144" t="s">
        <v>46</v>
      </c>
      <c r="D67" s="144"/>
      <c r="H67" s="148"/>
      <c r="I67" s="148"/>
      <c r="J67" s="148"/>
    </row>
    <row r="68" spans="1:11">
      <c r="B68" s="401" t="s">
        <v>47</v>
      </c>
      <c r="C68" s="401"/>
      <c r="D68" s="401"/>
      <c r="E68" s="401"/>
      <c r="F68" s="401"/>
      <c r="G68" s="401"/>
      <c r="H68" s="401"/>
      <c r="I68" s="401"/>
      <c r="J68" s="401"/>
    </row>
    <row r="69" spans="1:11">
      <c r="B69" s="259"/>
      <c r="C69" s="259"/>
      <c r="D69" s="259"/>
      <c r="E69" s="259"/>
      <c r="F69" s="259"/>
      <c r="H69" s="259">
        <f>SUM(E71:E78)</f>
        <v>300</v>
      </c>
      <c r="I69" s="148" t="str">
        <f>IF(H69=E$11*25,"perfecte","cal revisar")</f>
        <v>perfecte</v>
      </c>
      <c r="J69" s="148" t="str">
        <f>IF(E$11*7&lt;K70,"perfecte","cal revisar")</f>
        <v>perfecte</v>
      </c>
    </row>
    <row r="70" spans="1:11" ht="15.75">
      <c r="B70" s="259"/>
      <c r="C70" s="429" t="s">
        <v>48</v>
      </c>
      <c r="D70" s="430"/>
      <c r="E70" s="38" t="s">
        <v>49</v>
      </c>
      <c r="F70" s="429" t="s">
        <v>50</v>
      </c>
      <c r="G70" s="430"/>
      <c r="I70" s="148" t="s">
        <v>546</v>
      </c>
      <c r="J70" s="148" t="s">
        <v>547</v>
      </c>
      <c r="K70" s="148">
        <f>SUM(K71:K78)</f>
        <v>2000</v>
      </c>
    </row>
    <row r="71" spans="1:11" ht="24.75" customHeight="1">
      <c r="B71" s="259"/>
      <c r="C71" s="529" t="s">
        <v>8</v>
      </c>
      <c r="D71" s="530"/>
      <c r="E71" s="39">
        <v>240</v>
      </c>
      <c r="F71" s="549">
        <v>0</v>
      </c>
      <c r="G71" s="436"/>
      <c r="I71" s="148"/>
      <c r="J71" s="148"/>
      <c r="K71" s="148">
        <f t="shared" ref="K71:K78" si="0">E71*F71</f>
        <v>0</v>
      </c>
    </row>
    <row r="72" spans="1:11" ht="24.75" customHeight="1">
      <c r="B72" s="259"/>
      <c r="C72" s="449" t="s">
        <v>535</v>
      </c>
      <c r="D72" s="528"/>
      <c r="E72" s="40">
        <v>40</v>
      </c>
      <c r="F72" s="478">
        <v>0</v>
      </c>
      <c r="G72" s="439"/>
      <c r="I72" s="148"/>
      <c r="J72" s="148"/>
      <c r="K72" s="148">
        <f t="shared" si="0"/>
        <v>0</v>
      </c>
    </row>
    <row r="73" spans="1:11" ht="24.75" customHeight="1">
      <c r="B73" s="259"/>
      <c r="C73" s="529" t="s">
        <v>94</v>
      </c>
      <c r="D73" s="530"/>
      <c r="E73" s="39">
        <v>20</v>
      </c>
      <c r="F73" s="437">
        <v>100</v>
      </c>
      <c r="G73" s="436"/>
      <c r="I73" s="148"/>
      <c r="J73" s="148"/>
      <c r="K73" s="148">
        <f t="shared" si="0"/>
        <v>2000</v>
      </c>
    </row>
    <row r="74" spans="1:11" ht="24.75" customHeight="1">
      <c r="B74" s="259"/>
      <c r="C74" s="440"/>
      <c r="D74" s="439"/>
      <c r="E74" s="40"/>
      <c r="F74" s="440"/>
      <c r="G74" s="439"/>
      <c r="I74" s="148"/>
      <c r="J74" s="148"/>
      <c r="K74" s="148">
        <f t="shared" si="0"/>
        <v>0</v>
      </c>
    </row>
    <row r="75" spans="1:11">
      <c r="B75" s="259"/>
      <c r="C75" s="437"/>
      <c r="D75" s="436"/>
      <c r="E75" s="39"/>
      <c r="F75" s="437"/>
      <c r="G75" s="436"/>
      <c r="I75" s="148"/>
      <c r="J75" s="148"/>
      <c r="K75" s="148">
        <f t="shared" si="0"/>
        <v>0</v>
      </c>
    </row>
    <row r="76" spans="1:11">
      <c r="B76" s="259"/>
      <c r="C76" s="440"/>
      <c r="D76" s="439"/>
      <c r="E76" s="40"/>
      <c r="F76" s="440"/>
      <c r="G76" s="439"/>
      <c r="I76" s="148"/>
      <c r="J76" s="148"/>
      <c r="K76" s="148">
        <f t="shared" si="0"/>
        <v>0</v>
      </c>
    </row>
    <row r="77" spans="1:11">
      <c r="B77" s="259"/>
      <c r="C77" s="437"/>
      <c r="D77" s="436"/>
      <c r="E77" s="39"/>
      <c r="F77" s="437"/>
      <c r="G77" s="436"/>
      <c r="I77" s="148"/>
      <c r="J77" s="148"/>
      <c r="K77" s="148">
        <f t="shared" si="0"/>
        <v>0</v>
      </c>
    </row>
    <row r="78" spans="1:11">
      <c r="B78" s="259"/>
      <c r="C78" s="440"/>
      <c r="D78" s="439"/>
      <c r="E78" s="40"/>
      <c r="F78" s="440"/>
      <c r="G78" s="439"/>
      <c r="I78" s="148"/>
      <c r="J78" s="148"/>
      <c r="K78" s="148">
        <f t="shared" si="0"/>
        <v>0</v>
      </c>
    </row>
    <row r="79" spans="1:11">
      <c r="B79" s="259"/>
      <c r="C79" s="259"/>
      <c r="D79" s="259"/>
      <c r="E79" s="259"/>
      <c r="F79" s="259"/>
      <c r="H79" s="148"/>
      <c r="I79" s="148"/>
      <c r="J79" s="148"/>
    </row>
    <row r="80" spans="1:11">
      <c r="A80" s="6"/>
      <c r="B80" s="144" t="s">
        <v>51</v>
      </c>
    </row>
    <row r="81" spans="1:11">
      <c r="B81" s="136" t="s">
        <v>52</v>
      </c>
    </row>
    <row r="82" spans="1:11">
      <c r="C82" s="262" t="s">
        <v>549</v>
      </c>
      <c r="D82" s="263"/>
      <c r="E82" s="263"/>
      <c r="F82" s="263"/>
      <c r="G82" s="263"/>
      <c r="H82" s="263"/>
      <c r="I82" s="263"/>
      <c r="J82" s="263"/>
      <c r="K82" s="263"/>
    </row>
    <row r="83" spans="1:11">
      <c r="C83" s="262" t="s">
        <v>543</v>
      </c>
      <c r="D83" s="263"/>
      <c r="E83" s="263"/>
      <c r="F83" s="263"/>
      <c r="G83" s="263"/>
      <c r="H83" s="263"/>
      <c r="I83" s="263"/>
      <c r="J83" s="263"/>
      <c r="K83" s="263"/>
    </row>
    <row r="84" spans="1:11">
      <c r="C84" s="263"/>
      <c r="D84" s="263"/>
      <c r="E84" s="263"/>
      <c r="F84" s="263"/>
      <c r="G84" s="263"/>
      <c r="H84" s="263"/>
      <c r="I84" s="263"/>
      <c r="J84" s="263"/>
      <c r="K84" s="263"/>
    </row>
    <row r="85" spans="1:11">
      <c r="C85" s="263"/>
      <c r="D85" s="263"/>
      <c r="E85" s="263"/>
      <c r="F85" s="263"/>
      <c r="G85" s="263"/>
      <c r="H85" s="263"/>
      <c r="I85" s="263"/>
      <c r="J85" s="263"/>
      <c r="K85" s="263"/>
    </row>
    <row r="86" spans="1:11">
      <c r="C86" s="263"/>
      <c r="D86" s="263"/>
      <c r="E86" s="263"/>
      <c r="F86" s="263"/>
      <c r="G86" s="263"/>
      <c r="H86" s="263"/>
      <c r="I86" s="263"/>
      <c r="J86" s="263"/>
      <c r="K86" s="263"/>
    </row>
    <row r="87" spans="1:11">
      <c r="C87" s="263"/>
      <c r="D87" s="263"/>
      <c r="E87" s="263"/>
      <c r="F87" s="263"/>
      <c r="G87" s="263"/>
      <c r="H87" s="263"/>
      <c r="I87" s="263"/>
      <c r="J87" s="263"/>
      <c r="K87" s="263"/>
    </row>
    <row r="88" spans="1:11">
      <c r="C88" s="263"/>
      <c r="D88" s="263"/>
      <c r="E88" s="263"/>
      <c r="F88" s="263"/>
      <c r="G88" s="263"/>
      <c r="H88" s="263"/>
      <c r="I88" s="263"/>
      <c r="J88" s="263"/>
      <c r="K88" s="263"/>
    </row>
    <row r="90" spans="1:11">
      <c r="A90" s="6"/>
      <c r="B90" s="144" t="s">
        <v>53</v>
      </c>
    </row>
    <row r="91" spans="1:11">
      <c r="B91" s="401" t="s">
        <v>54</v>
      </c>
      <c r="C91" s="401"/>
      <c r="D91" s="401"/>
      <c r="E91" s="401"/>
      <c r="F91" s="401"/>
      <c r="G91" s="401"/>
      <c r="H91" s="401"/>
    </row>
    <row r="92" spans="1:11">
      <c r="B92" s="259"/>
      <c r="C92" s="259"/>
      <c r="D92" s="259"/>
      <c r="E92" s="259"/>
      <c r="F92" s="259"/>
      <c r="G92" s="259"/>
      <c r="H92" s="259"/>
    </row>
    <row r="93" spans="1:11">
      <c r="B93" s="259"/>
      <c r="C93" s="432" t="s">
        <v>55</v>
      </c>
      <c r="D93" s="433"/>
      <c r="E93" s="432" t="s">
        <v>56</v>
      </c>
      <c r="F93" s="433"/>
      <c r="G93" s="432" t="s">
        <v>57</v>
      </c>
      <c r="H93" s="434"/>
      <c r="I93" s="433"/>
      <c r="J93" s="259"/>
    </row>
    <row r="94" spans="1:11" ht="69" customHeight="1">
      <c r="B94" s="259"/>
      <c r="C94" s="529" t="s">
        <v>1681</v>
      </c>
      <c r="D94" s="530"/>
      <c r="E94" s="435">
        <v>1</v>
      </c>
      <c r="F94" s="436"/>
      <c r="G94" s="435">
        <v>1</v>
      </c>
      <c r="H94" s="441"/>
      <c r="I94" s="436"/>
      <c r="J94" s="259"/>
    </row>
    <row r="95" spans="1:11">
      <c r="B95" s="259"/>
      <c r="C95" s="437"/>
      <c r="D95" s="436"/>
      <c r="E95" s="437"/>
      <c r="F95" s="436"/>
      <c r="G95" s="437"/>
      <c r="H95" s="441"/>
      <c r="I95" s="436"/>
      <c r="J95" s="259"/>
    </row>
    <row r="96" spans="1:11">
      <c r="B96" s="259"/>
      <c r="C96" s="440"/>
      <c r="D96" s="439"/>
      <c r="E96" s="440"/>
      <c r="F96" s="439"/>
      <c r="G96" s="440"/>
      <c r="H96" s="442"/>
      <c r="I96" s="439"/>
      <c r="J96" s="259"/>
    </row>
    <row r="97" spans="2:10">
      <c r="B97" s="259"/>
      <c r="C97" s="437"/>
      <c r="D97" s="436"/>
      <c r="E97" s="437"/>
      <c r="F97" s="436"/>
      <c r="G97" s="437"/>
      <c r="H97" s="441"/>
      <c r="I97" s="436"/>
      <c r="J97" s="259"/>
    </row>
    <row r="98" spans="2:10">
      <c r="B98" s="259"/>
      <c r="C98" s="440"/>
      <c r="D98" s="439"/>
      <c r="E98" s="440"/>
      <c r="F98" s="439"/>
      <c r="G98" s="440"/>
      <c r="H98" s="442"/>
      <c r="I98" s="439"/>
      <c r="J98" s="259"/>
    </row>
    <row r="99" spans="2:10">
      <c r="B99" s="259"/>
      <c r="C99" s="437"/>
      <c r="D99" s="436"/>
      <c r="E99" s="437"/>
      <c r="F99" s="436"/>
      <c r="G99" s="437"/>
      <c r="H99" s="441"/>
      <c r="I99" s="436"/>
      <c r="J99" s="259"/>
    </row>
    <row r="100" spans="2:10">
      <c r="B100" s="259"/>
      <c r="C100" s="440"/>
      <c r="D100" s="439"/>
      <c r="E100" s="440"/>
      <c r="F100" s="439"/>
      <c r="G100" s="440"/>
      <c r="H100" s="442"/>
      <c r="I100" s="439"/>
      <c r="J100" s="259"/>
    </row>
  </sheetData>
  <sheetProtection password="C6A8" sheet="1" objects="1" scenarios="1"/>
  <mergeCells count="77">
    <mergeCell ref="B11:D11"/>
    <mergeCell ref="H11:J11"/>
    <mergeCell ref="A1:J1"/>
    <mergeCell ref="E3:J4"/>
    <mergeCell ref="C7:J7"/>
    <mergeCell ref="C8:J8"/>
    <mergeCell ref="C9:J9"/>
    <mergeCell ref="K38:S38"/>
    <mergeCell ref="G12:J12"/>
    <mergeCell ref="B15:B16"/>
    <mergeCell ref="B26:J26"/>
    <mergeCell ref="B27:J27"/>
    <mergeCell ref="B28:J28"/>
    <mergeCell ref="B29:J29"/>
    <mergeCell ref="B50:J50"/>
    <mergeCell ref="B30:J30"/>
    <mergeCell ref="B31:J31"/>
    <mergeCell ref="B32:J32"/>
    <mergeCell ref="B33:J33"/>
    <mergeCell ref="B38:J38"/>
    <mergeCell ref="B40:J40"/>
    <mergeCell ref="B42:J42"/>
    <mergeCell ref="B47:J47"/>
    <mergeCell ref="B48:J48"/>
    <mergeCell ref="B49:J49"/>
    <mergeCell ref="C71:D71"/>
    <mergeCell ref="F71:G71"/>
    <mergeCell ref="B51:J51"/>
    <mergeCell ref="B52:J52"/>
    <mergeCell ref="B53:J53"/>
    <mergeCell ref="B54:J54"/>
    <mergeCell ref="B57:J57"/>
    <mergeCell ref="B58:J58"/>
    <mergeCell ref="B59:J59"/>
    <mergeCell ref="B65:J65"/>
    <mergeCell ref="B68:J68"/>
    <mergeCell ref="C70:D70"/>
    <mergeCell ref="F70:G70"/>
    <mergeCell ref="C72:D72"/>
    <mergeCell ref="F72:G72"/>
    <mergeCell ref="C73:D73"/>
    <mergeCell ref="F73:G73"/>
    <mergeCell ref="C74:D74"/>
    <mergeCell ref="F74:G74"/>
    <mergeCell ref="C75:D75"/>
    <mergeCell ref="F75:G75"/>
    <mergeCell ref="C76:D76"/>
    <mergeCell ref="F76:G76"/>
    <mergeCell ref="C77:D77"/>
    <mergeCell ref="F77:G77"/>
    <mergeCell ref="B91:H91"/>
    <mergeCell ref="C93:D93"/>
    <mergeCell ref="E93:F93"/>
    <mergeCell ref="G93:I93"/>
    <mergeCell ref="C78:D78"/>
    <mergeCell ref="F78:G78"/>
    <mergeCell ref="C94:D94"/>
    <mergeCell ref="E94:F94"/>
    <mergeCell ref="G94:I94"/>
    <mergeCell ref="C95:D95"/>
    <mergeCell ref="E95:F95"/>
    <mergeCell ref="G95:I95"/>
    <mergeCell ref="C96:D96"/>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3">
    <dataValidation type="list" allowBlank="1" showInputMessage="1" showErrorMessage="1" sqref="B71:B73">
      <formula1>act</formula1>
    </dataValidation>
    <dataValidation type="list" allowBlank="1" showInputMessage="1" showErrorMessage="1" sqref="B82:B83">
      <formula1>metdoc</formula1>
    </dataValidation>
    <dataValidation type="list" allowBlank="1" showInputMessage="1" showErrorMessage="1" sqref="B94">
      <formula1>eval</formula1>
    </dataValidation>
  </dataValidations>
  <pageMargins left="0.7" right="0.7" top="0.75" bottom="0.75" header="0.3" footer="0.3"/>
  <pageSetup paperSize="9" scale="4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374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374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374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374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374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375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3751" r:id="rId10" name="Check Box 9">
              <controlPr defaultSize="0" autoFill="0" autoLine="0" autoPict="0">
                <anchor moveWithCells="1">
                  <from>
                    <xdr:col>3</xdr:col>
                    <xdr:colOff>9525</xdr:colOff>
                    <xdr:row>12</xdr:row>
                    <xdr:rowOff>9525</xdr:rowOff>
                  </from>
                  <to>
                    <xdr:col>3</xdr:col>
                    <xdr:colOff>381000</xdr:colOff>
                    <xdr:row>13</xdr:row>
                    <xdr:rowOff>0</xdr:rowOff>
                  </to>
                </anchor>
              </controlPr>
            </control>
          </mc:Choice>
        </mc:AlternateContent>
        <mc:AlternateContent xmlns:mc="http://schemas.openxmlformats.org/markup-compatibility/2006">
          <mc:Choice Requires="x14">
            <control shapeId="543752" r:id="rId11" name="Check Box 10">
              <controlPr defaultSize="0" autoFill="0" autoLine="0" autoPict="0">
                <anchor moveWithCells="1">
                  <from>
                    <xdr:col>3</xdr:col>
                    <xdr:colOff>447675</xdr:colOff>
                    <xdr:row>12</xdr:row>
                    <xdr:rowOff>9525</xdr:rowOff>
                  </from>
                  <to>
                    <xdr:col>3</xdr:col>
                    <xdr:colOff>828675</xdr:colOff>
                    <xdr:row>13</xdr:row>
                    <xdr:rowOff>0</xdr:rowOff>
                  </to>
                </anchor>
              </controlPr>
            </control>
          </mc:Choice>
        </mc:AlternateContent>
        <mc:AlternateContent xmlns:mc="http://schemas.openxmlformats.org/markup-compatibility/2006">
          <mc:Choice Requires="x14">
            <control shapeId="543753" r:id="rId12" name="Check Box 11">
              <controlPr defaultSize="0" autoFill="0" autoLine="0" autoPict="0">
                <anchor moveWithCells="1">
                  <from>
                    <xdr:col>3</xdr:col>
                    <xdr:colOff>904875</xdr:colOff>
                    <xdr:row>12</xdr:row>
                    <xdr:rowOff>9525</xdr:rowOff>
                  </from>
                  <to>
                    <xdr:col>3</xdr:col>
                    <xdr:colOff>1266825</xdr:colOff>
                    <xdr:row>13</xdr:row>
                    <xdr:rowOff>0</xdr:rowOff>
                  </to>
                </anchor>
              </controlPr>
            </control>
          </mc:Choice>
        </mc:AlternateContent>
        <mc:AlternateContent xmlns:mc="http://schemas.openxmlformats.org/markup-compatibility/2006">
          <mc:Choice Requires="x14">
            <control shapeId="543754" r:id="rId13" name="Check Box 12">
              <controlPr defaultSize="0" autoFill="0" autoLine="0" autoPict="0">
                <anchor moveWithCells="1">
                  <from>
                    <xdr:col>4</xdr:col>
                    <xdr:colOff>123825</xdr:colOff>
                    <xdr:row>12</xdr:row>
                    <xdr:rowOff>9525</xdr:rowOff>
                  </from>
                  <to>
                    <xdr:col>4</xdr:col>
                    <xdr:colOff>495300</xdr:colOff>
                    <xdr:row>13</xdr:row>
                    <xdr:rowOff>0</xdr:rowOff>
                  </to>
                </anchor>
              </controlPr>
            </control>
          </mc:Choice>
        </mc:AlternateContent>
        <mc:AlternateContent xmlns:mc="http://schemas.openxmlformats.org/markup-compatibility/2006">
          <mc:Choice Requires="x14">
            <control shapeId="543755" r:id="rId14" name="Check Box 13">
              <controlPr defaultSize="0" autoFill="0" autoLine="0" autoPict="0">
                <anchor moveWithCells="1">
                  <from>
                    <xdr:col>4</xdr:col>
                    <xdr:colOff>561975</xdr:colOff>
                    <xdr:row>12</xdr:row>
                    <xdr:rowOff>9525</xdr:rowOff>
                  </from>
                  <to>
                    <xdr:col>5</xdr:col>
                    <xdr:colOff>161925</xdr:colOff>
                    <xdr:row>13</xdr:row>
                    <xdr:rowOff>0</xdr:rowOff>
                  </to>
                </anchor>
              </controlPr>
            </control>
          </mc:Choice>
        </mc:AlternateContent>
        <mc:AlternateContent xmlns:mc="http://schemas.openxmlformats.org/markup-compatibility/2006">
          <mc:Choice Requires="x14">
            <control shapeId="543756" r:id="rId15" name="Check Box 14">
              <controlPr defaultSize="0" autoFill="0" autoLine="0" autoPict="0">
                <anchor moveWithCells="1">
                  <from>
                    <xdr:col>6</xdr:col>
                    <xdr:colOff>38100</xdr:colOff>
                    <xdr:row>12</xdr:row>
                    <xdr:rowOff>9525</xdr:rowOff>
                  </from>
                  <to>
                    <xdr:col>6</xdr:col>
                    <xdr:colOff>409575</xdr:colOff>
                    <xdr:row>13</xdr:row>
                    <xdr:rowOff>0</xdr:rowOff>
                  </to>
                </anchor>
              </controlPr>
            </control>
          </mc:Choice>
        </mc:AlternateContent>
      </controls>
    </mc:Choice>
  </mc:AlternateConten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32"/>
  <dimension ref="A1:K96"/>
  <sheetViews>
    <sheetView topLeftCell="A67" workbookViewId="0">
      <selection activeCell="C89" sqref="C89:E93"/>
    </sheetView>
  </sheetViews>
  <sheetFormatPr defaultColWidth="11.42578125" defaultRowHeight="15"/>
  <cols>
    <col min="1" max="2" width="11.42578125" style="147"/>
    <col min="3" max="3" width="17" style="147" customWidth="1"/>
    <col min="4" max="5" width="17.85546875" style="147" customWidth="1"/>
    <col min="6" max="16384" width="11.42578125" style="147"/>
  </cols>
  <sheetData>
    <row r="1" spans="1:11" ht="23.25">
      <c r="A1" s="415" t="s">
        <v>918</v>
      </c>
      <c r="B1" s="415"/>
      <c r="C1" s="415"/>
      <c r="D1" s="415"/>
      <c r="E1" s="415"/>
      <c r="F1" s="415"/>
      <c r="G1" s="415"/>
      <c r="H1" s="44"/>
      <c r="I1" s="44"/>
      <c r="J1" s="44"/>
      <c r="K1" s="45"/>
    </row>
    <row r="2" spans="1:11" ht="22.5">
      <c r="A2" s="138" t="s">
        <v>106</v>
      </c>
      <c r="K2" s="46"/>
    </row>
    <row r="3" spans="1:11" ht="15.75">
      <c r="A3" s="139"/>
      <c r="K3" s="46"/>
    </row>
    <row r="4" spans="1:11" ht="15.75">
      <c r="A4" s="139" t="s">
        <v>107</v>
      </c>
      <c r="B4" s="139" t="s">
        <v>108</v>
      </c>
      <c r="K4" s="46"/>
    </row>
    <row r="5" spans="1:11" ht="15.75">
      <c r="A5" s="139"/>
      <c r="C5" s="423" t="s">
        <v>1627</v>
      </c>
      <c r="D5" s="423"/>
      <c r="E5" s="423"/>
      <c r="F5" s="423"/>
      <c r="G5" s="423"/>
      <c r="H5" s="423"/>
      <c r="I5" s="423"/>
      <c r="J5" s="423"/>
      <c r="K5" s="46"/>
    </row>
    <row r="6" spans="1:11" ht="15.75">
      <c r="A6" s="139"/>
      <c r="B6" s="144" t="s">
        <v>114</v>
      </c>
      <c r="C6" s="144" t="s">
        <v>115</v>
      </c>
      <c r="K6" s="46"/>
    </row>
    <row r="7" spans="1:11" ht="15.75">
      <c r="A7" s="139"/>
      <c r="B7" s="144" t="s">
        <v>118</v>
      </c>
      <c r="C7" s="144" t="s">
        <v>119</v>
      </c>
      <c r="K7" s="46"/>
    </row>
    <row r="8" spans="1:11" ht="15.75">
      <c r="A8" s="139"/>
      <c r="B8" s="144"/>
      <c r="C8" s="136" t="s">
        <v>122</v>
      </c>
      <c r="K8" s="46"/>
    </row>
    <row r="9" spans="1:11" ht="15.75">
      <c r="A9" s="139"/>
      <c r="C9" s="271" t="s">
        <v>125</v>
      </c>
      <c r="D9" s="271" t="s">
        <v>109</v>
      </c>
      <c r="E9" s="271" t="s">
        <v>126</v>
      </c>
      <c r="K9" s="46"/>
    </row>
    <row r="10" spans="1:11" ht="15.75">
      <c r="A10" s="139"/>
      <c r="C10" s="147" t="s">
        <v>753</v>
      </c>
      <c r="D10" s="147" t="s">
        <v>112</v>
      </c>
      <c r="E10" s="147" t="s">
        <v>134</v>
      </c>
      <c r="K10" s="46"/>
    </row>
    <row r="11" spans="1:11" ht="15.75">
      <c r="A11" s="139"/>
      <c r="E11" s="147" t="s">
        <v>132</v>
      </c>
      <c r="K11" s="46"/>
    </row>
    <row r="12" spans="1:11" ht="15.75">
      <c r="A12" s="139"/>
      <c r="E12" s="147" t="s">
        <v>140</v>
      </c>
      <c r="K12" s="46"/>
    </row>
    <row r="13" spans="1:11" ht="15.75">
      <c r="A13" s="139"/>
      <c r="K13" s="46"/>
    </row>
    <row r="14" spans="1:11" ht="15.75">
      <c r="A14" s="139"/>
      <c r="K14" s="46"/>
    </row>
    <row r="15" spans="1:11" ht="15.75">
      <c r="A15" s="139"/>
      <c r="K15" s="46"/>
    </row>
    <row r="16" spans="1:11" ht="15.75">
      <c r="A16" s="139"/>
      <c r="K16" s="46"/>
    </row>
    <row r="17" spans="1:11" ht="15.75">
      <c r="A17" s="139"/>
      <c r="K17" s="46"/>
    </row>
    <row r="18" spans="1:11" ht="15.75">
      <c r="A18" s="139"/>
      <c r="K18" s="46"/>
    </row>
    <row r="19" spans="1:11" ht="15.75">
      <c r="A19" s="139"/>
      <c r="C19" s="144" t="s">
        <v>306</v>
      </c>
      <c r="D19" s="49">
        <v>12</v>
      </c>
      <c r="E19" s="136" t="s">
        <v>143</v>
      </c>
      <c r="K19" s="46"/>
    </row>
    <row r="20" spans="1:11" ht="15.75">
      <c r="A20" s="139"/>
      <c r="K20" s="46"/>
    </row>
    <row r="21" spans="1:11" ht="15.75">
      <c r="A21" s="139"/>
      <c r="C21" s="144" t="s">
        <v>146</v>
      </c>
      <c r="D21" s="49" t="s">
        <v>173</v>
      </c>
      <c r="F21" s="13"/>
      <c r="K21" s="46"/>
    </row>
    <row r="22" spans="1:11" ht="15.75">
      <c r="A22" s="139"/>
      <c r="C22" s="136" t="s">
        <v>148</v>
      </c>
      <c r="E22" s="13"/>
      <c r="F22" s="13"/>
      <c r="G22" s="136"/>
      <c r="K22" s="46"/>
    </row>
    <row r="23" spans="1:11" ht="15.75">
      <c r="A23" s="139"/>
      <c r="C23" s="19" t="s">
        <v>22</v>
      </c>
      <c r="D23" s="49"/>
      <c r="E23" s="19" t="s">
        <v>23</v>
      </c>
      <c r="F23" s="49"/>
      <c r="K23" s="46"/>
    </row>
    <row r="24" spans="1:11" ht="15.75">
      <c r="A24" s="139"/>
      <c r="C24" s="19" t="s">
        <v>24</v>
      </c>
      <c r="D24" s="49"/>
      <c r="E24" s="19" t="s">
        <v>25</v>
      </c>
      <c r="F24" s="49"/>
      <c r="K24" s="46"/>
    </row>
    <row r="25" spans="1:11" ht="15.75">
      <c r="A25" s="139"/>
      <c r="C25" s="19"/>
      <c r="E25" s="19"/>
      <c r="K25" s="46"/>
    </row>
    <row r="26" spans="1:11" ht="15.75">
      <c r="A26" s="139"/>
      <c r="C26" s="19" t="s">
        <v>26</v>
      </c>
      <c r="D26" s="49"/>
      <c r="E26" s="19" t="s">
        <v>27</v>
      </c>
      <c r="F26" s="49">
        <v>6</v>
      </c>
      <c r="K26" s="46"/>
    </row>
    <row r="27" spans="1:11" ht="15.75">
      <c r="A27" s="139"/>
      <c r="C27" s="19" t="s">
        <v>28</v>
      </c>
      <c r="D27" s="49"/>
      <c r="E27" s="19" t="s">
        <v>29</v>
      </c>
      <c r="F27" s="49">
        <v>6</v>
      </c>
      <c r="K27" s="46"/>
    </row>
    <row r="28" spans="1:11" ht="15.75">
      <c r="A28" s="139"/>
      <c r="C28" s="19"/>
      <c r="E28" s="19"/>
      <c r="K28" s="46"/>
    </row>
    <row r="29" spans="1:11" ht="15.75">
      <c r="A29" s="139"/>
      <c r="C29" s="19" t="s">
        <v>30</v>
      </c>
      <c r="D29" s="49"/>
      <c r="E29" s="19" t="s">
        <v>31</v>
      </c>
      <c r="F29" s="49"/>
      <c r="K29" s="46"/>
    </row>
    <row r="30" spans="1:11" ht="15.75">
      <c r="A30" s="139"/>
      <c r="C30" s="19" t="s">
        <v>32</v>
      </c>
      <c r="D30" s="49"/>
      <c r="E30" s="19" t="s">
        <v>33</v>
      </c>
      <c r="F30" s="49"/>
      <c r="K30" s="46"/>
    </row>
    <row r="31" spans="1:11" ht="15.75">
      <c r="A31" s="139"/>
      <c r="K31" s="46"/>
    </row>
    <row r="32" spans="1:11" ht="15.75">
      <c r="A32" s="139"/>
      <c r="K32" s="46"/>
    </row>
    <row r="33" spans="1:11" ht="15.75">
      <c r="A33" s="139"/>
      <c r="C33" s="144" t="s">
        <v>156</v>
      </c>
      <c r="K33" s="46"/>
    </row>
    <row r="34" spans="1:11" ht="15.75">
      <c r="A34" s="139"/>
      <c r="D34" s="19" t="s">
        <v>158</v>
      </c>
      <c r="E34" s="50" t="s">
        <v>159</v>
      </c>
      <c r="K34" s="46"/>
    </row>
    <row r="35" spans="1:11" ht="15.75">
      <c r="A35" s="139"/>
      <c r="D35" s="19" t="s">
        <v>161</v>
      </c>
      <c r="E35" s="50" t="s">
        <v>159</v>
      </c>
      <c r="K35" s="46"/>
    </row>
    <row r="36" spans="1:11" ht="15.75">
      <c r="A36" s="139"/>
      <c r="D36" s="19" t="s">
        <v>163</v>
      </c>
      <c r="E36" s="50" t="s">
        <v>159</v>
      </c>
      <c r="K36" s="46"/>
    </row>
    <row r="37" spans="1:11" ht="15.75">
      <c r="A37" s="139"/>
      <c r="D37" s="19" t="s">
        <v>166</v>
      </c>
      <c r="E37" s="50" t="s">
        <v>159</v>
      </c>
      <c r="K37" s="46"/>
    </row>
    <row r="38" spans="1:11" ht="15.75">
      <c r="A38" s="139"/>
      <c r="D38" s="19" t="s">
        <v>168</v>
      </c>
      <c r="E38" s="49" t="s">
        <v>169</v>
      </c>
      <c r="K38" s="46"/>
    </row>
    <row r="39" spans="1:11" ht="15.75">
      <c r="A39" s="139"/>
      <c r="K39" s="46"/>
    </row>
    <row r="40" spans="1:11" ht="15.75">
      <c r="A40" s="139"/>
      <c r="B40" s="144" t="s">
        <v>171</v>
      </c>
      <c r="C40" s="144" t="s">
        <v>172</v>
      </c>
      <c r="K40" s="46"/>
    </row>
    <row r="41" spans="1:11" ht="15.75">
      <c r="A41" s="139"/>
      <c r="C41" s="136" t="s">
        <v>174</v>
      </c>
      <c r="K41" s="46"/>
    </row>
    <row r="42" spans="1:11" ht="15.75">
      <c r="A42" s="139"/>
      <c r="C42" s="460" t="s">
        <v>1628</v>
      </c>
      <c r="D42" s="476"/>
      <c r="E42" s="476"/>
      <c r="F42" s="476"/>
      <c r="G42" s="476"/>
      <c r="H42" s="476"/>
      <c r="I42" s="476"/>
      <c r="J42" s="476"/>
      <c r="K42" s="476"/>
    </row>
    <row r="43" spans="1:11" ht="15.75">
      <c r="A43" s="139"/>
      <c r="K43" s="46"/>
    </row>
    <row r="44" spans="1:11" ht="15.75">
      <c r="A44" s="139"/>
      <c r="B44" s="144" t="s">
        <v>176</v>
      </c>
      <c r="C44" s="144" t="s">
        <v>41</v>
      </c>
      <c r="K44" s="46"/>
    </row>
    <row r="45" spans="1:11" ht="15.75">
      <c r="A45" s="139"/>
      <c r="B45" s="144" t="s">
        <v>177</v>
      </c>
      <c r="C45" s="144" t="s">
        <v>42</v>
      </c>
      <c r="K45" s="48"/>
    </row>
    <row r="46" spans="1:11" ht="15.75">
      <c r="A46" s="139"/>
      <c r="C46" s="147" t="s">
        <v>43</v>
      </c>
      <c r="K46" s="48"/>
    </row>
    <row r="47" spans="1:11" ht="15.75">
      <c r="A47" s="139"/>
      <c r="B47" s="147">
        <v>1</v>
      </c>
      <c r="C47" s="403" t="s">
        <v>574</v>
      </c>
      <c r="D47" s="404"/>
      <c r="E47" s="404"/>
      <c r="F47" s="404"/>
      <c r="G47" s="404"/>
      <c r="H47" s="404"/>
      <c r="I47" s="404"/>
      <c r="J47" s="404"/>
      <c r="K47" s="404"/>
    </row>
    <row r="48" spans="1:11" ht="15.75">
      <c r="A48" s="139"/>
      <c r="B48" s="147">
        <v>2</v>
      </c>
      <c r="C48" s="403" t="s">
        <v>59</v>
      </c>
      <c r="D48" s="404"/>
      <c r="E48" s="404"/>
      <c r="F48" s="404"/>
      <c r="G48" s="404"/>
      <c r="H48" s="404"/>
      <c r="I48" s="404"/>
      <c r="J48" s="404"/>
      <c r="K48" s="404"/>
    </row>
    <row r="49" spans="1:11" ht="15.75">
      <c r="A49" s="139"/>
      <c r="B49" s="147">
        <v>3</v>
      </c>
      <c r="C49" s="403" t="s">
        <v>373</v>
      </c>
      <c r="D49" s="404"/>
      <c r="E49" s="404"/>
      <c r="F49" s="404"/>
      <c r="G49" s="404"/>
      <c r="H49" s="404"/>
      <c r="I49" s="404"/>
      <c r="J49" s="404"/>
      <c r="K49" s="404"/>
    </row>
    <row r="50" spans="1:11" ht="15.75">
      <c r="A50" s="139"/>
      <c r="B50" s="147">
        <v>4</v>
      </c>
      <c r="C50" s="403"/>
      <c r="D50" s="404"/>
      <c r="E50" s="404"/>
      <c r="F50" s="404"/>
      <c r="G50" s="404"/>
      <c r="H50" s="404"/>
      <c r="I50" s="404"/>
      <c r="J50" s="404"/>
      <c r="K50" s="404"/>
    </row>
    <row r="51" spans="1:11" ht="15.75">
      <c r="A51" s="139"/>
      <c r="B51" s="147">
        <v>5</v>
      </c>
      <c r="C51" s="403"/>
      <c r="D51" s="404"/>
      <c r="E51" s="404"/>
      <c r="F51" s="404"/>
      <c r="G51" s="404"/>
      <c r="H51" s="404"/>
      <c r="I51" s="404"/>
      <c r="J51" s="404"/>
      <c r="K51" s="404"/>
    </row>
    <row r="52" spans="1:11" ht="15.75">
      <c r="A52" s="139"/>
      <c r="B52" s="147">
        <v>6</v>
      </c>
      <c r="C52" s="403"/>
      <c r="D52" s="404"/>
      <c r="E52" s="404"/>
      <c r="F52" s="404"/>
      <c r="G52" s="404"/>
      <c r="H52" s="404"/>
      <c r="I52" s="404"/>
      <c r="J52" s="404"/>
      <c r="K52" s="404"/>
    </row>
    <row r="53" spans="1:11" ht="15.75">
      <c r="A53" s="139"/>
      <c r="B53" s="147">
        <v>7</v>
      </c>
      <c r="C53" s="403"/>
      <c r="D53" s="404"/>
      <c r="E53" s="404"/>
      <c r="F53" s="404"/>
      <c r="G53" s="404"/>
      <c r="H53" s="404"/>
      <c r="I53" s="404"/>
      <c r="J53" s="404"/>
      <c r="K53" s="404"/>
    </row>
    <row r="54" spans="1:11" ht="15.75">
      <c r="A54" s="139"/>
      <c r="K54" s="48"/>
    </row>
    <row r="55" spans="1:11" ht="15.75">
      <c r="A55" s="139"/>
      <c r="B55" s="144" t="s">
        <v>316</v>
      </c>
      <c r="C55" s="144" t="s">
        <v>44</v>
      </c>
      <c r="G55" s="134"/>
      <c r="J55" s="46"/>
      <c r="K55" s="51"/>
    </row>
    <row r="56" spans="1:11" ht="15.75">
      <c r="A56" s="139"/>
      <c r="C56" s="147" t="s">
        <v>45</v>
      </c>
      <c r="G56" s="134"/>
      <c r="J56" s="46"/>
      <c r="K56" s="51"/>
    </row>
    <row r="57" spans="1:11" ht="15.75">
      <c r="A57" s="139"/>
      <c r="B57" s="147">
        <v>1</v>
      </c>
      <c r="C57" s="405" t="s">
        <v>1629</v>
      </c>
      <c r="D57" s="406"/>
      <c r="E57" s="406"/>
      <c r="F57" s="406"/>
      <c r="G57" s="406"/>
      <c r="H57" s="406"/>
      <c r="I57" s="406"/>
      <c r="J57" s="406"/>
      <c r="K57" s="406"/>
    </row>
    <row r="58" spans="1:11" ht="15.75">
      <c r="A58" s="139"/>
      <c r="B58" s="147">
        <v>2</v>
      </c>
      <c r="C58" s="405" t="s">
        <v>957</v>
      </c>
      <c r="D58" s="406"/>
      <c r="E58" s="406"/>
      <c r="F58" s="406"/>
      <c r="G58" s="406"/>
      <c r="H58" s="406"/>
      <c r="I58" s="406"/>
      <c r="J58" s="406"/>
      <c r="K58" s="406"/>
    </row>
    <row r="59" spans="1:11" ht="15.75">
      <c r="A59" s="139"/>
      <c r="B59" s="147">
        <v>3</v>
      </c>
      <c r="C59" s="405" t="s">
        <v>1630</v>
      </c>
      <c r="D59" s="406"/>
      <c r="E59" s="406"/>
      <c r="F59" s="406"/>
      <c r="G59" s="406"/>
      <c r="H59" s="406"/>
      <c r="I59" s="406"/>
      <c r="J59" s="406"/>
      <c r="K59" s="406"/>
    </row>
    <row r="60" spans="1:11" ht="15.75">
      <c r="A60" s="139"/>
      <c r="B60" s="147">
        <v>4</v>
      </c>
      <c r="C60" s="405" t="s">
        <v>941</v>
      </c>
      <c r="D60" s="406"/>
      <c r="E60" s="406"/>
      <c r="F60" s="406"/>
      <c r="G60" s="406"/>
      <c r="H60" s="406"/>
      <c r="I60" s="406"/>
      <c r="J60" s="406"/>
      <c r="K60" s="406"/>
    </row>
    <row r="61" spans="1:11" ht="15.75">
      <c r="A61" s="139"/>
      <c r="B61" s="147">
        <v>5</v>
      </c>
      <c r="C61" s="405" t="s">
        <v>1631</v>
      </c>
      <c r="D61" s="406"/>
      <c r="E61" s="406"/>
      <c r="F61" s="406"/>
      <c r="G61" s="406"/>
      <c r="H61" s="406"/>
      <c r="I61" s="406"/>
      <c r="J61" s="406"/>
      <c r="K61" s="406"/>
    </row>
    <row r="62" spans="1:11" ht="15.75">
      <c r="A62" s="139"/>
      <c r="B62" s="147">
        <v>6</v>
      </c>
      <c r="C62" s="405" t="s">
        <v>1632</v>
      </c>
      <c r="D62" s="406"/>
      <c r="E62" s="406"/>
      <c r="F62" s="406"/>
      <c r="G62" s="406"/>
      <c r="H62" s="406"/>
      <c r="I62" s="406"/>
      <c r="J62" s="406"/>
      <c r="K62" s="406"/>
    </row>
    <row r="63" spans="1:11" ht="15.75">
      <c r="A63" s="139"/>
      <c r="J63" s="46"/>
      <c r="K63" s="51"/>
    </row>
    <row r="64" spans="1:11" ht="15.75">
      <c r="A64" s="139"/>
      <c r="B64" s="144" t="s">
        <v>180</v>
      </c>
      <c r="C64" s="144" t="s">
        <v>46</v>
      </c>
      <c r="D64" s="144"/>
      <c r="K64" s="46"/>
    </row>
    <row r="65" spans="1:11" ht="15.75">
      <c r="A65" s="139"/>
      <c r="B65" s="401" t="s">
        <v>47</v>
      </c>
      <c r="C65" s="401"/>
      <c r="D65" s="401"/>
      <c r="E65" s="401"/>
      <c r="F65" s="401"/>
      <c r="H65" s="52"/>
      <c r="I65" s="52"/>
      <c r="J65" s="46"/>
      <c r="K65" s="46"/>
    </row>
    <row r="66" spans="1:11" ht="30">
      <c r="A66" s="53"/>
      <c r="B66" s="52"/>
      <c r="C66" s="52" t="s">
        <v>181</v>
      </c>
      <c r="D66" s="54" t="s">
        <v>182</v>
      </c>
      <c r="E66" s="55" t="s">
        <v>183</v>
      </c>
      <c r="F66" s="52"/>
      <c r="G66" s="52"/>
      <c r="J66" s="56"/>
      <c r="K66" s="56"/>
    </row>
    <row r="67" spans="1:11" ht="15.75">
      <c r="A67" s="139"/>
      <c r="C67" s="185" t="s">
        <v>335</v>
      </c>
      <c r="D67" s="182">
        <v>79</v>
      </c>
      <c r="E67" s="187">
        <v>1</v>
      </c>
      <c r="F67" s="136"/>
      <c r="J67" s="46"/>
      <c r="K67" s="46"/>
    </row>
    <row r="68" spans="1:11" ht="15.75">
      <c r="A68" s="139"/>
      <c r="C68" s="185" t="s">
        <v>346</v>
      </c>
      <c r="D68" s="182">
        <v>2.5</v>
      </c>
      <c r="E68" s="187">
        <v>1</v>
      </c>
      <c r="J68" s="46"/>
      <c r="K68" s="46"/>
    </row>
    <row r="69" spans="1:11" ht="15.75">
      <c r="A69" s="139"/>
      <c r="C69" s="185" t="s">
        <v>340</v>
      </c>
      <c r="D69" s="182">
        <v>4</v>
      </c>
      <c r="E69" s="187">
        <v>1</v>
      </c>
      <c r="J69" s="46"/>
      <c r="K69" s="46"/>
    </row>
    <row r="70" spans="1:11" ht="15.75">
      <c r="A70" s="139"/>
      <c r="C70" s="185" t="s">
        <v>1633</v>
      </c>
      <c r="D70" s="182">
        <v>4.5</v>
      </c>
      <c r="E70" s="187">
        <v>1</v>
      </c>
      <c r="J70" s="46"/>
      <c r="K70" s="46"/>
    </row>
    <row r="71" spans="1:11" ht="15.75">
      <c r="A71" s="139"/>
      <c r="C71" s="185" t="s">
        <v>95</v>
      </c>
      <c r="D71" s="182">
        <v>71.5</v>
      </c>
      <c r="E71" s="187">
        <v>0</v>
      </c>
      <c r="J71" s="46"/>
      <c r="K71" s="46"/>
    </row>
    <row r="72" spans="1:11" ht="15.75">
      <c r="A72" s="139"/>
      <c r="C72" s="185" t="s">
        <v>337</v>
      </c>
      <c r="D72" s="182">
        <v>106.5</v>
      </c>
      <c r="E72" s="187">
        <v>0</v>
      </c>
      <c r="J72" s="46"/>
      <c r="K72" s="46"/>
    </row>
    <row r="73" spans="1:11" ht="15.75">
      <c r="A73" s="139"/>
      <c r="C73" s="185" t="s">
        <v>961</v>
      </c>
      <c r="D73" s="182">
        <v>19.5</v>
      </c>
      <c r="E73" s="187">
        <v>0</v>
      </c>
      <c r="J73" s="46"/>
      <c r="K73" s="46"/>
    </row>
    <row r="74" spans="1:11" ht="15.75">
      <c r="A74" s="139"/>
      <c r="C74" s="185" t="s">
        <v>1033</v>
      </c>
      <c r="D74" s="182">
        <v>12.5</v>
      </c>
      <c r="E74" s="187">
        <v>0</v>
      </c>
      <c r="J74" s="46"/>
      <c r="K74" s="46"/>
    </row>
    <row r="75" spans="1:11" ht="15.75">
      <c r="A75" s="139"/>
      <c r="J75" s="46"/>
      <c r="K75" s="46"/>
    </row>
    <row r="76" spans="1:11" ht="15.75">
      <c r="A76" s="139"/>
      <c r="B76" s="144" t="s">
        <v>189</v>
      </c>
      <c r="C76" s="144" t="s">
        <v>51</v>
      </c>
      <c r="K76" s="46"/>
    </row>
    <row r="77" spans="1:11" ht="15.75">
      <c r="A77" s="139"/>
      <c r="C77" s="136" t="s">
        <v>52</v>
      </c>
      <c r="K77" s="46"/>
    </row>
    <row r="78" spans="1:11" ht="15.75">
      <c r="A78" s="139"/>
      <c r="B78" s="147">
        <v>1</v>
      </c>
      <c r="C78" s="399" t="s">
        <v>926</v>
      </c>
      <c r="D78" s="399"/>
      <c r="E78" s="399"/>
      <c r="F78" s="399"/>
      <c r="G78" s="60"/>
      <c r="H78" s="60"/>
      <c r="K78" s="46"/>
    </row>
    <row r="79" spans="1:11" ht="15.75">
      <c r="A79" s="139"/>
      <c r="B79" s="147">
        <v>2</v>
      </c>
      <c r="C79" s="399" t="s">
        <v>78</v>
      </c>
      <c r="D79" s="456"/>
      <c r="E79" s="456"/>
      <c r="F79" s="456"/>
      <c r="G79" s="60"/>
      <c r="H79" s="60"/>
      <c r="K79" s="46"/>
    </row>
    <row r="80" spans="1:11" ht="15.75">
      <c r="A80" s="139"/>
      <c r="B80" s="147">
        <v>3</v>
      </c>
      <c r="C80" s="399" t="s">
        <v>241</v>
      </c>
      <c r="D80" s="456"/>
      <c r="E80" s="456"/>
      <c r="F80" s="456"/>
      <c r="G80" s="60"/>
      <c r="H80" s="60"/>
      <c r="K80" s="46"/>
    </row>
    <row r="81" spans="1:11" ht="15.75">
      <c r="A81" s="139"/>
      <c r="B81" s="147">
        <v>4</v>
      </c>
      <c r="C81" s="399" t="s">
        <v>1633</v>
      </c>
      <c r="D81" s="456"/>
      <c r="E81" s="456"/>
      <c r="F81" s="456"/>
      <c r="G81" s="60"/>
      <c r="H81" s="60"/>
      <c r="K81" s="46"/>
    </row>
    <row r="82" spans="1:11" ht="15.75">
      <c r="A82" s="139"/>
      <c r="B82" s="147">
        <v>5</v>
      </c>
      <c r="C82" s="399" t="s">
        <v>1198</v>
      </c>
      <c r="D82" s="456"/>
      <c r="E82" s="456"/>
      <c r="F82" s="456"/>
      <c r="G82" s="60"/>
      <c r="H82" s="60"/>
      <c r="K82" s="46"/>
    </row>
    <row r="83" spans="1:11" ht="15.75">
      <c r="A83" s="139"/>
      <c r="B83" s="147">
        <v>6</v>
      </c>
      <c r="C83" s="399" t="s">
        <v>927</v>
      </c>
      <c r="D83" s="456"/>
      <c r="E83" s="456"/>
      <c r="F83" s="456"/>
      <c r="G83" s="60"/>
      <c r="H83" s="60"/>
      <c r="K83" s="46"/>
    </row>
    <row r="84" spans="1:11" ht="15.75">
      <c r="A84" s="139"/>
      <c r="B84" s="147">
        <v>7</v>
      </c>
      <c r="C84" s="399" t="s">
        <v>966</v>
      </c>
      <c r="D84" s="456"/>
      <c r="E84" s="456"/>
      <c r="F84" s="456"/>
      <c r="G84" s="60"/>
      <c r="H84" s="60"/>
      <c r="K84" s="46"/>
    </row>
    <row r="85" spans="1:11" ht="15.75">
      <c r="A85" s="139"/>
      <c r="K85" s="46"/>
    </row>
    <row r="86" spans="1:11" ht="15.75">
      <c r="A86" s="139"/>
      <c r="B86" s="144" t="s">
        <v>192</v>
      </c>
      <c r="C86" s="144" t="s">
        <v>53</v>
      </c>
      <c r="K86" s="46"/>
    </row>
    <row r="87" spans="1:11" ht="15.75">
      <c r="A87" s="139"/>
      <c r="C87" s="401" t="s">
        <v>54</v>
      </c>
      <c r="D87" s="401"/>
      <c r="E87" s="401"/>
      <c r="F87" s="401"/>
      <c r="G87" s="401"/>
      <c r="I87" s="52"/>
      <c r="J87" s="52"/>
      <c r="K87" s="46"/>
    </row>
    <row r="88" spans="1:11" ht="30">
      <c r="A88" s="53"/>
      <c r="B88" s="52"/>
      <c r="C88" s="52" t="s">
        <v>53</v>
      </c>
      <c r="D88" s="61" t="s">
        <v>193</v>
      </c>
      <c r="E88" s="55" t="s">
        <v>194</v>
      </c>
      <c r="F88" s="52"/>
      <c r="G88" s="52"/>
      <c r="J88" s="56"/>
      <c r="K88" s="56"/>
    </row>
    <row r="89" spans="1:11" ht="15.75">
      <c r="A89" s="139"/>
      <c r="C89" s="185" t="s">
        <v>585</v>
      </c>
      <c r="D89" s="185">
        <v>30</v>
      </c>
      <c r="E89" s="192">
        <v>100</v>
      </c>
      <c r="F89" s="136"/>
      <c r="J89" s="46"/>
      <c r="K89" s="46"/>
    </row>
    <row r="90" spans="1:11" ht="15.75">
      <c r="A90" s="139"/>
      <c r="C90" s="185" t="s">
        <v>968</v>
      </c>
      <c r="D90" s="185">
        <v>30</v>
      </c>
      <c r="E90" s="192">
        <v>40</v>
      </c>
      <c r="J90" s="46"/>
      <c r="K90" s="46"/>
    </row>
    <row r="91" spans="1:11" ht="15.75">
      <c r="A91" s="139"/>
      <c r="C91" s="185" t="s">
        <v>969</v>
      </c>
      <c r="D91" s="185">
        <v>30</v>
      </c>
      <c r="E91" s="192">
        <v>40</v>
      </c>
      <c r="J91" s="46"/>
      <c r="K91" s="46"/>
    </row>
    <row r="92" spans="1:11" ht="15.75">
      <c r="A92" s="139"/>
      <c r="C92" s="185" t="s">
        <v>967</v>
      </c>
      <c r="D92" s="185">
        <v>10</v>
      </c>
      <c r="E92" s="192">
        <v>20</v>
      </c>
      <c r="J92" s="46"/>
      <c r="K92" s="46"/>
    </row>
    <row r="93" spans="1:11" ht="15.75">
      <c r="A93" s="139"/>
      <c r="C93" s="185"/>
      <c r="D93" s="185"/>
      <c r="E93" s="192"/>
      <c r="J93" s="46"/>
      <c r="K93" s="46"/>
    </row>
    <row r="94" spans="1:11" ht="15.75">
      <c r="A94" s="139"/>
      <c r="E94" s="43"/>
      <c r="J94" s="46"/>
      <c r="K94" s="46"/>
    </row>
    <row r="95" spans="1:11" ht="15.75">
      <c r="A95" s="139"/>
      <c r="E95" s="43"/>
      <c r="J95" s="46"/>
      <c r="K95" s="46"/>
    </row>
    <row r="96" spans="1:11" ht="15.75">
      <c r="A96" s="139"/>
      <c r="E96" s="43"/>
      <c r="J96" s="46"/>
      <c r="K96" s="46"/>
    </row>
  </sheetData>
  <sheetProtection password="C6A8" sheet="1" objects="1" scenarios="1"/>
  <mergeCells count="25">
    <mergeCell ref="C49:K49"/>
    <mergeCell ref="A1:G1"/>
    <mergeCell ref="C5:J5"/>
    <mergeCell ref="C42:K42"/>
    <mergeCell ref="C47:K47"/>
    <mergeCell ref="C48:K48"/>
    <mergeCell ref="C78:F78"/>
    <mergeCell ref="C50:K50"/>
    <mergeCell ref="C51:K51"/>
    <mergeCell ref="C52:K52"/>
    <mergeCell ref="C53:K53"/>
    <mergeCell ref="C57:K57"/>
    <mergeCell ref="C58:K58"/>
    <mergeCell ref="C59:K59"/>
    <mergeCell ref="C60:K60"/>
    <mergeCell ref="C61:K61"/>
    <mergeCell ref="C62:K62"/>
    <mergeCell ref="B65:F65"/>
    <mergeCell ref="C87:G87"/>
    <mergeCell ref="C79:F79"/>
    <mergeCell ref="C80:F80"/>
    <mergeCell ref="C81:F81"/>
    <mergeCell ref="C82:F82"/>
    <mergeCell ref="C83:F83"/>
    <mergeCell ref="C84:F84"/>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[17]CUADROS!#REF!</xm:f>
          </x14:formula1>
          <xm:sqref>C11:C16</xm:sqref>
        </x14:dataValidation>
        <x14:dataValidation type="list" allowBlank="1" showInputMessage="1" showErrorMessage="1" prompt="Escoja una de la lista desplegable_x000a_">
          <x14:formula1>
            <xm:f>[17]CUADROS!#REF!</xm:f>
          </x14:formula1>
          <xm:sqref>C10</xm:sqref>
        </x14:dataValidation>
      </x14:dataValidation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33"/>
  <dimension ref="A1:K95"/>
  <sheetViews>
    <sheetView topLeftCell="A62" workbookViewId="0">
      <selection activeCell="I75" sqref="I75"/>
    </sheetView>
  </sheetViews>
  <sheetFormatPr defaultColWidth="11.42578125" defaultRowHeight="15"/>
  <cols>
    <col min="1" max="1" width="11.42578125" style="147"/>
    <col min="2" max="2" width="22.42578125" style="147" customWidth="1"/>
    <col min="3" max="3" width="19.42578125" style="147" customWidth="1"/>
    <col min="4" max="4" width="21.42578125" style="147" customWidth="1"/>
    <col min="5"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1634</v>
      </c>
      <c r="D3" s="3" t="s">
        <v>2</v>
      </c>
      <c r="E3" s="421" t="s">
        <v>1635</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1636</v>
      </c>
      <c r="D7" s="423"/>
      <c r="E7" s="423"/>
      <c r="F7" s="423"/>
      <c r="G7" s="423"/>
      <c r="H7" s="423"/>
      <c r="I7" s="423"/>
      <c r="J7" s="423"/>
    </row>
    <row r="8" spans="1:10" ht="15.75">
      <c r="B8" s="1" t="s">
        <v>11</v>
      </c>
      <c r="C8" s="423" t="s">
        <v>1637</v>
      </c>
      <c r="D8" s="423"/>
      <c r="E8" s="423"/>
      <c r="F8" s="423"/>
      <c r="G8" s="423"/>
      <c r="H8" s="423"/>
      <c r="I8" s="423"/>
      <c r="J8" s="423"/>
    </row>
    <row r="9" spans="1:10" ht="15.75">
      <c r="B9" s="1" t="s">
        <v>13</v>
      </c>
      <c r="C9" s="423" t="s">
        <v>1638</v>
      </c>
      <c r="D9" s="423"/>
      <c r="E9" s="423"/>
      <c r="F9" s="423"/>
      <c r="G9" s="423"/>
      <c r="H9" s="423"/>
      <c r="I9" s="423"/>
      <c r="J9" s="423"/>
    </row>
    <row r="10" spans="1:10">
      <c r="B10" s="1"/>
      <c r="C10" s="9"/>
      <c r="D10" s="9"/>
      <c r="E10" s="9"/>
      <c r="F10" s="9"/>
      <c r="G10" s="9"/>
      <c r="H10" s="9"/>
      <c r="I10" s="9"/>
      <c r="J10" s="9"/>
    </row>
    <row r="11" spans="1:10" ht="30">
      <c r="B11" s="418" t="s">
        <v>14</v>
      </c>
      <c r="C11" s="418"/>
      <c r="D11" s="418"/>
      <c r="E11" s="10">
        <v>12</v>
      </c>
      <c r="G11" s="11" t="s">
        <v>15</v>
      </c>
      <c r="H11" s="419" t="s">
        <v>5</v>
      </c>
      <c r="I11" s="419"/>
      <c r="J11" s="419"/>
    </row>
    <row r="12" spans="1:10" ht="17.25">
      <c r="B12" s="12" t="s">
        <v>16</v>
      </c>
      <c r="C12" s="1"/>
      <c r="D12" s="1"/>
      <c r="E12" s="1"/>
      <c r="F12" s="1"/>
      <c r="G12" s="425" t="s">
        <v>17</v>
      </c>
      <c r="H12" s="425"/>
      <c r="I12" s="425"/>
      <c r="J12" s="425"/>
    </row>
    <row r="13" spans="1:10">
      <c r="B13" s="14" t="s">
        <v>18</v>
      </c>
      <c r="C13" s="1" t="s">
        <v>173</v>
      </c>
      <c r="I13" s="15"/>
    </row>
    <row r="14" spans="1:10">
      <c r="B14" s="14"/>
      <c r="C14" s="1"/>
      <c r="I14" s="15"/>
    </row>
    <row r="15" spans="1:10">
      <c r="B15" s="426" t="s">
        <v>19</v>
      </c>
      <c r="C15" s="16"/>
      <c r="D15" s="17" t="s">
        <v>20</v>
      </c>
      <c r="E15" s="15"/>
      <c r="F15" s="15"/>
      <c r="G15" s="18" t="s">
        <v>21</v>
      </c>
      <c r="H15" s="15"/>
      <c r="J15" s="16"/>
    </row>
    <row r="16" spans="1:10">
      <c r="B16" s="426"/>
      <c r="C16" s="15"/>
      <c r="D16" s="95" t="s">
        <v>22</v>
      </c>
      <c r="E16" s="22"/>
      <c r="G16" s="95" t="s">
        <v>23</v>
      </c>
      <c r="H16" s="22"/>
      <c r="J16" s="16"/>
    </row>
    <row r="17" spans="1:10">
      <c r="B17" s="23"/>
      <c r="D17" s="24" t="s">
        <v>24</v>
      </c>
      <c r="E17" s="25"/>
      <c r="F17" s="15"/>
      <c r="G17" s="24" t="s">
        <v>25</v>
      </c>
      <c r="H17" s="25"/>
      <c r="J17" s="16"/>
    </row>
    <row r="18" spans="1:10">
      <c r="B18" s="26"/>
      <c r="D18" s="95" t="s">
        <v>26</v>
      </c>
      <c r="E18" s="22"/>
      <c r="G18" s="95" t="s">
        <v>27</v>
      </c>
      <c r="H18" s="22">
        <v>6</v>
      </c>
      <c r="J18" s="16"/>
    </row>
    <row r="19" spans="1:10">
      <c r="B19" s="129"/>
      <c r="C19" s="270"/>
      <c r="D19" s="24" t="s">
        <v>28</v>
      </c>
      <c r="E19" s="25"/>
      <c r="G19" s="24" t="s">
        <v>29</v>
      </c>
      <c r="H19" s="25">
        <v>6</v>
      </c>
      <c r="J19" s="1"/>
    </row>
    <row r="20" spans="1:10">
      <c r="D20" s="95" t="s">
        <v>30</v>
      </c>
      <c r="E20" s="22"/>
      <c r="G20" s="95" t="s">
        <v>31</v>
      </c>
      <c r="H20" s="22"/>
      <c r="J20" s="16"/>
    </row>
    <row r="21" spans="1:10">
      <c r="D21" s="24" t="s">
        <v>32</v>
      </c>
      <c r="E21" s="2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c r="B25" s="136" t="s">
        <v>35</v>
      </c>
    </row>
    <row r="26" spans="1:10">
      <c r="A26" s="147">
        <v>1</v>
      </c>
      <c r="B26" s="403" t="s">
        <v>104</v>
      </c>
      <c r="C26" s="404"/>
      <c r="D26" s="404"/>
      <c r="E26" s="404"/>
      <c r="F26" s="404"/>
      <c r="G26" s="404"/>
      <c r="H26" s="404"/>
      <c r="I26" s="404"/>
      <c r="J26" s="404"/>
    </row>
    <row r="27" spans="1:10">
      <c r="A27" s="147">
        <v>2</v>
      </c>
      <c r="B27" s="403" t="s">
        <v>672</v>
      </c>
      <c r="C27" s="404"/>
      <c r="D27" s="404"/>
      <c r="E27" s="404"/>
      <c r="F27" s="404"/>
      <c r="G27" s="404"/>
      <c r="H27" s="404"/>
      <c r="I27" s="404"/>
      <c r="J27" s="404"/>
    </row>
    <row r="28" spans="1:10">
      <c r="A28" s="147">
        <v>3</v>
      </c>
      <c r="B28" s="403" t="s">
        <v>236</v>
      </c>
      <c r="C28" s="404"/>
      <c r="D28" s="404"/>
      <c r="E28" s="404"/>
      <c r="F28" s="404"/>
      <c r="G28" s="404"/>
      <c r="H28" s="404"/>
      <c r="I28" s="404"/>
      <c r="J28" s="404"/>
    </row>
    <row r="29" spans="1:10">
      <c r="A29" s="147">
        <v>4</v>
      </c>
      <c r="B29" s="403" t="s">
        <v>950</v>
      </c>
      <c r="C29" s="404"/>
      <c r="D29" s="404"/>
      <c r="E29" s="404"/>
      <c r="F29" s="404"/>
      <c r="G29" s="404"/>
      <c r="H29" s="404"/>
      <c r="I29" s="404"/>
      <c r="J29" s="404"/>
    </row>
    <row r="30" spans="1:10">
      <c r="A30" s="147">
        <v>5</v>
      </c>
      <c r="B30" s="403" t="s">
        <v>379</v>
      </c>
      <c r="C30" s="404"/>
      <c r="D30" s="404"/>
      <c r="E30" s="404"/>
      <c r="F30" s="404"/>
      <c r="G30" s="404"/>
      <c r="H30" s="404"/>
      <c r="I30" s="404"/>
      <c r="J30" s="404"/>
    </row>
    <row r="31" spans="1:10">
      <c r="A31" s="147">
        <v>6</v>
      </c>
      <c r="B31" s="403" t="s">
        <v>1564</v>
      </c>
      <c r="C31" s="404"/>
      <c r="D31" s="404"/>
      <c r="E31" s="404"/>
      <c r="F31" s="404"/>
      <c r="G31" s="404"/>
      <c r="H31" s="404"/>
      <c r="I31" s="404"/>
      <c r="J31" s="404"/>
    </row>
    <row r="32" spans="1:10">
      <c r="A32" s="147">
        <v>7</v>
      </c>
      <c r="B32" s="403" t="s">
        <v>368</v>
      </c>
      <c r="C32" s="404"/>
      <c r="D32" s="404"/>
      <c r="E32" s="404"/>
      <c r="F32" s="404"/>
      <c r="G32" s="404"/>
      <c r="H32" s="404"/>
      <c r="I32" s="404"/>
      <c r="J32" s="404"/>
    </row>
    <row r="33" spans="1:10">
      <c r="A33" s="147">
        <v>8</v>
      </c>
      <c r="B33" s="477" t="s">
        <v>1639</v>
      </c>
      <c r="C33" s="531"/>
      <c r="D33" s="531"/>
      <c r="E33" s="531"/>
      <c r="F33" s="531"/>
      <c r="G33" s="531"/>
      <c r="H33" s="531"/>
      <c r="I33" s="531"/>
      <c r="J33" s="531"/>
    </row>
    <row r="34" spans="1:10">
      <c r="A34" s="29"/>
      <c r="B34" s="29"/>
      <c r="C34" s="29"/>
      <c r="D34" s="30"/>
      <c r="E34" s="28"/>
      <c r="F34" s="29"/>
      <c r="G34" s="30"/>
      <c r="H34" s="28"/>
      <c r="I34" s="29"/>
      <c r="J34" s="31"/>
    </row>
    <row r="35" spans="1:10">
      <c r="A35" s="6"/>
      <c r="B35" s="2" t="s">
        <v>36</v>
      </c>
      <c r="C35" s="16"/>
      <c r="E35" s="19"/>
      <c r="F35" s="13"/>
      <c r="G35" s="134"/>
      <c r="H35" s="20"/>
      <c r="I35" s="13"/>
      <c r="J35" s="16"/>
    </row>
    <row r="36" spans="1:10">
      <c r="B36" s="33" t="s">
        <v>37</v>
      </c>
      <c r="C36" s="16"/>
      <c r="E36" s="19"/>
      <c r="F36" s="13"/>
      <c r="G36" s="134"/>
      <c r="H36" s="20"/>
      <c r="I36" s="13"/>
      <c r="J36" s="16"/>
    </row>
    <row r="37" spans="1:10">
      <c r="B37" s="26" t="s">
        <v>38</v>
      </c>
      <c r="C37" s="26"/>
      <c r="I37" s="26"/>
      <c r="J37" s="26"/>
    </row>
    <row r="38" spans="1:10" s="118" customFormat="1" ht="93" customHeight="1">
      <c r="B38" s="424" t="s">
        <v>1640</v>
      </c>
      <c r="C38" s="424"/>
      <c r="D38" s="424"/>
      <c r="E38" s="424"/>
      <c r="F38" s="424"/>
      <c r="G38" s="424"/>
      <c r="H38" s="424"/>
      <c r="I38" s="424"/>
      <c r="J38" s="424"/>
    </row>
    <row r="39" spans="1:10">
      <c r="B39" s="265" t="s">
        <v>39</v>
      </c>
      <c r="C39" s="265"/>
      <c r="D39" s="265"/>
      <c r="E39" s="265"/>
      <c r="F39" s="265"/>
      <c r="G39" s="265"/>
      <c r="H39" s="265"/>
      <c r="I39" s="265"/>
      <c r="J39" s="265"/>
    </row>
    <row r="40" spans="1:10" ht="108.75" customHeight="1">
      <c r="B40" s="424" t="s">
        <v>1628</v>
      </c>
      <c r="C40" s="428"/>
      <c r="D40" s="428"/>
      <c r="E40" s="428"/>
      <c r="F40" s="428"/>
      <c r="G40" s="428"/>
      <c r="H40" s="428"/>
      <c r="I40" s="428"/>
      <c r="J40" s="428"/>
    </row>
    <row r="41" spans="1:10">
      <c r="B41" s="265" t="s">
        <v>40</v>
      </c>
      <c r="C41" s="265"/>
      <c r="D41" s="265"/>
      <c r="E41" s="265"/>
      <c r="F41" s="265"/>
      <c r="G41" s="265"/>
      <c r="H41" s="265"/>
      <c r="I41" s="265"/>
      <c r="J41" s="265"/>
    </row>
    <row r="42" spans="1:10" ht="97.5" customHeight="1">
      <c r="B42" s="424" t="s">
        <v>1641</v>
      </c>
      <c r="C42" s="424"/>
      <c r="D42" s="424"/>
      <c r="E42" s="424"/>
      <c r="F42" s="424"/>
      <c r="G42" s="424"/>
      <c r="H42" s="424"/>
      <c r="I42" s="424"/>
      <c r="J42" s="424"/>
    </row>
    <row r="43" spans="1:10">
      <c r="B43" s="34"/>
      <c r="C43" s="34"/>
      <c r="D43" s="34"/>
      <c r="E43" s="34"/>
      <c r="F43" s="34"/>
      <c r="G43" s="34"/>
      <c r="H43" s="34"/>
      <c r="I43" s="34"/>
      <c r="J43" s="34"/>
    </row>
    <row r="44" spans="1:10">
      <c r="A44" s="6"/>
      <c r="B44" s="144" t="s">
        <v>41</v>
      </c>
      <c r="H44" s="35"/>
      <c r="I44" s="35"/>
      <c r="J44" s="35"/>
    </row>
    <row r="45" spans="1:10">
      <c r="B45" s="144" t="s">
        <v>42</v>
      </c>
      <c r="H45" s="36"/>
      <c r="I45" s="36"/>
      <c r="J45" s="36"/>
    </row>
    <row r="46" spans="1:10">
      <c r="B46" s="147" t="s">
        <v>43</v>
      </c>
      <c r="H46" s="37"/>
      <c r="I46" s="37"/>
      <c r="J46" s="37"/>
    </row>
    <row r="47" spans="1:10">
      <c r="A47" s="147">
        <v>1</v>
      </c>
      <c r="B47" s="403" t="s">
        <v>574</v>
      </c>
      <c r="C47" s="404"/>
      <c r="D47" s="404"/>
      <c r="E47" s="404"/>
      <c r="F47" s="404"/>
      <c r="G47" s="404"/>
      <c r="H47" s="404"/>
      <c r="I47" s="404"/>
      <c r="J47" s="404"/>
    </row>
    <row r="48" spans="1:10">
      <c r="A48" s="147">
        <v>2</v>
      </c>
      <c r="B48" s="403" t="s">
        <v>59</v>
      </c>
      <c r="C48" s="404"/>
      <c r="D48" s="404"/>
      <c r="E48" s="404"/>
      <c r="F48" s="404"/>
      <c r="G48" s="404"/>
      <c r="H48" s="404"/>
      <c r="I48" s="404"/>
      <c r="J48" s="404"/>
    </row>
    <row r="49" spans="1:10">
      <c r="A49" s="147">
        <v>3</v>
      </c>
      <c r="B49" s="403" t="s">
        <v>373</v>
      </c>
      <c r="C49" s="404"/>
      <c r="D49" s="404"/>
      <c r="E49" s="404"/>
      <c r="F49" s="404"/>
      <c r="G49" s="404"/>
      <c r="H49" s="404"/>
      <c r="I49" s="404"/>
      <c r="J49" s="404"/>
    </row>
    <row r="50" spans="1:10">
      <c r="A50" s="147">
        <v>4</v>
      </c>
      <c r="B50" s="427"/>
      <c r="C50" s="427"/>
      <c r="D50" s="427"/>
      <c r="E50" s="427"/>
      <c r="F50" s="427"/>
      <c r="G50" s="427"/>
      <c r="H50" s="427"/>
      <c r="I50" s="427"/>
      <c r="J50" s="427"/>
    </row>
    <row r="51" spans="1:10">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1629</v>
      </c>
      <c r="C57" s="406"/>
      <c r="D57" s="406"/>
      <c r="E57" s="406"/>
      <c r="F57" s="406"/>
      <c r="G57" s="406"/>
      <c r="H57" s="406"/>
      <c r="I57" s="406"/>
      <c r="J57" s="406"/>
    </row>
    <row r="58" spans="1:10">
      <c r="A58" s="147">
        <v>2</v>
      </c>
      <c r="B58" s="405" t="s">
        <v>957</v>
      </c>
      <c r="C58" s="406"/>
      <c r="D58" s="406"/>
      <c r="E58" s="406"/>
      <c r="F58" s="406"/>
      <c r="G58" s="406"/>
      <c r="H58" s="406"/>
      <c r="I58" s="406"/>
      <c r="J58" s="406"/>
    </row>
    <row r="59" spans="1:10">
      <c r="A59" s="147">
        <v>3</v>
      </c>
      <c r="B59" s="405" t="s">
        <v>1630</v>
      </c>
      <c r="C59" s="406"/>
      <c r="D59" s="406"/>
      <c r="E59" s="406"/>
      <c r="F59" s="406"/>
      <c r="G59" s="406"/>
      <c r="H59" s="406"/>
      <c r="I59" s="406"/>
      <c r="J59" s="406"/>
    </row>
    <row r="60" spans="1:10">
      <c r="A60" s="147">
        <v>4</v>
      </c>
      <c r="B60" s="405" t="s">
        <v>941</v>
      </c>
      <c r="C60" s="406"/>
      <c r="D60" s="406"/>
      <c r="E60" s="406"/>
      <c r="F60" s="406"/>
      <c r="G60" s="406"/>
      <c r="H60" s="406"/>
      <c r="I60" s="406"/>
      <c r="J60" s="406"/>
    </row>
    <row r="61" spans="1:10">
      <c r="A61" s="147">
        <v>5</v>
      </c>
      <c r="B61" s="405" t="s">
        <v>1631</v>
      </c>
      <c r="C61" s="406"/>
      <c r="D61" s="406"/>
      <c r="E61" s="406"/>
      <c r="F61" s="406"/>
      <c r="G61" s="406"/>
      <c r="H61" s="406"/>
      <c r="I61" s="406"/>
      <c r="J61" s="406"/>
    </row>
    <row r="62" spans="1:10">
      <c r="A62" s="147">
        <v>6</v>
      </c>
      <c r="B62" s="405" t="s">
        <v>1632</v>
      </c>
      <c r="C62" s="406"/>
      <c r="D62" s="406"/>
      <c r="E62" s="406"/>
      <c r="F62" s="406"/>
      <c r="G62" s="406"/>
      <c r="H62" s="406"/>
      <c r="I62" s="406"/>
      <c r="J62" s="406"/>
    </row>
    <row r="63" spans="1:10">
      <c r="A63" s="147">
        <v>7</v>
      </c>
      <c r="B63" s="261"/>
      <c r="C63" s="261"/>
      <c r="D63" s="261"/>
      <c r="E63" s="261"/>
      <c r="F63" s="261"/>
      <c r="G63" s="261"/>
      <c r="H63" s="261"/>
      <c r="I63" s="261"/>
      <c r="J63" s="261"/>
    </row>
    <row r="64" spans="1:10">
      <c r="A64" s="147">
        <v>8</v>
      </c>
      <c r="B64" s="261"/>
      <c r="C64" s="261"/>
      <c r="D64" s="261"/>
      <c r="E64" s="261"/>
      <c r="F64" s="261"/>
      <c r="G64" s="261"/>
      <c r="H64" s="261"/>
      <c r="I64" s="261"/>
      <c r="J64" s="261"/>
    </row>
    <row r="65" spans="1:11">
      <c r="A65" s="147">
        <v>9</v>
      </c>
      <c r="B65" s="431"/>
      <c r="C65" s="431"/>
      <c r="D65" s="431"/>
      <c r="E65" s="431"/>
      <c r="F65" s="431"/>
      <c r="G65" s="431"/>
      <c r="H65" s="431"/>
      <c r="I65" s="431"/>
      <c r="J65" s="431"/>
    </row>
    <row r="66" spans="1:11">
      <c r="A66" s="147">
        <v>10</v>
      </c>
      <c r="B66" s="261"/>
      <c r="C66" s="261"/>
      <c r="D66" s="261"/>
      <c r="E66" s="261"/>
      <c r="F66" s="261"/>
      <c r="G66" s="261"/>
      <c r="H66" s="261"/>
      <c r="I66" s="261"/>
      <c r="J66" s="261"/>
    </row>
    <row r="67" spans="1:11">
      <c r="B67" s="144" t="s">
        <v>46</v>
      </c>
      <c r="D67" s="144"/>
      <c r="H67" s="148"/>
      <c r="I67" s="148"/>
      <c r="J67" s="148"/>
    </row>
    <row r="68" spans="1:11">
      <c r="B68" s="401" t="s">
        <v>47</v>
      </c>
      <c r="C68" s="401"/>
      <c r="D68" s="401"/>
      <c r="E68" s="401"/>
      <c r="F68" s="401"/>
      <c r="G68" s="401"/>
      <c r="H68" s="401"/>
      <c r="I68" s="401"/>
      <c r="J68" s="401"/>
    </row>
    <row r="69" spans="1:11">
      <c r="B69" s="259"/>
      <c r="C69" s="259"/>
      <c r="D69" s="259"/>
      <c r="E69" s="259"/>
      <c r="F69" s="259"/>
      <c r="H69" s="259">
        <f>SUM(E71:E77)</f>
        <v>300</v>
      </c>
      <c r="I69" s="148" t="str">
        <f>IF(H69=E$11*25,"perfecte","cal revisar")</f>
        <v>perfecte</v>
      </c>
      <c r="J69" s="148" t="str">
        <f>IF(E$11*7&lt;K70,"perfecte","cal revisar")</f>
        <v>perfecte</v>
      </c>
    </row>
    <row r="70" spans="1:11" ht="15.75">
      <c r="B70" s="259"/>
      <c r="C70" s="429" t="s">
        <v>48</v>
      </c>
      <c r="D70" s="430"/>
      <c r="E70" s="38" t="s">
        <v>49</v>
      </c>
      <c r="F70" s="429" t="s">
        <v>50</v>
      </c>
      <c r="G70" s="430"/>
      <c r="I70" s="148" t="s">
        <v>546</v>
      </c>
      <c r="J70" s="148" t="s">
        <v>547</v>
      </c>
      <c r="K70" s="148">
        <f>SUM(K71:K77)</f>
        <v>90</v>
      </c>
    </row>
    <row r="71" spans="1:11" ht="48" customHeight="1">
      <c r="B71" s="259"/>
      <c r="C71" s="540" t="s">
        <v>532</v>
      </c>
      <c r="D71" s="541"/>
      <c r="E71" s="39">
        <v>79</v>
      </c>
      <c r="F71" s="435">
        <v>1</v>
      </c>
      <c r="G71" s="436"/>
      <c r="I71" s="148"/>
      <c r="J71" s="148"/>
      <c r="K71" s="148">
        <f t="shared" ref="K71:K77" si="0">E71*F71</f>
        <v>79</v>
      </c>
    </row>
    <row r="72" spans="1:11" ht="48" customHeight="1">
      <c r="B72" s="259"/>
      <c r="C72" s="538" t="s">
        <v>538</v>
      </c>
      <c r="D72" s="539"/>
      <c r="E72" s="40">
        <v>2.5</v>
      </c>
      <c r="F72" s="438">
        <v>1</v>
      </c>
      <c r="G72" s="439"/>
      <c r="I72" s="148"/>
      <c r="J72" s="148"/>
      <c r="K72" s="148">
        <f t="shared" si="0"/>
        <v>2.5</v>
      </c>
    </row>
    <row r="73" spans="1:11" ht="48" customHeight="1">
      <c r="B73" s="259"/>
      <c r="C73" s="540" t="s">
        <v>541</v>
      </c>
      <c r="D73" s="541"/>
      <c r="E73" s="39">
        <v>4</v>
      </c>
      <c r="F73" s="435">
        <v>1</v>
      </c>
      <c r="G73" s="436"/>
      <c r="I73" s="540"/>
      <c r="J73" s="541"/>
      <c r="K73" s="148">
        <f t="shared" si="0"/>
        <v>4</v>
      </c>
    </row>
    <row r="74" spans="1:11" ht="48" customHeight="1">
      <c r="B74" s="259"/>
      <c r="C74" s="540" t="s">
        <v>540</v>
      </c>
      <c r="D74" s="541"/>
      <c r="E74" s="40">
        <v>4.5</v>
      </c>
      <c r="F74" s="438">
        <v>1</v>
      </c>
      <c r="G74" s="439"/>
      <c r="I74" s="148"/>
      <c r="J74" s="148"/>
      <c r="K74" s="148">
        <f t="shared" si="0"/>
        <v>4.5</v>
      </c>
    </row>
    <row r="75" spans="1:11" ht="48" customHeight="1">
      <c r="B75" s="259"/>
      <c r="C75" s="540" t="s">
        <v>534</v>
      </c>
      <c r="D75" s="541"/>
      <c r="E75" s="39">
        <v>71.5</v>
      </c>
      <c r="F75" s="435">
        <v>0</v>
      </c>
      <c r="G75" s="436"/>
      <c r="I75" s="148"/>
      <c r="J75" s="148"/>
      <c r="K75" s="148">
        <f t="shared" si="0"/>
        <v>0</v>
      </c>
    </row>
    <row r="76" spans="1:11" ht="48" customHeight="1">
      <c r="B76" s="259"/>
      <c r="C76" s="538" t="s">
        <v>535</v>
      </c>
      <c r="D76" s="539"/>
      <c r="E76" s="40">
        <v>106.5</v>
      </c>
      <c r="F76" s="438">
        <v>0</v>
      </c>
      <c r="G76" s="439"/>
      <c r="I76" s="148"/>
      <c r="J76" s="148"/>
      <c r="K76" s="148">
        <f t="shared" si="0"/>
        <v>0</v>
      </c>
    </row>
    <row r="77" spans="1:11" ht="48" customHeight="1">
      <c r="B77" s="259"/>
      <c r="C77" s="540" t="s">
        <v>548</v>
      </c>
      <c r="D77" s="541"/>
      <c r="E77" s="39">
        <v>32</v>
      </c>
      <c r="F77" s="435">
        <v>0</v>
      </c>
      <c r="G77" s="436"/>
      <c r="I77" s="148"/>
      <c r="J77" s="148"/>
      <c r="K77" s="148">
        <f t="shared" si="0"/>
        <v>0</v>
      </c>
    </row>
    <row r="78" spans="1:11">
      <c r="B78" s="259"/>
      <c r="C78" s="259"/>
      <c r="D78" s="259"/>
      <c r="E78" s="259"/>
      <c r="F78" s="259"/>
      <c r="H78" s="148"/>
      <c r="I78" s="148"/>
      <c r="J78" s="148"/>
    </row>
    <row r="79" spans="1:11">
      <c r="A79" s="6"/>
      <c r="B79" s="144" t="s">
        <v>51</v>
      </c>
    </row>
    <row r="80" spans="1:11">
      <c r="B80" s="136" t="s">
        <v>52</v>
      </c>
    </row>
    <row r="81" spans="1:11">
      <c r="C81" s="262" t="s">
        <v>554</v>
      </c>
      <c r="D81" s="263"/>
      <c r="E81" s="263"/>
      <c r="F81" s="263"/>
      <c r="G81" s="263"/>
      <c r="H81" s="263"/>
      <c r="I81" s="263"/>
      <c r="J81" s="263"/>
      <c r="K81" s="263"/>
    </row>
    <row r="82" spans="1:11">
      <c r="C82" s="262" t="s">
        <v>549</v>
      </c>
      <c r="D82" s="263"/>
      <c r="E82" s="263"/>
      <c r="F82" s="263"/>
      <c r="G82" s="263"/>
      <c r="H82" s="263"/>
      <c r="I82" s="263"/>
      <c r="J82" s="263"/>
      <c r="K82" s="263"/>
    </row>
    <row r="83" spans="1:11">
      <c r="C83" s="262" t="s">
        <v>544</v>
      </c>
      <c r="D83" s="263"/>
      <c r="E83" s="263"/>
      <c r="F83" s="263"/>
      <c r="G83" s="263"/>
      <c r="H83" s="263"/>
      <c r="I83" s="263"/>
      <c r="J83" s="263"/>
      <c r="K83" s="263"/>
    </row>
    <row r="84" spans="1:11">
      <c r="C84" s="262" t="s">
        <v>543</v>
      </c>
      <c r="D84" s="263"/>
      <c r="E84" s="263"/>
      <c r="F84" s="263"/>
      <c r="G84" s="263"/>
      <c r="H84" s="263"/>
      <c r="I84" s="263"/>
      <c r="J84" s="263"/>
      <c r="K84" s="263"/>
    </row>
    <row r="86" spans="1:11">
      <c r="A86" s="6"/>
      <c r="B86" s="144" t="s">
        <v>53</v>
      </c>
    </row>
    <row r="87" spans="1:11">
      <c r="B87" s="401" t="s">
        <v>54</v>
      </c>
      <c r="C87" s="401"/>
      <c r="D87" s="401"/>
      <c r="E87" s="401"/>
      <c r="F87" s="401"/>
      <c r="G87" s="401"/>
      <c r="H87" s="401"/>
    </row>
    <row r="88" spans="1:11">
      <c r="B88" s="259"/>
      <c r="C88" s="259"/>
      <c r="D88" s="259"/>
      <c r="E88" s="259"/>
      <c r="F88" s="259"/>
      <c r="G88" s="259"/>
      <c r="H88" s="259"/>
    </row>
    <row r="89" spans="1:11">
      <c r="B89" s="259"/>
      <c r="C89" s="432" t="s">
        <v>55</v>
      </c>
      <c r="D89" s="433"/>
      <c r="E89" s="432" t="s">
        <v>56</v>
      </c>
      <c r="F89" s="433"/>
      <c r="G89" s="432" t="s">
        <v>57</v>
      </c>
      <c r="H89" s="434"/>
      <c r="I89" s="433"/>
      <c r="J89" s="259"/>
    </row>
    <row r="90" spans="1:11" ht="42" customHeight="1">
      <c r="B90" s="259"/>
      <c r="C90" s="540" t="s">
        <v>1681</v>
      </c>
      <c r="D90" s="541"/>
      <c r="E90" s="437">
        <v>80</v>
      </c>
      <c r="F90" s="436"/>
      <c r="G90" s="437">
        <v>90</v>
      </c>
      <c r="H90" s="441"/>
      <c r="I90" s="436"/>
      <c r="J90" s="259"/>
    </row>
    <row r="91" spans="1:11" ht="42" customHeight="1">
      <c r="B91" s="259"/>
      <c r="C91" s="538" t="s">
        <v>1674</v>
      </c>
      <c r="D91" s="539"/>
      <c r="E91" s="440">
        <v>10</v>
      </c>
      <c r="F91" s="439"/>
      <c r="G91" s="440">
        <v>20</v>
      </c>
      <c r="H91" s="442"/>
      <c r="I91" s="439"/>
      <c r="J91" s="259"/>
    </row>
    <row r="92" spans="1:11">
      <c r="B92" s="259"/>
      <c r="C92" s="437"/>
      <c r="D92" s="436"/>
      <c r="E92" s="437"/>
      <c r="F92" s="436"/>
      <c r="G92" s="437"/>
      <c r="H92" s="441"/>
      <c r="I92" s="436"/>
      <c r="J92" s="259"/>
    </row>
    <row r="93" spans="1:11">
      <c r="B93" s="259"/>
      <c r="C93" s="440"/>
      <c r="D93" s="439"/>
      <c r="E93" s="440"/>
      <c r="F93" s="439"/>
      <c r="G93" s="440"/>
      <c r="H93" s="442"/>
      <c r="I93" s="439"/>
      <c r="J93" s="259"/>
    </row>
    <row r="94" spans="1:11">
      <c r="B94" s="259"/>
      <c r="C94" s="437"/>
      <c r="D94" s="436"/>
      <c r="E94" s="437"/>
      <c r="F94" s="436"/>
      <c r="G94" s="437"/>
      <c r="H94" s="441"/>
      <c r="I94" s="436"/>
      <c r="J94" s="259"/>
    </row>
    <row r="95" spans="1:11">
      <c r="B95" s="259"/>
      <c r="C95" s="440"/>
      <c r="D95" s="439"/>
      <c r="E95" s="440"/>
      <c r="F95" s="439"/>
      <c r="G95" s="440"/>
      <c r="H95" s="442"/>
      <c r="I95" s="439"/>
      <c r="J95" s="259"/>
    </row>
  </sheetData>
  <sheetProtection password="C6A8" sheet="1" objects="1" scenarios="1"/>
  <mergeCells count="75">
    <mergeCell ref="I73:J73"/>
    <mergeCell ref="B29:J29"/>
    <mergeCell ref="A1:J1"/>
    <mergeCell ref="E3:J4"/>
    <mergeCell ref="C7:J7"/>
    <mergeCell ref="C8:J8"/>
    <mergeCell ref="C9:J9"/>
    <mergeCell ref="B11:D11"/>
    <mergeCell ref="H11:J11"/>
    <mergeCell ref="G12:J12"/>
    <mergeCell ref="B15:B16"/>
    <mergeCell ref="B26:J26"/>
    <mergeCell ref="B27:J27"/>
    <mergeCell ref="B28:J28"/>
    <mergeCell ref="B51:J51"/>
    <mergeCell ref="B30:J30"/>
    <mergeCell ref="B31:J31"/>
    <mergeCell ref="B32:J32"/>
    <mergeCell ref="B33:J33"/>
    <mergeCell ref="B38:J38"/>
    <mergeCell ref="B40:J40"/>
    <mergeCell ref="B42:J42"/>
    <mergeCell ref="B47:J47"/>
    <mergeCell ref="B48:J48"/>
    <mergeCell ref="B49:J49"/>
    <mergeCell ref="B50:J50"/>
    <mergeCell ref="C70:D70"/>
    <mergeCell ref="F70:G70"/>
    <mergeCell ref="B52:J52"/>
    <mergeCell ref="B53:J53"/>
    <mergeCell ref="B54:J54"/>
    <mergeCell ref="B57:J57"/>
    <mergeCell ref="B58:J58"/>
    <mergeCell ref="B59:J59"/>
    <mergeCell ref="B60:J60"/>
    <mergeCell ref="B61:J61"/>
    <mergeCell ref="B62:J62"/>
    <mergeCell ref="B65:J65"/>
    <mergeCell ref="B68:J68"/>
    <mergeCell ref="C71:D71"/>
    <mergeCell ref="F71:G71"/>
    <mergeCell ref="C72:D72"/>
    <mergeCell ref="F72:G72"/>
    <mergeCell ref="C73:D73"/>
    <mergeCell ref="F73:G73"/>
    <mergeCell ref="F74:G74"/>
    <mergeCell ref="C75:D75"/>
    <mergeCell ref="F75:G75"/>
    <mergeCell ref="C76:D76"/>
    <mergeCell ref="F76:G76"/>
    <mergeCell ref="C74:D74"/>
    <mergeCell ref="B87:H87"/>
    <mergeCell ref="C77:D77"/>
    <mergeCell ref="F77:G77"/>
    <mergeCell ref="C89:D89"/>
    <mergeCell ref="E89:F89"/>
    <mergeCell ref="G89:I89"/>
    <mergeCell ref="C90:D90"/>
    <mergeCell ref="E90:F90"/>
    <mergeCell ref="G90:I90"/>
    <mergeCell ref="C91:D91"/>
    <mergeCell ref="E91:F91"/>
    <mergeCell ref="G91:I91"/>
    <mergeCell ref="C92:D92"/>
    <mergeCell ref="E92:F92"/>
    <mergeCell ref="G92:I92"/>
    <mergeCell ref="C95:D95"/>
    <mergeCell ref="E95:F95"/>
    <mergeCell ref="G95:I95"/>
    <mergeCell ref="C93:D93"/>
    <mergeCell ref="E93:F93"/>
    <mergeCell ref="G93:I93"/>
    <mergeCell ref="C94:D94"/>
    <mergeCell ref="E94:F94"/>
    <mergeCell ref="G94:I94"/>
  </mergeCells>
  <dataValidations count="4">
    <dataValidation type="list" allowBlank="1" showInputMessage="1" showErrorMessage="1" prompt="Escoja de la lista" sqref="H11:J11">
      <formula1>$P$3:$P$7</formula1>
    </dataValidation>
    <dataValidation type="list" allowBlank="1" showInputMessage="1" showErrorMessage="1" sqref="B71:B77">
      <formula1>act</formula1>
    </dataValidation>
    <dataValidation type="list" allowBlank="1" showInputMessage="1" showErrorMessage="1" sqref="B81:B84">
      <formula1>metdoc</formula1>
    </dataValidation>
    <dataValidation type="list" allowBlank="1" showInputMessage="1" showErrorMessage="1" sqref="B90:B91">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44769"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4770"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4771"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4772"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4773"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4774"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4775" r:id="rId9" name="Check Box 9">
              <controlPr defaultSize="0" autoFill="0" autoLine="0" autoPict="0">
                <anchor moveWithCells="1">
                  <from>
                    <xdr:col>3</xdr:col>
                    <xdr:colOff>28575</xdr:colOff>
                    <xdr:row>12</xdr:row>
                    <xdr:rowOff>9525</xdr:rowOff>
                  </from>
                  <to>
                    <xdr:col>3</xdr:col>
                    <xdr:colOff>409575</xdr:colOff>
                    <xdr:row>13</xdr:row>
                    <xdr:rowOff>0</xdr:rowOff>
                  </to>
                </anchor>
              </controlPr>
            </control>
          </mc:Choice>
        </mc:AlternateContent>
        <mc:AlternateContent xmlns:mc="http://schemas.openxmlformats.org/markup-compatibility/2006">
          <mc:Choice Requires="x14">
            <control shapeId="544776" r:id="rId10" name="Check Box 10">
              <controlPr defaultSize="0" autoFill="0" autoLine="0" autoPict="0">
                <anchor moveWithCells="1">
                  <from>
                    <xdr:col>3</xdr:col>
                    <xdr:colOff>447675</xdr:colOff>
                    <xdr:row>12</xdr:row>
                    <xdr:rowOff>9525</xdr:rowOff>
                  </from>
                  <to>
                    <xdr:col>3</xdr:col>
                    <xdr:colOff>828675</xdr:colOff>
                    <xdr:row>13</xdr:row>
                    <xdr:rowOff>0</xdr:rowOff>
                  </to>
                </anchor>
              </controlPr>
            </control>
          </mc:Choice>
        </mc:AlternateContent>
        <mc:AlternateContent xmlns:mc="http://schemas.openxmlformats.org/markup-compatibility/2006">
          <mc:Choice Requires="x14">
            <control shapeId="544777" r:id="rId11" name="Check Box 11">
              <controlPr defaultSize="0" autoFill="0" autoLine="0" autoPict="0">
                <anchor moveWithCells="1">
                  <from>
                    <xdr:col>3</xdr:col>
                    <xdr:colOff>904875</xdr:colOff>
                    <xdr:row>12</xdr:row>
                    <xdr:rowOff>9525</xdr:rowOff>
                  </from>
                  <to>
                    <xdr:col>3</xdr:col>
                    <xdr:colOff>1266825</xdr:colOff>
                    <xdr:row>13</xdr:row>
                    <xdr:rowOff>0</xdr:rowOff>
                  </to>
                </anchor>
              </controlPr>
            </control>
          </mc:Choice>
        </mc:AlternateContent>
        <mc:AlternateContent xmlns:mc="http://schemas.openxmlformats.org/markup-compatibility/2006">
          <mc:Choice Requires="x14">
            <control shapeId="544778" r:id="rId12" name="Check Box 12">
              <controlPr defaultSize="0" autoFill="0" autoLine="0" autoPict="0">
                <anchor moveWithCells="1">
                  <from>
                    <xdr:col>4</xdr:col>
                    <xdr:colOff>123825</xdr:colOff>
                    <xdr:row>12</xdr:row>
                    <xdr:rowOff>9525</xdr:rowOff>
                  </from>
                  <to>
                    <xdr:col>4</xdr:col>
                    <xdr:colOff>495300</xdr:colOff>
                    <xdr:row>13</xdr:row>
                    <xdr:rowOff>0</xdr:rowOff>
                  </to>
                </anchor>
              </controlPr>
            </control>
          </mc:Choice>
        </mc:AlternateContent>
        <mc:AlternateContent xmlns:mc="http://schemas.openxmlformats.org/markup-compatibility/2006">
          <mc:Choice Requires="x14">
            <control shapeId="544779" r:id="rId13" name="Check Box 13">
              <controlPr defaultSize="0" autoFill="0" autoLine="0" autoPict="0">
                <anchor moveWithCells="1">
                  <from>
                    <xdr:col>4</xdr:col>
                    <xdr:colOff>561975</xdr:colOff>
                    <xdr:row>12</xdr:row>
                    <xdr:rowOff>9525</xdr:rowOff>
                  </from>
                  <to>
                    <xdr:col>5</xdr:col>
                    <xdr:colOff>161925</xdr:colOff>
                    <xdr:row>13</xdr:row>
                    <xdr:rowOff>0</xdr:rowOff>
                  </to>
                </anchor>
              </controlPr>
            </control>
          </mc:Choice>
        </mc:AlternateContent>
        <mc:AlternateContent xmlns:mc="http://schemas.openxmlformats.org/markup-compatibility/2006">
          <mc:Choice Requires="x14">
            <control shapeId="544780" r:id="rId14" name="Check Box 14">
              <controlPr defaultSize="0" autoFill="0" autoLine="0" autoPict="0">
                <anchor moveWithCells="1">
                  <from>
                    <xdr:col>6</xdr:col>
                    <xdr:colOff>38100</xdr:colOff>
                    <xdr:row>12</xdr:row>
                    <xdr:rowOff>9525</xdr:rowOff>
                  </from>
                  <to>
                    <xdr:col>6</xdr:col>
                    <xdr:colOff>409575</xdr:colOff>
                    <xdr:row>13</xdr:row>
                    <xdr:rowOff>0</xdr:rowOff>
                  </to>
                </anchor>
              </controlPr>
            </control>
          </mc:Choice>
        </mc:AlternateContent>
      </controls>
    </mc:Choice>
  </mc:AlternateConten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34"/>
  <dimension ref="A1:K107"/>
  <sheetViews>
    <sheetView topLeftCell="A91" workbookViewId="0">
      <selection activeCell="C99" sqref="C99:E107"/>
    </sheetView>
  </sheetViews>
  <sheetFormatPr defaultColWidth="11.42578125" defaultRowHeight="15"/>
  <cols>
    <col min="1" max="2" width="11.42578125" style="147"/>
    <col min="3" max="3" width="18.42578125" style="147" customWidth="1"/>
    <col min="4" max="4" width="19.42578125" style="147" customWidth="1"/>
    <col min="5" max="5" width="25.42578125" style="147" customWidth="1"/>
    <col min="6" max="16384" width="11.42578125" style="147"/>
  </cols>
  <sheetData>
    <row r="1" spans="1:11" ht="23.25">
      <c r="A1" s="415" t="s">
        <v>918</v>
      </c>
      <c r="B1" s="415"/>
      <c r="C1" s="415"/>
      <c r="D1" s="415"/>
      <c r="E1" s="415"/>
      <c r="F1" s="415"/>
      <c r="G1" s="415"/>
      <c r="H1" s="44"/>
      <c r="I1" s="44"/>
      <c r="J1" s="44"/>
      <c r="K1" s="45"/>
    </row>
    <row r="2" spans="1:11" ht="22.5">
      <c r="A2" s="138" t="s">
        <v>106</v>
      </c>
      <c r="K2" s="46"/>
    </row>
    <row r="3" spans="1:11" ht="15.75">
      <c r="A3" s="139"/>
      <c r="K3" s="46"/>
    </row>
    <row r="4" spans="1:11" ht="15.75">
      <c r="A4" s="139" t="s">
        <v>107</v>
      </c>
      <c r="B4" s="139" t="s">
        <v>108</v>
      </c>
      <c r="K4" s="46"/>
    </row>
    <row r="5" spans="1:11" ht="15.75">
      <c r="A5" s="139"/>
      <c r="C5" s="423" t="s">
        <v>1642</v>
      </c>
      <c r="D5" s="423"/>
      <c r="E5" s="423"/>
      <c r="F5" s="423"/>
      <c r="G5" s="423"/>
      <c r="H5" s="423"/>
      <c r="I5" s="423"/>
      <c r="J5" s="423"/>
      <c r="K5" s="46"/>
    </row>
    <row r="6" spans="1:11" ht="15.75">
      <c r="A6" s="139"/>
      <c r="B6" s="144" t="s">
        <v>114</v>
      </c>
      <c r="C6" s="144" t="s">
        <v>115</v>
      </c>
      <c r="K6" s="46"/>
    </row>
    <row r="7" spans="1:11" ht="15.75">
      <c r="A7" s="139"/>
      <c r="B7" s="144" t="s">
        <v>118</v>
      </c>
      <c r="C7" s="144" t="s">
        <v>119</v>
      </c>
      <c r="K7" s="46"/>
    </row>
    <row r="8" spans="1:11" ht="15.75">
      <c r="A8" s="139"/>
      <c r="B8" s="144"/>
      <c r="C8" s="136" t="s">
        <v>122</v>
      </c>
      <c r="K8" s="46"/>
    </row>
    <row r="9" spans="1:11" ht="15.75">
      <c r="A9" s="139"/>
      <c r="C9" s="271" t="s">
        <v>125</v>
      </c>
      <c r="D9" s="271" t="s">
        <v>109</v>
      </c>
      <c r="E9" s="271" t="s">
        <v>126</v>
      </c>
      <c r="K9" s="46"/>
    </row>
    <row r="10" spans="1:11" ht="15.75">
      <c r="A10" s="139"/>
      <c r="C10" s="147" t="s">
        <v>753</v>
      </c>
      <c r="D10" s="147" t="s">
        <v>112</v>
      </c>
      <c r="E10" s="147" t="s">
        <v>134</v>
      </c>
      <c r="K10" s="46"/>
    </row>
    <row r="11" spans="1:11" ht="15.75">
      <c r="A11" s="139"/>
      <c r="E11" s="147" t="s">
        <v>145</v>
      </c>
      <c r="K11" s="46"/>
    </row>
    <row r="12" spans="1:11" ht="15.75">
      <c r="A12" s="139"/>
      <c r="E12" s="147" t="s">
        <v>140</v>
      </c>
      <c r="K12" s="46"/>
    </row>
    <row r="13" spans="1:11" ht="15.75">
      <c r="A13" s="139"/>
      <c r="K13" s="46"/>
    </row>
    <row r="14" spans="1:11" ht="15.75">
      <c r="A14" s="139"/>
      <c r="K14" s="46"/>
    </row>
    <row r="15" spans="1:11" ht="15.75">
      <c r="A15" s="139"/>
      <c r="K15" s="46"/>
    </row>
    <row r="16" spans="1:11" ht="15.75">
      <c r="A16" s="139"/>
      <c r="K16" s="46"/>
    </row>
    <row r="17" spans="1:11" ht="15.75">
      <c r="A17" s="139"/>
      <c r="K17" s="46"/>
    </row>
    <row r="18" spans="1:11" ht="15.75">
      <c r="A18" s="139"/>
      <c r="K18" s="46"/>
    </row>
    <row r="19" spans="1:11" ht="15.75">
      <c r="A19" s="139"/>
      <c r="C19" s="144" t="s">
        <v>306</v>
      </c>
      <c r="D19" s="49">
        <v>12</v>
      </c>
      <c r="E19" s="136" t="s">
        <v>143</v>
      </c>
      <c r="K19" s="46"/>
    </row>
    <row r="20" spans="1:11" ht="15.75">
      <c r="A20" s="139"/>
      <c r="K20" s="46"/>
    </row>
    <row r="21" spans="1:11" ht="15.75">
      <c r="A21" s="139"/>
      <c r="C21" s="144" t="s">
        <v>146</v>
      </c>
      <c r="D21" s="49" t="s">
        <v>173</v>
      </c>
      <c r="F21" s="13"/>
      <c r="K21" s="46"/>
    </row>
    <row r="22" spans="1:11" ht="15.75">
      <c r="A22" s="139"/>
      <c r="C22" s="136" t="s">
        <v>148</v>
      </c>
      <c r="E22" s="13"/>
      <c r="F22" s="13"/>
      <c r="G22" s="136"/>
      <c r="K22" s="46"/>
    </row>
    <row r="23" spans="1:11" ht="15.75">
      <c r="A23" s="139"/>
      <c r="C23" s="19" t="s">
        <v>22</v>
      </c>
      <c r="D23" s="49"/>
      <c r="E23" s="19" t="s">
        <v>23</v>
      </c>
      <c r="F23" s="49"/>
      <c r="K23" s="46"/>
    </row>
    <row r="24" spans="1:11" ht="15.75">
      <c r="A24" s="139"/>
      <c r="C24" s="19" t="s">
        <v>24</v>
      </c>
      <c r="D24" s="49"/>
      <c r="E24" s="19" t="s">
        <v>25</v>
      </c>
      <c r="F24" s="49"/>
      <c r="K24" s="46"/>
    </row>
    <row r="25" spans="1:11" ht="15.75">
      <c r="A25" s="139"/>
      <c r="C25" s="19"/>
      <c r="E25" s="19"/>
      <c r="K25" s="46"/>
    </row>
    <row r="26" spans="1:11" ht="15.75">
      <c r="A26" s="139"/>
      <c r="C26" s="19" t="s">
        <v>26</v>
      </c>
      <c r="D26" s="49"/>
      <c r="E26" s="19" t="s">
        <v>27</v>
      </c>
      <c r="F26" s="49">
        <v>6</v>
      </c>
      <c r="K26" s="46"/>
    </row>
    <row r="27" spans="1:11" ht="15.75">
      <c r="A27" s="139"/>
      <c r="C27" s="19" t="s">
        <v>28</v>
      </c>
      <c r="D27" s="49"/>
      <c r="E27" s="19" t="s">
        <v>29</v>
      </c>
      <c r="F27" s="49">
        <v>6</v>
      </c>
      <c r="K27" s="46"/>
    </row>
    <row r="28" spans="1:11" ht="15.75">
      <c r="A28" s="139"/>
      <c r="C28" s="19"/>
      <c r="E28" s="19"/>
      <c r="K28" s="46"/>
    </row>
    <row r="29" spans="1:11" ht="15.75">
      <c r="A29" s="139"/>
      <c r="C29" s="19" t="s">
        <v>30</v>
      </c>
      <c r="D29" s="49"/>
      <c r="E29" s="19" t="s">
        <v>31</v>
      </c>
      <c r="F29" s="49"/>
      <c r="K29" s="46"/>
    </row>
    <row r="30" spans="1:11" ht="15.75">
      <c r="A30" s="139"/>
      <c r="C30" s="19" t="s">
        <v>32</v>
      </c>
      <c r="D30" s="49"/>
      <c r="E30" s="19" t="s">
        <v>33</v>
      </c>
      <c r="F30" s="49"/>
      <c r="K30" s="46"/>
    </row>
    <row r="31" spans="1:11" ht="15.75">
      <c r="A31" s="139"/>
      <c r="K31" s="46"/>
    </row>
    <row r="32" spans="1:11" ht="15.75">
      <c r="A32" s="139"/>
      <c r="K32" s="46"/>
    </row>
    <row r="33" spans="1:11" ht="15.75">
      <c r="A33" s="139"/>
      <c r="C33" s="144" t="s">
        <v>156</v>
      </c>
      <c r="K33" s="46"/>
    </row>
    <row r="34" spans="1:11" ht="15.75">
      <c r="A34" s="139"/>
      <c r="D34" s="19" t="s">
        <v>158</v>
      </c>
      <c r="E34" s="50" t="s">
        <v>159</v>
      </c>
      <c r="K34" s="46"/>
    </row>
    <row r="35" spans="1:11" ht="15.75">
      <c r="A35" s="139"/>
      <c r="D35" s="19" t="s">
        <v>161</v>
      </c>
      <c r="E35" s="50" t="s">
        <v>159</v>
      </c>
      <c r="K35" s="46"/>
    </row>
    <row r="36" spans="1:11" ht="15.75">
      <c r="A36" s="139"/>
      <c r="D36" s="19" t="s">
        <v>163</v>
      </c>
      <c r="E36" s="50" t="s">
        <v>159</v>
      </c>
      <c r="K36" s="46"/>
    </row>
    <row r="37" spans="1:11" ht="15.75">
      <c r="A37" s="139"/>
      <c r="D37" s="19" t="s">
        <v>166</v>
      </c>
      <c r="E37" s="50" t="s">
        <v>159</v>
      </c>
      <c r="K37" s="46"/>
    </row>
    <row r="38" spans="1:11" ht="15.75">
      <c r="A38" s="139"/>
      <c r="D38" s="19" t="s">
        <v>168</v>
      </c>
      <c r="E38" s="49" t="s">
        <v>169</v>
      </c>
      <c r="K38" s="46"/>
    </row>
    <row r="39" spans="1:11" ht="15.75">
      <c r="A39" s="139"/>
      <c r="K39" s="46"/>
    </row>
    <row r="40" spans="1:11" ht="15.75">
      <c r="A40" s="139"/>
      <c r="B40" s="144" t="s">
        <v>171</v>
      </c>
      <c r="C40" s="144" t="s">
        <v>172</v>
      </c>
      <c r="K40" s="46"/>
    </row>
    <row r="41" spans="1:11" ht="15.75">
      <c r="A41" s="139"/>
      <c r="C41" s="136" t="s">
        <v>174</v>
      </c>
      <c r="K41" s="46"/>
    </row>
    <row r="42" spans="1:11" ht="15.75">
      <c r="A42" s="139"/>
      <c r="C42" s="460" t="s">
        <v>1628</v>
      </c>
      <c r="D42" s="476"/>
      <c r="E42" s="476"/>
      <c r="F42" s="476"/>
      <c r="G42" s="476"/>
      <c r="H42" s="476"/>
      <c r="I42" s="476"/>
      <c r="J42" s="476"/>
      <c r="K42" s="476"/>
    </row>
    <row r="43" spans="1:11" ht="15.75">
      <c r="A43" s="139"/>
      <c r="K43" s="46"/>
    </row>
    <row r="44" spans="1:11" ht="15.75">
      <c r="A44" s="139"/>
      <c r="B44" s="144" t="s">
        <v>176</v>
      </c>
      <c r="C44" s="144" t="s">
        <v>41</v>
      </c>
      <c r="K44" s="46"/>
    </row>
    <row r="45" spans="1:11" ht="15.75">
      <c r="A45" s="139"/>
      <c r="B45" s="144" t="s">
        <v>177</v>
      </c>
      <c r="C45" s="144" t="s">
        <v>42</v>
      </c>
      <c r="K45" s="48"/>
    </row>
    <row r="46" spans="1:11" ht="15.75">
      <c r="A46" s="139"/>
      <c r="C46" s="147" t="s">
        <v>43</v>
      </c>
      <c r="K46" s="48"/>
    </row>
    <row r="47" spans="1:11" ht="15.75">
      <c r="A47" s="139"/>
      <c r="B47" s="147">
        <v>1</v>
      </c>
      <c r="C47" s="403" t="s">
        <v>574</v>
      </c>
      <c r="D47" s="404"/>
      <c r="E47" s="404"/>
      <c r="F47" s="404"/>
      <c r="G47" s="404"/>
      <c r="H47" s="404"/>
      <c r="I47" s="404"/>
      <c r="J47" s="404"/>
      <c r="K47" s="404"/>
    </row>
    <row r="48" spans="1:11" ht="15.75">
      <c r="A48" s="139"/>
      <c r="B48" s="147">
        <v>2</v>
      </c>
      <c r="C48" s="403" t="s">
        <v>567</v>
      </c>
      <c r="D48" s="404"/>
      <c r="E48" s="404"/>
      <c r="F48" s="404"/>
      <c r="G48" s="404"/>
      <c r="H48" s="404"/>
      <c r="I48" s="404"/>
      <c r="J48" s="404"/>
      <c r="K48" s="404"/>
    </row>
    <row r="49" spans="1:11" ht="15.75">
      <c r="A49" s="139"/>
      <c r="B49" s="147">
        <v>3</v>
      </c>
      <c r="C49" s="536" t="s">
        <v>1643</v>
      </c>
      <c r="D49" s="444"/>
      <c r="E49" s="444"/>
      <c r="F49" s="444"/>
      <c r="G49" s="444"/>
      <c r="H49" s="444"/>
      <c r="I49" s="444"/>
      <c r="J49" s="444"/>
      <c r="K49" s="444"/>
    </row>
    <row r="50" spans="1:11" ht="15.75">
      <c r="A50" s="139"/>
      <c r="B50" s="147">
        <v>4</v>
      </c>
      <c r="C50" s="403" t="s">
        <v>61</v>
      </c>
      <c r="D50" s="404"/>
      <c r="E50" s="404"/>
      <c r="F50" s="404"/>
      <c r="G50" s="404"/>
      <c r="H50" s="404"/>
      <c r="I50" s="404"/>
      <c r="J50" s="404"/>
      <c r="K50" s="404"/>
    </row>
    <row r="51" spans="1:11" ht="15.75">
      <c r="A51" s="139"/>
      <c r="B51" s="147">
        <v>5</v>
      </c>
      <c r="C51" s="462"/>
      <c r="D51" s="462"/>
      <c r="E51" s="462"/>
      <c r="F51" s="462"/>
      <c r="G51" s="60"/>
      <c r="K51" s="48"/>
    </row>
    <row r="52" spans="1:11" ht="15.75">
      <c r="A52" s="139"/>
      <c r="B52" s="147">
        <v>6</v>
      </c>
      <c r="C52" s="462"/>
      <c r="D52" s="462"/>
      <c r="E52" s="462"/>
      <c r="F52" s="462"/>
      <c r="G52" s="60"/>
      <c r="K52" s="48"/>
    </row>
    <row r="53" spans="1:11" ht="15.75">
      <c r="A53" s="139"/>
      <c r="B53" s="147">
        <v>7</v>
      </c>
      <c r="C53" s="463"/>
      <c r="D53" s="463"/>
      <c r="E53" s="463"/>
      <c r="F53" s="463"/>
      <c r="G53" s="60"/>
      <c r="K53" s="48"/>
    </row>
    <row r="54" spans="1:11" ht="15.75">
      <c r="A54" s="139"/>
      <c r="K54" s="48"/>
    </row>
    <row r="55" spans="1:11" ht="15.75">
      <c r="A55" s="139"/>
      <c r="B55" s="144" t="s">
        <v>316</v>
      </c>
      <c r="C55" s="144" t="s">
        <v>44</v>
      </c>
      <c r="G55" s="134"/>
      <c r="J55" s="46"/>
      <c r="K55" s="51"/>
    </row>
    <row r="56" spans="1:11" ht="15.75">
      <c r="A56" s="139"/>
      <c r="C56" s="147" t="s">
        <v>45</v>
      </c>
      <c r="G56" s="134"/>
      <c r="J56" s="46"/>
      <c r="K56" s="51"/>
    </row>
    <row r="57" spans="1:11" ht="15.75">
      <c r="A57" s="139"/>
      <c r="B57" s="147">
        <v>1</v>
      </c>
      <c r="C57" s="405" t="s">
        <v>940</v>
      </c>
      <c r="D57" s="406"/>
      <c r="E57" s="406"/>
      <c r="F57" s="406"/>
      <c r="G57" s="406"/>
      <c r="H57" s="406"/>
      <c r="I57" s="406"/>
      <c r="J57" s="406"/>
      <c r="K57" s="406"/>
    </row>
    <row r="58" spans="1:11" ht="15.75">
      <c r="A58" s="139"/>
      <c r="B58" s="147">
        <v>2</v>
      </c>
      <c r="C58" s="536" t="s">
        <v>1644</v>
      </c>
      <c r="D58" s="537"/>
      <c r="E58" s="537"/>
      <c r="F58" s="537"/>
      <c r="G58" s="537"/>
      <c r="H58" s="537"/>
      <c r="I58" s="537"/>
      <c r="J58" s="537"/>
      <c r="K58" s="537"/>
    </row>
    <row r="59" spans="1:11" ht="15.75">
      <c r="A59" s="139"/>
      <c r="B59" s="147">
        <v>3</v>
      </c>
      <c r="C59" s="405" t="s">
        <v>1030</v>
      </c>
      <c r="D59" s="406"/>
      <c r="E59" s="406"/>
      <c r="F59" s="406"/>
      <c r="G59" s="406"/>
      <c r="H59" s="406"/>
      <c r="I59" s="406"/>
      <c r="J59" s="406"/>
      <c r="K59" s="406"/>
    </row>
    <row r="60" spans="1:11" ht="15.75">
      <c r="A60" s="139"/>
      <c r="B60" s="147">
        <v>4</v>
      </c>
      <c r="C60" s="405" t="s">
        <v>1645</v>
      </c>
      <c r="D60" s="406"/>
      <c r="E60" s="406"/>
      <c r="F60" s="406"/>
      <c r="G60" s="406"/>
      <c r="H60" s="406"/>
      <c r="I60" s="406"/>
      <c r="J60" s="406"/>
      <c r="K60" s="406"/>
    </row>
    <row r="61" spans="1:11" ht="15.75">
      <c r="A61" s="139"/>
      <c r="J61" s="46"/>
      <c r="K61" s="51"/>
    </row>
    <row r="62" spans="1:11" ht="15.75">
      <c r="A62" s="139"/>
      <c r="B62" s="144" t="s">
        <v>180</v>
      </c>
      <c r="C62" s="144" t="s">
        <v>46</v>
      </c>
      <c r="D62" s="144"/>
      <c r="K62" s="46"/>
    </row>
    <row r="63" spans="1:11" ht="15.75">
      <c r="A63" s="139"/>
      <c r="B63" s="401" t="s">
        <v>47</v>
      </c>
      <c r="C63" s="401"/>
      <c r="D63" s="401"/>
      <c r="E63" s="401"/>
      <c r="F63" s="401"/>
      <c r="H63" s="52"/>
      <c r="I63" s="52"/>
      <c r="J63" s="46"/>
      <c r="K63" s="46"/>
    </row>
    <row r="64" spans="1:11" ht="30">
      <c r="A64" s="53"/>
      <c r="B64" s="52"/>
      <c r="C64" s="52" t="s">
        <v>181</v>
      </c>
      <c r="D64" s="54" t="s">
        <v>182</v>
      </c>
      <c r="E64" s="55" t="s">
        <v>183</v>
      </c>
      <c r="F64" s="52"/>
      <c r="G64" s="52"/>
      <c r="J64" s="56"/>
      <c r="K64" s="56"/>
    </row>
    <row r="65" spans="1:11" ht="15.75">
      <c r="A65" s="139"/>
      <c r="C65" s="185" t="s">
        <v>335</v>
      </c>
      <c r="D65" s="182">
        <v>42</v>
      </c>
      <c r="E65" s="187">
        <v>1</v>
      </c>
      <c r="F65" s="136"/>
      <c r="J65" s="46"/>
      <c r="K65" s="46"/>
    </row>
    <row r="66" spans="1:11" ht="15.75">
      <c r="A66" s="139"/>
      <c r="C66" s="185" t="s">
        <v>96</v>
      </c>
      <c r="D66" s="182">
        <v>12</v>
      </c>
      <c r="E66" s="187">
        <v>1</v>
      </c>
      <c r="J66" s="46"/>
      <c r="K66" s="46"/>
    </row>
    <row r="67" spans="1:11" ht="15.75">
      <c r="A67" s="139"/>
      <c r="C67" s="185" t="s">
        <v>336</v>
      </c>
      <c r="D67" s="182">
        <v>15</v>
      </c>
      <c r="E67" s="187">
        <v>1</v>
      </c>
      <c r="J67" s="46"/>
      <c r="K67" s="46"/>
    </row>
    <row r="68" spans="1:11" ht="15.75">
      <c r="A68" s="139"/>
      <c r="C68" s="185" t="s">
        <v>340</v>
      </c>
      <c r="D68" s="182">
        <v>4.5</v>
      </c>
      <c r="E68" s="187">
        <v>1</v>
      </c>
      <c r="J68" s="46"/>
      <c r="K68" s="46"/>
    </row>
    <row r="69" spans="1:11" ht="15.75">
      <c r="A69" s="139"/>
      <c r="C69" s="185" t="s">
        <v>388</v>
      </c>
      <c r="D69" s="182">
        <v>3</v>
      </c>
      <c r="E69" s="187">
        <v>1</v>
      </c>
      <c r="J69" s="46"/>
      <c r="K69" s="46"/>
    </row>
    <row r="70" spans="1:11" ht="15.75">
      <c r="A70" s="139"/>
      <c r="C70" s="185" t="s">
        <v>569</v>
      </c>
      <c r="D70" s="182">
        <v>6</v>
      </c>
      <c r="E70" s="187">
        <v>1</v>
      </c>
      <c r="J70" s="46"/>
      <c r="K70" s="46"/>
    </row>
    <row r="71" spans="1:11" ht="15.75">
      <c r="A71" s="139"/>
      <c r="C71" s="185" t="s">
        <v>346</v>
      </c>
      <c r="D71" s="182">
        <v>3</v>
      </c>
      <c r="E71" s="187">
        <v>1</v>
      </c>
      <c r="J71" s="46"/>
      <c r="K71" s="46"/>
    </row>
    <row r="72" spans="1:11" ht="15.75">
      <c r="A72" s="139"/>
      <c r="C72" s="185" t="s">
        <v>95</v>
      </c>
      <c r="D72" s="182">
        <v>4.5</v>
      </c>
      <c r="E72" s="187">
        <v>1</v>
      </c>
      <c r="J72" s="46"/>
      <c r="K72" s="46"/>
    </row>
    <row r="73" spans="1:11" ht="15.75">
      <c r="A73" s="139"/>
      <c r="C73" s="185" t="s">
        <v>186</v>
      </c>
      <c r="D73" s="182">
        <v>10</v>
      </c>
      <c r="E73" s="187">
        <v>0</v>
      </c>
      <c r="J73" s="46"/>
      <c r="K73" s="46"/>
    </row>
    <row r="74" spans="1:11" ht="15.75">
      <c r="A74" s="139"/>
      <c r="C74" s="185" t="s">
        <v>337</v>
      </c>
      <c r="D74" s="182">
        <v>40</v>
      </c>
      <c r="E74" s="187">
        <v>0</v>
      </c>
      <c r="J74" s="46"/>
      <c r="K74" s="46"/>
    </row>
    <row r="75" spans="1:11" ht="15.75">
      <c r="A75" s="139"/>
      <c r="C75" s="185" t="s">
        <v>961</v>
      </c>
      <c r="D75" s="182">
        <v>10</v>
      </c>
      <c r="E75" s="187">
        <v>0</v>
      </c>
      <c r="J75" s="46"/>
      <c r="K75" s="46"/>
    </row>
    <row r="76" spans="1:11" ht="15.75">
      <c r="A76" s="139"/>
      <c r="C76" s="185" t="s">
        <v>95</v>
      </c>
      <c r="D76" s="182">
        <v>34</v>
      </c>
      <c r="E76" s="187">
        <v>0</v>
      </c>
      <c r="J76" s="46"/>
      <c r="K76" s="46"/>
    </row>
    <row r="77" spans="1:11" ht="15.75">
      <c r="A77" s="139"/>
      <c r="C77" s="185" t="s">
        <v>346</v>
      </c>
      <c r="D77" s="182">
        <v>39</v>
      </c>
      <c r="E77" s="187">
        <v>0</v>
      </c>
      <c r="J77" s="46"/>
      <c r="K77" s="46"/>
    </row>
    <row r="78" spans="1:11" ht="15.75">
      <c r="A78" s="139"/>
      <c r="C78" s="185" t="s">
        <v>1646</v>
      </c>
      <c r="D78" s="182">
        <v>5</v>
      </c>
      <c r="E78" s="187">
        <v>0</v>
      </c>
      <c r="J78" s="46"/>
      <c r="K78" s="46"/>
    </row>
    <row r="79" spans="1:11" ht="15.75">
      <c r="A79" s="139"/>
      <c r="C79" s="185" t="s">
        <v>95</v>
      </c>
      <c r="D79" s="182">
        <v>19</v>
      </c>
      <c r="E79" s="187">
        <v>0</v>
      </c>
      <c r="J79" s="46"/>
      <c r="K79" s="46"/>
    </row>
    <row r="80" spans="1:11" ht="15.75">
      <c r="A80" s="139"/>
      <c r="C80" s="185" t="s">
        <v>1033</v>
      </c>
      <c r="D80" s="182">
        <v>19</v>
      </c>
      <c r="E80" s="187">
        <v>0</v>
      </c>
      <c r="J80" s="46"/>
      <c r="K80" s="46"/>
    </row>
    <row r="81" spans="1:11" ht="15.75">
      <c r="A81" s="139"/>
      <c r="C81" s="185" t="s">
        <v>1647</v>
      </c>
      <c r="D81" s="182">
        <v>34</v>
      </c>
      <c r="E81" s="187">
        <v>0</v>
      </c>
      <c r="J81" s="46"/>
      <c r="K81" s="46"/>
    </row>
    <row r="82" spans="1:11" ht="15.75">
      <c r="A82" s="139"/>
      <c r="C82" s="755"/>
      <c r="D82" s="755"/>
      <c r="E82" s="755"/>
      <c r="J82" s="46"/>
      <c r="K82" s="46"/>
    </row>
    <row r="83" spans="1:11" ht="15.75">
      <c r="A83" s="139"/>
      <c r="B83" s="144" t="s">
        <v>189</v>
      </c>
      <c r="C83" s="144" t="s">
        <v>51</v>
      </c>
      <c r="K83" s="46"/>
    </row>
    <row r="84" spans="1:11" ht="15.75">
      <c r="A84" s="139"/>
      <c r="C84" s="136" t="s">
        <v>52</v>
      </c>
      <c r="K84" s="46"/>
    </row>
    <row r="85" spans="1:11" ht="15.75">
      <c r="A85" s="139"/>
      <c r="B85" s="147">
        <v>1</v>
      </c>
      <c r="C85" s="399" t="s">
        <v>926</v>
      </c>
      <c r="D85" s="399"/>
      <c r="E85" s="399"/>
      <c r="F85" s="399"/>
      <c r="G85" s="60"/>
      <c r="H85" s="60"/>
      <c r="K85" s="46"/>
    </row>
    <row r="86" spans="1:11" ht="15.75">
      <c r="A86" s="139"/>
      <c r="B86" s="147">
        <v>2</v>
      </c>
      <c r="C86" s="399" t="s">
        <v>78</v>
      </c>
      <c r="D86" s="456"/>
      <c r="E86" s="456"/>
      <c r="F86" s="456"/>
      <c r="G86" s="60"/>
      <c r="H86" s="60"/>
      <c r="K86" s="46"/>
    </row>
    <row r="87" spans="1:11" ht="15.75">
      <c r="A87" s="139"/>
      <c r="B87" s="147">
        <v>3</v>
      </c>
      <c r="C87" s="399" t="s">
        <v>336</v>
      </c>
      <c r="D87" s="456"/>
      <c r="E87" s="456"/>
      <c r="F87" s="456"/>
      <c r="G87" s="60"/>
      <c r="H87" s="60"/>
      <c r="K87" s="46"/>
    </row>
    <row r="88" spans="1:11" ht="15.75">
      <c r="A88" s="139"/>
      <c r="B88" s="147">
        <v>4</v>
      </c>
      <c r="C88" s="399" t="s">
        <v>1198</v>
      </c>
      <c r="D88" s="456"/>
      <c r="E88" s="456"/>
      <c r="F88" s="456"/>
      <c r="G88" s="60"/>
      <c r="H88" s="60"/>
      <c r="K88" s="46"/>
    </row>
    <row r="89" spans="1:11" ht="15.75">
      <c r="A89" s="139"/>
      <c r="B89" s="147">
        <v>5</v>
      </c>
      <c r="C89" s="399" t="s">
        <v>241</v>
      </c>
      <c r="D89" s="456"/>
      <c r="E89" s="456"/>
      <c r="F89" s="456"/>
      <c r="G89" s="60"/>
      <c r="H89" s="60"/>
      <c r="K89" s="46"/>
    </row>
    <row r="90" spans="1:11" ht="15.75">
      <c r="A90" s="139"/>
      <c r="B90" s="147">
        <v>6</v>
      </c>
      <c r="C90" s="399" t="s">
        <v>928</v>
      </c>
      <c r="D90" s="456"/>
      <c r="E90" s="456"/>
      <c r="F90" s="456"/>
      <c r="G90" s="60"/>
      <c r="H90" s="60"/>
      <c r="K90" s="46"/>
    </row>
    <row r="91" spans="1:11" ht="15.75">
      <c r="A91" s="139"/>
      <c r="B91" s="147">
        <v>7</v>
      </c>
      <c r="C91" s="399" t="s">
        <v>964</v>
      </c>
      <c r="D91" s="456"/>
      <c r="E91" s="456"/>
      <c r="F91" s="456"/>
      <c r="G91" s="60"/>
      <c r="H91" s="60"/>
      <c r="K91" s="46"/>
    </row>
    <row r="92" spans="1:11" ht="15.75">
      <c r="A92" s="139"/>
      <c r="B92" s="147">
        <v>8</v>
      </c>
      <c r="C92" s="399" t="s">
        <v>927</v>
      </c>
      <c r="D92" s="399"/>
      <c r="E92" s="399"/>
      <c r="F92" s="399"/>
      <c r="G92" s="60"/>
      <c r="H92" s="60"/>
      <c r="K92" s="46"/>
    </row>
    <row r="93" spans="1:11" ht="15.75">
      <c r="A93" s="139"/>
      <c r="B93" s="147">
        <v>9</v>
      </c>
      <c r="C93" s="399" t="s">
        <v>966</v>
      </c>
      <c r="D93" s="399"/>
      <c r="E93" s="399"/>
      <c r="F93" s="399"/>
      <c r="G93" s="60"/>
      <c r="H93" s="60"/>
      <c r="K93" s="46"/>
    </row>
    <row r="94" spans="1:11" ht="15.75">
      <c r="A94" s="139"/>
      <c r="B94" s="147">
        <v>10</v>
      </c>
      <c r="C94" s="399" t="s">
        <v>1556</v>
      </c>
      <c r="D94" s="399"/>
      <c r="E94" s="399"/>
      <c r="F94" s="399"/>
      <c r="G94" s="60"/>
      <c r="H94" s="60"/>
      <c r="K94" s="46"/>
    </row>
    <row r="95" spans="1:11" ht="15.75">
      <c r="A95" s="139"/>
      <c r="K95" s="46"/>
    </row>
    <row r="96" spans="1:11" ht="15.75">
      <c r="A96" s="139"/>
      <c r="B96" s="144" t="s">
        <v>192</v>
      </c>
      <c r="C96" s="144" t="s">
        <v>53</v>
      </c>
      <c r="K96" s="46"/>
    </row>
    <row r="97" spans="1:11" ht="15.75">
      <c r="A97" s="139"/>
      <c r="C97" s="401" t="s">
        <v>54</v>
      </c>
      <c r="D97" s="401"/>
      <c r="E97" s="401"/>
      <c r="F97" s="401"/>
      <c r="G97" s="401"/>
      <c r="I97" s="52"/>
      <c r="J97" s="52"/>
      <c r="K97" s="46"/>
    </row>
    <row r="98" spans="1:11" ht="30">
      <c r="A98" s="53"/>
      <c r="B98" s="52"/>
      <c r="C98" s="52" t="s">
        <v>53</v>
      </c>
      <c r="D98" s="61" t="s">
        <v>193</v>
      </c>
      <c r="E98" s="55" t="s">
        <v>194</v>
      </c>
      <c r="F98" s="52"/>
      <c r="G98" s="52"/>
      <c r="J98" s="56"/>
      <c r="K98" s="56"/>
    </row>
    <row r="99" spans="1:11" ht="15.75">
      <c r="A99" s="139"/>
      <c r="C99" s="185" t="s">
        <v>931</v>
      </c>
      <c r="D99" s="196">
        <v>0.4</v>
      </c>
      <c r="E99" s="192">
        <v>60</v>
      </c>
      <c r="F99" s="136"/>
      <c r="J99" s="46"/>
      <c r="K99" s="46"/>
    </row>
    <row r="100" spans="1:11" ht="15.75">
      <c r="A100" s="139"/>
      <c r="C100" s="185" t="s">
        <v>242</v>
      </c>
      <c r="D100" s="185">
        <v>20</v>
      </c>
      <c r="E100" s="192">
        <v>30</v>
      </c>
      <c r="J100" s="46"/>
      <c r="K100" s="46"/>
    </row>
    <row r="101" spans="1:11" ht="15.75">
      <c r="A101" s="139"/>
      <c r="C101" s="185" t="s">
        <v>622</v>
      </c>
      <c r="D101" s="185">
        <v>20</v>
      </c>
      <c r="E101" s="192">
        <v>75</v>
      </c>
      <c r="J101" s="46"/>
      <c r="K101" s="46"/>
    </row>
    <row r="102" spans="1:11" ht="15.75">
      <c r="A102" s="139"/>
      <c r="C102" s="185" t="s">
        <v>340</v>
      </c>
      <c r="D102" s="185">
        <v>20</v>
      </c>
      <c r="E102" s="192">
        <v>50</v>
      </c>
      <c r="J102" s="46"/>
      <c r="K102" s="46"/>
    </row>
    <row r="103" spans="1:11" ht="15.75">
      <c r="A103" s="139"/>
      <c r="C103" s="185" t="s">
        <v>1349</v>
      </c>
      <c r="D103" s="185">
        <v>10</v>
      </c>
      <c r="E103" s="192">
        <v>20</v>
      </c>
      <c r="J103" s="46"/>
      <c r="K103" s="46"/>
    </row>
    <row r="104" spans="1:11" ht="15.75">
      <c r="A104" s="139"/>
      <c r="C104" s="185" t="s">
        <v>1648</v>
      </c>
      <c r="D104" s="185">
        <v>20</v>
      </c>
      <c r="E104" s="192">
        <v>30</v>
      </c>
      <c r="J104" s="46"/>
      <c r="K104" s="46"/>
    </row>
    <row r="105" spans="1:11" ht="15.75">
      <c r="A105" s="139"/>
      <c r="C105" s="185" t="s">
        <v>1649</v>
      </c>
      <c r="D105" s="185">
        <v>60</v>
      </c>
      <c r="E105" s="192">
        <v>70</v>
      </c>
      <c r="J105" s="46"/>
      <c r="K105" s="46"/>
    </row>
    <row r="106" spans="1:11" ht="15.75">
      <c r="A106" s="139"/>
      <c r="C106" s="185" t="s">
        <v>968</v>
      </c>
      <c r="D106" s="185">
        <v>50</v>
      </c>
      <c r="E106" s="192">
        <v>75</v>
      </c>
      <c r="J106" s="46"/>
      <c r="K106" s="46"/>
    </row>
    <row r="107" spans="1:11" ht="15.75">
      <c r="A107" s="139"/>
      <c r="C107" s="185" t="s">
        <v>1650</v>
      </c>
      <c r="D107" s="185">
        <v>15</v>
      </c>
      <c r="E107" s="332">
        <v>30</v>
      </c>
      <c r="J107" s="46"/>
      <c r="K107" s="46"/>
    </row>
  </sheetData>
  <sheetProtection password="C6A8" sheet="1" objects="1" scenarios="1"/>
  <mergeCells count="27">
    <mergeCell ref="C49:K49"/>
    <mergeCell ref="A1:G1"/>
    <mergeCell ref="C5:J5"/>
    <mergeCell ref="C42:K42"/>
    <mergeCell ref="C47:K47"/>
    <mergeCell ref="C48:K48"/>
    <mergeCell ref="C86:F86"/>
    <mergeCell ref="C50:K50"/>
    <mergeCell ref="C51:F51"/>
    <mergeCell ref="C52:F52"/>
    <mergeCell ref="C53:F53"/>
    <mergeCell ref="C57:K57"/>
    <mergeCell ref="C58:K58"/>
    <mergeCell ref="C59:K59"/>
    <mergeCell ref="C60:K60"/>
    <mergeCell ref="B63:F63"/>
    <mergeCell ref="C82:E82"/>
    <mergeCell ref="C85:F85"/>
    <mergeCell ref="C93:F93"/>
    <mergeCell ref="C94:F94"/>
    <mergeCell ref="C97:G97"/>
    <mergeCell ref="C87:F87"/>
    <mergeCell ref="C88:F88"/>
    <mergeCell ref="C89:F89"/>
    <mergeCell ref="C90:F90"/>
    <mergeCell ref="C91:F91"/>
    <mergeCell ref="C92:F92"/>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[18]CUADROS!#REF!</xm:f>
          </x14:formula1>
          <xm:sqref>C11:C16</xm:sqref>
        </x14:dataValidation>
        <x14:dataValidation type="list" allowBlank="1" showInputMessage="1" showErrorMessage="1" prompt="Escoja una de la lista desplegable_x000a_">
          <x14:formula1>
            <xm:f>[18]CUADROS!#REF!</xm:f>
          </x14:formula1>
          <xm:sqref>C10</xm:sqref>
        </x14:dataValidation>
      </x14:dataValidation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35"/>
  <dimension ref="A1:K95"/>
  <sheetViews>
    <sheetView topLeftCell="A74" workbookViewId="0">
      <selection activeCell="H99" sqref="H99"/>
    </sheetView>
  </sheetViews>
  <sheetFormatPr defaultColWidth="11.42578125" defaultRowHeight="15"/>
  <cols>
    <col min="1" max="1" width="11.42578125" style="147"/>
    <col min="2" max="2" width="27" style="147" customWidth="1"/>
    <col min="3" max="3" width="20.7109375" style="147" customWidth="1"/>
    <col min="4" max="4" width="21.28515625" style="147" customWidth="1"/>
    <col min="5"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1651</v>
      </c>
      <c r="D3" s="3" t="s">
        <v>2</v>
      </c>
      <c r="E3" s="421" t="s">
        <v>1652</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1653</v>
      </c>
      <c r="D7" s="423"/>
      <c r="E7" s="423"/>
      <c r="F7" s="423"/>
      <c r="G7" s="423"/>
      <c r="H7" s="423"/>
      <c r="I7" s="423"/>
      <c r="J7" s="423"/>
    </row>
    <row r="8" spans="1:10" ht="15.75">
      <c r="B8" s="1" t="s">
        <v>11</v>
      </c>
      <c r="C8" s="423" t="s">
        <v>1654</v>
      </c>
      <c r="D8" s="423"/>
      <c r="E8" s="423"/>
      <c r="F8" s="423"/>
      <c r="G8" s="423"/>
      <c r="H8" s="423"/>
      <c r="I8" s="423"/>
      <c r="J8" s="423"/>
    </row>
    <row r="9" spans="1:10" ht="15.75">
      <c r="B9" s="1" t="s">
        <v>13</v>
      </c>
      <c r="C9" s="423" t="s">
        <v>1655</v>
      </c>
      <c r="D9" s="423"/>
      <c r="E9" s="423"/>
      <c r="F9" s="423"/>
      <c r="G9" s="423"/>
      <c r="H9" s="423"/>
      <c r="I9" s="423"/>
      <c r="J9" s="423"/>
    </row>
    <row r="10" spans="1:10">
      <c r="B10" s="1"/>
      <c r="C10" s="9"/>
      <c r="D10" s="9"/>
      <c r="E10" s="9"/>
      <c r="F10" s="9"/>
      <c r="G10" s="9"/>
      <c r="H10" s="9"/>
      <c r="I10" s="9"/>
      <c r="J10" s="9"/>
    </row>
    <row r="11" spans="1:10" ht="30">
      <c r="B11" s="418" t="s">
        <v>14</v>
      </c>
      <c r="C11" s="418"/>
      <c r="D11" s="418"/>
      <c r="E11" s="10">
        <v>12</v>
      </c>
      <c r="G11" s="11" t="s">
        <v>15</v>
      </c>
      <c r="H11" s="419" t="s">
        <v>5</v>
      </c>
      <c r="I11" s="419"/>
      <c r="J11" s="419"/>
    </row>
    <row r="12" spans="1:10" ht="17.25">
      <c r="B12" s="12" t="s">
        <v>16</v>
      </c>
      <c r="C12" s="1"/>
      <c r="D12" s="1"/>
      <c r="E12" s="1"/>
      <c r="F12" s="1"/>
      <c r="G12" s="425" t="s">
        <v>17</v>
      </c>
      <c r="H12" s="425"/>
      <c r="I12" s="425"/>
      <c r="J12" s="425"/>
    </row>
    <row r="13" spans="1:10">
      <c r="B13" s="14" t="s">
        <v>18</v>
      </c>
      <c r="C13" s="1" t="s">
        <v>173</v>
      </c>
      <c r="I13" s="15"/>
    </row>
    <row r="14" spans="1:10">
      <c r="B14" s="14"/>
      <c r="C14" s="1"/>
      <c r="I14" s="15"/>
    </row>
    <row r="15" spans="1:10">
      <c r="B15" s="426" t="s">
        <v>19</v>
      </c>
      <c r="C15" s="16"/>
      <c r="D15" s="17" t="s">
        <v>20</v>
      </c>
      <c r="E15" s="15"/>
      <c r="F15" s="15"/>
      <c r="G15" s="18" t="s">
        <v>21</v>
      </c>
      <c r="H15" s="15"/>
      <c r="J15" s="16"/>
    </row>
    <row r="16" spans="1:10">
      <c r="B16" s="426"/>
      <c r="C16" s="15"/>
      <c r="D16" s="95" t="s">
        <v>22</v>
      </c>
      <c r="E16" s="22"/>
      <c r="G16" s="95" t="s">
        <v>23</v>
      </c>
      <c r="H16" s="22"/>
      <c r="J16" s="16"/>
    </row>
    <row r="17" spans="1:10">
      <c r="B17" s="23"/>
      <c r="D17" s="24" t="s">
        <v>24</v>
      </c>
      <c r="E17" s="25"/>
      <c r="F17" s="15"/>
      <c r="G17" s="24" t="s">
        <v>25</v>
      </c>
      <c r="H17" s="25"/>
      <c r="J17" s="16"/>
    </row>
    <row r="18" spans="1:10">
      <c r="B18" s="26"/>
      <c r="D18" s="95" t="s">
        <v>26</v>
      </c>
      <c r="E18" s="22"/>
      <c r="G18" s="95" t="s">
        <v>27</v>
      </c>
      <c r="H18" s="22">
        <v>6</v>
      </c>
      <c r="J18" s="16"/>
    </row>
    <row r="19" spans="1:10">
      <c r="B19" s="129"/>
      <c r="C19" s="270"/>
      <c r="D19" s="24" t="s">
        <v>28</v>
      </c>
      <c r="E19" s="25"/>
      <c r="G19" s="24" t="s">
        <v>29</v>
      </c>
      <c r="H19" s="25">
        <v>6</v>
      </c>
      <c r="J19" s="1"/>
    </row>
    <row r="20" spans="1:10">
      <c r="D20" s="95" t="s">
        <v>30</v>
      </c>
      <c r="E20" s="22"/>
      <c r="G20" s="95" t="s">
        <v>31</v>
      </c>
      <c r="H20" s="22"/>
      <c r="J20" s="16"/>
    </row>
    <row r="21" spans="1:10">
      <c r="D21" s="24" t="s">
        <v>32</v>
      </c>
      <c r="E21" s="2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c r="B25" s="136" t="s">
        <v>35</v>
      </c>
    </row>
    <row r="26" spans="1:10">
      <c r="A26" s="147">
        <v>1</v>
      </c>
      <c r="B26" s="403" t="s">
        <v>104</v>
      </c>
      <c r="C26" s="404"/>
      <c r="D26" s="404"/>
      <c r="E26" s="404"/>
      <c r="F26" s="404"/>
      <c r="G26" s="404"/>
      <c r="H26" s="404"/>
      <c r="I26" s="404"/>
      <c r="J26" s="404"/>
    </row>
    <row r="27" spans="1:10">
      <c r="A27" s="147">
        <v>2</v>
      </c>
      <c r="B27" s="403" t="s">
        <v>396</v>
      </c>
      <c r="C27" s="404"/>
      <c r="D27" s="404"/>
      <c r="E27" s="404"/>
      <c r="F27" s="404"/>
      <c r="G27" s="404"/>
      <c r="H27" s="404"/>
      <c r="I27" s="404"/>
      <c r="J27" s="404"/>
    </row>
    <row r="28" spans="1:10">
      <c r="A28" s="147">
        <v>3</v>
      </c>
      <c r="B28" s="403" t="s">
        <v>232</v>
      </c>
      <c r="C28" s="404"/>
      <c r="D28" s="404"/>
      <c r="E28" s="404"/>
      <c r="F28" s="404"/>
      <c r="G28" s="404"/>
      <c r="H28" s="404"/>
      <c r="I28" s="404"/>
      <c r="J28" s="404"/>
    </row>
    <row r="29" spans="1:10">
      <c r="A29" s="147">
        <v>4</v>
      </c>
      <c r="B29" s="403" t="s">
        <v>1656</v>
      </c>
      <c r="C29" s="404"/>
      <c r="D29" s="404"/>
      <c r="E29" s="404"/>
      <c r="F29" s="404"/>
      <c r="G29" s="404"/>
      <c r="H29" s="404"/>
      <c r="I29" s="404"/>
      <c r="J29" s="404"/>
    </row>
    <row r="30" spans="1:10">
      <c r="A30" s="147">
        <v>5</v>
      </c>
      <c r="B30" s="403" t="s">
        <v>950</v>
      </c>
      <c r="C30" s="404"/>
      <c r="D30" s="404"/>
      <c r="E30" s="404"/>
      <c r="F30" s="404"/>
      <c r="G30" s="404"/>
      <c r="H30" s="404"/>
      <c r="I30" s="404"/>
      <c r="J30" s="404"/>
    </row>
    <row r="31" spans="1:10">
      <c r="A31" s="147">
        <v>6</v>
      </c>
      <c r="B31" s="403" t="s">
        <v>379</v>
      </c>
      <c r="C31" s="404"/>
      <c r="D31" s="404"/>
      <c r="E31" s="404"/>
      <c r="F31" s="404"/>
      <c r="G31" s="404"/>
      <c r="H31" s="404"/>
      <c r="I31" s="404"/>
      <c r="J31" s="404"/>
    </row>
    <row r="32" spans="1:10">
      <c r="A32" s="147">
        <v>7</v>
      </c>
      <c r="B32" s="403" t="s">
        <v>1622</v>
      </c>
      <c r="C32" s="404"/>
      <c r="D32" s="404"/>
      <c r="E32" s="404"/>
      <c r="F32" s="404"/>
      <c r="G32" s="404"/>
      <c r="H32" s="404"/>
      <c r="I32" s="404"/>
      <c r="J32" s="404"/>
    </row>
    <row r="33" spans="1:10">
      <c r="A33" s="147">
        <v>8</v>
      </c>
      <c r="B33" s="477" t="s">
        <v>1657</v>
      </c>
      <c r="C33" s="531"/>
      <c r="D33" s="531"/>
      <c r="E33" s="531"/>
      <c r="F33" s="531"/>
      <c r="G33" s="531"/>
      <c r="H33" s="531"/>
      <c r="I33" s="531"/>
      <c r="J33" s="531"/>
    </row>
    <row r="34" spans="1:10">
      <c r="A34" s="29"/>
      <c r="B34" s="29"/>
      <c r="C34" s="29"/>
      <c r="D34" s="30"/>
      <c r="E34" s="28"/>
      <c r="F34" s="29"/>
      <c r="G34" s="30"/>
      <c r="H34" s="28"/>
      <c r="I34" s="29"/>
      <c r="J34" s="31"/>
    </row>
    <row r="35" spans="1:10">
      <c r="A35" s="6"/>
      <c r="B35" s="2" t="s">
        <v>36</v>
      </c>
      <c r="C35" s="16"/>
      <c r="E35" s="19"/>
      <c r="F35" s="13"/>
      <c r="G35" s="134"/>
      <c r="H35" s="20"/>
      <c r="I35" s="13"/>
      <c r="J35" s="16"/>
    </row>
    <row r="36" spans="1:10">
      <c r="B36" s="33" t="s">
        <v>37</v>
      </c>
      <c r="C36" s="16"/>
      <c r="E36" s="19"/>
      <c r="F36" s="13"/>
      <c r="G36" s="134"/>
      <c r="H36" s="20"/>
      <c r="I36" s="13"/>
      <c r="J36" s="16"/>
    </row>
    <row r="37" spans="1:10">
      <c r="B37" s="26" t="s">
        <v>38</v>
      </c>
      <c r="C37" s="26"/>
      <c r="I37" s="26"/>
      <c r="J37" s="26"/>
    </row>
    <row r="38" spans="1:10" ht="93" customHeight="1">
      <c r="B38" s="424" t="s">
        <v>1640</v>
      </c>
      <c r="C38" s="424"/>
      <c r="D38" s="424"/>
      <c r="E38" s="424"/>
      <c r="F38" s="424"/>
      <c r="G38" s="424"/>
      <c r="H38" s="424"/>
      <c r="I38" s="424"/>
      <c r="J38" s="424"/>
    </row>
    <row r="39" spans="1:10">
      <c r="B39" s="265" t="s">
        <v>39</v>
      </c>
      <c r="C39" s="265"/>
      <c r="D39" s="265"/>
      <c r="E39" s="265"/>
      <c r="F39" s="265"/>
      <c r="G39" s="265"/>
      <c r="H39" s="265"/>
      <c r="I39" s="265"/>
      <c r="J39" s="265"/>
    </row>
    <row r="40" spans="1:10" ht="100.5" customHeight="1">
      <c r="B40" s="424" t="s">
        <v>1628</v>
      </c>
      <c r="C40" s="428"/>
      <c r="D40" s="428"/>
      <c r="E40" s="428"/>
      <c r="F40" s="428"/>
      <c r="G40" s="428"/>
      <c r="H40" s="428"/>
      <c r="I40" s="428"/>
      <c r="J40" s="428"/>
    </row>
    <row r="41" spans="1:10">
      <c r="B41" s="265" t="s">
        <v>40</v>
      </c>
      <c r="C41" s="265"/>
      <c r="D41" s="265"/>
      <c r="E41" s="265"/>
      <c r="F41" s="265"/>
      <c r="G41" s="265"/>
      <c r="H41" s="265"/>
      <c r="I41" s="265"/>
      <c r="J41" s="265"/>
    </row>
    <row r="42" spans="1:10" ht="95.25" customHeight="1">
      <c r="B42" s="424" t="s">
        <v>1641</v>
      </c>
      <c r="C42" s="424"/>
      <c r="D42" s="424"/>
      <c r="E42" s="424"/>
      <c r="F42" s="424"/>
      <c r="G42" s="424"/>
      <c r="H42" s="424"/>
      <c r="I42" s="424"/>
      <c r="J42" s="424"/>
    </row>
    <row r="43" spans="1:10">
      <c r="B43" s="34"/>
      <c r="C43" s="34"/>
      <c r="D43" s="34"/>
      <c r="E43" s="34"/>
      <c r="F43" s="34"/>
      <c r="G43" s="34"/>
      <c r="H43" s="34"/>
      <c r="I43" s="34"/>
      <c r="J43" s="34"/>
    </row>
    <row r="44" spans="1:10">
      <c r="A44" s="6"/>
      <c r="B44" s="144" t="s">
        <v>41</v>
      </c>
      <c r="H44" s="35"/>
      <c r="I44" s="35"/>
      <c r="J44" s="35"/>
    </row>
    <row r="45" spans="1:10">
      <c r="B45" s="144" t="s">
        <v>42</v>
      </c>
      <c r="H45" s="36"/>
      <c r="I45" s="36"/>
      <c r="J45" s="36"/>
    </row>
    <row r="46" spans="1:10">
      <c r="B46" s="147" t="s">
        <v>43</v>
      </c>
      <c r="H46" s="37"/>
      <c r="I46" s="37"/>
      <c r="J46" s="37"/>
    </row>
    <row r="47" spans="1:10">
      <c r="A47" s="147">
        <v>1</v>
      </c>
      <c r="B47" s="403" t="s">
        <v>574</v>
      </c>
      <c r="C47" s="404"/>
      <c r="D47" s="404"/>
      <c r="E47" s="404"/>
      <c r="F47" s="404"/>
      <c r="G47" s="404"/>
      <c r="H47" s="404"/>
      <c r="I47" s="404"/>
      <c r="J47" s="404"/>
    </row>
    <row r="48" spans="1:10">
      <c r="A48" s="147">
        <v>2</v>
      </c>
      <c r="B48" s="403" t="s">
        <v>567</v>
      </c>
      <c r="C48" s="404"/>
      <c r="D48" s="404"/>
      <c r="E48" s="404"/>
      <c r="F48" s="404"/>
      <c r="G48" s="404"/>
      <c r="H48" s="404"/>
      <c r="I48" s="404"/>
      <c r="J48" s="404"/>
    </row>
    <row r="49" spans="1:10">
      <c r="A49" s="147">
        <v>3</v>
      </c>
      <c r="B49" s="536" t="s">
        <v>1643</v>
      </c>
      <c r="C49" s="444"/>
      <c r="D49" s="444"/>
      <c r="E49" s="444"/>
      <c r="F49" s="444"/>
      <c r="G49" s="444"/>
      <c r="H49" s="444"/>
      <c r="I49" s="444"/>
      <c r="J49" s="444"/>
    </row>
    <row r="50" spans="1:10">
      <c r="A50" s="147">
        <v>4</v>
      </c>
      <c r="B50" s="403" t="s">
        <v>61</v>
      </c>
      <c r="C50" s="404"/>
      <c r="D50" s="404"/>
      <c r="E50" s="404"/>
      <c r="F50" s="404"/>
      <c r="G50" s="404"/>
      <c r="H50" s="404"/>
      <c r="I50" s="404"/>
      <c r="J50" s="404"/>
    </row>
    <row r="51" spans="1:10">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940</v>
      </c>
      <c r="C57" s="406"/>
      <c r="D57" s="406"/>
      <c r="E57" s="406"/>
      <c r="F57" s="406"/>
      <c r="G57" s="406"/>
      <c r="H57" s="406"/>
      <c r="I57" s="406"/>
      <c r="J57" s="406"/>
    </row>
    <row r="58" spans="1:10">
      <c r="A58" s="147">
        <v>2</v>
      </c>
      <c r="B58" s="536" t="s">
        <v>1644</v>
      </c>
      <c r="C58" s="537"/>
      <c r="D58" s="537"/>
      <c r="E58" s="537"/>
      <c r="F58" s="537"/>
      <c r="G58" s="537"/>
      <c r="H58" s="537"/>
      <c r="I58" s="537"/>
      <c r="J58" s="537"/>
    </row>
    <row r="59" spans="1:10">
      <c r="A59" s="147">
        <v>3</v>
      </c>
      <c r="B59" s="405" t="s">
        <v>1030</v>
      </c>
      <c r="C59" s="406"/>
      <c r="D59" s="406"/>
      <c r="E59" s="406"/>
      <c r="F59" s="406"/>
      <c r="G59" s="406"/>
      <c r="H59" s="406"/>
      <c r="I59" s="406"/>
      <c r="J59" s="406"/>
    </row>
    <row r="60" spans="1:10">
      <c r="A60" s="147">
        <v>4</v>
      </c>
      <c r="B60" s="405" t="s">
        <v>1645</v>
      </c>
      <c r="C60" s="406"/>
      <c r="D60" s="406"/>
      <c r="E60" s="406"/>
      <c r="F60" s="406"/>
      <c r="G60" s="406"/>
      <c r="H60" s="406"/>
      <c r="I60" s="406"/>
      <c r="J60" s="406"/>
    </row>
    <row r="61" spans="1:10">
      <c r="A61" s="147">
        <v>5</v>
      </c>
      <c r="B61" s="261"/>
      <c r="C61" s="261"/>
      <c r="D61" s="261"/>
      <c r="E61" s="261"/>
      <c r="F61" s="261"/>
      <c r="G61" s="261"/>
      <c r="H61" s="261"/>
      <c r="I61" s="261"/>
      <c r="J61" s="261"/>
    </row>
    <row r="62" spans="1:10">
      <c r="A62" s="147">
        <v>6</v>
      </c>
      <c r="B62" s="261"/>
      <c r="C62" s="261"/>
      <c r="D62" s="261"/>
      <c r="E62" s="261"/>
      <c r="F62" s="261"/>
      <c r="G62" s="261"/>
      <c r="H62" s="261"/>
      <c r="I62" s="261"/>
      <c r="J62" s="261"/>
    </row>
    <row r="63" spans="1:10">
      <c r="A63" s="147">
        <v>7</v>
      </c>
      <c r="B63" s="261"/>
      <c r="C63" s="261"/>
      <c r="D63" s="261"/>
      <c r="E63" s="261"/>
      <c r="F63" s="261"/>
      <c r="G63" s="261"/>
      <c r="H63" s="261"/>
      <c r="I63" s="261"/>
      <c r="J63" s="261"/>
    </row>
    <row r="64" spans="1:10">
      <c r="A64" s="147">
        <v>8</v>
      </c>
      <c r="B64" s="261"/>
      <c r="C64" s="261"/>
      <c r="D64" s="261"/>
      <c r="E64" s="261"/>
      <c r="F64" s="261"/>
      <c r="G64" s="261"/>
      <c r="H64" s="261"/>
      <c r="I64" s="261"/>
      <c r="J64" s="261"/>
    </row>
    <row r="65" spans="1:11">
      <c r="A65" s="147">
        <v>9</v>
      </c>
      <c r="B65" s="431"/>
      <c r="C65" s="431"/>
      <c r="D65" s="431"/>
      <c r="E65" s="431"/>
      <c r="F65" s="431"/>
      <c r="G65" s="431"/>
      <c r="H65" s="431"/>
      <c r="I65" s="431"/>
      <c r="J65" s="431"/>
    </row>
    <row r="66" spans="1:11">
      <c r="A66" s="147">
        <v>10</v>
      </c>
      <c r="B66" s="261"/>
      <c r="C66" s="261"/>
      <c r="D66" s="261"/>
      <c r="E66" s="261"/>
      <c r="F66" s="261"/>
      <c r="G66" s="261"/>
      <c r="H66" s="261"/>
      <c r="I66" s="261"/>
      <c r="J66" s="261"/>
    </row>
    <row r="67" spans="1:11">
      <c r="B67" s="144" t="s">
        <v>46</v>
      </c>
      <c r="D67" s="144"/>
      <c r="H67" s="148"/>
      <c r="I67" s="148"/>
      <c r="J67" s="148"/>
    </row>
    <row r="68" spans="1:11">
      <c r="B68" s="401" t="s">
        <v>47</v>
      </c>
      <c r="C68" s="401"/>
      <c r="D68" s="401"/>
      <c r="E68" s="401"/>
      <c r="F68" s="401"/>
      <c r="G68" s="401"/>
      <c r="H68" s="401"/>
      <c r="I68" s="401"/>
      <c r="J68" s="401"/>
    </row>
    <row r="69" spans="1:11">
      <c r="B69" s="259"/>
      <c r="C69" s="259"/>
      <c r="D69" s="259"/>
      <c r="E69" s="259"/>
      <c r="F69" s="259"/>
      <c r="H69" s="259">
        <f>SUM(E71:E78)</f>
        <v>300</v>
      </c>
      <c r="I69" s="148" t="str">
        <f>IF(H69=E$11*25,"perfecte","cal revisar")</f>
        <v>perfecte</v>
      </c>
      <c r="J69" s="148" t="str">
        <f>IF(E$11*7&lt;K70,"perfecte","cal revisar")</f>
        <v>perfecte</v>
      </c>
    </row>
    <row r="70" spans="1:11" ht="15.75">
      <c r="B70" s="259"/>
      <c r="C70" s="429" t="s">
        <v>48</v>
      </c>
      <c r="D70" s="430"/>
      <c r="E70" s="38" t="s">
        <v>49</v>
      </c>
      <c r="F70" s="429" t="s">
        <v>50</v>
      </c>
      <c r="G70" s="430"/>
      <c r="I70" s="148" t="s">
        <v>546</v>
      </c>
      <c r="J70" s="148" t="s">
        <v>547</v>
      </c>
      <c r="K70" s="148">
        <f>SUM(K71:K78)</f>
        <v>103</v>
      </c>
    </row>
    <row r="71" spans="1:11" ht="33" customHeight="1">
      <c r="B71" s="259"/>
      <c r="C71" s="529" t="s">
        <v>532</v>
      </c>
      <c r="D71" s="530"/>
      <c r="E71" s="39">
        <v>42</v>
      </c>
      <c r="F71" s="435">
        <v>1</v>
      </c>
      <c r="G71" s="436"/>
      <c r="I71" s="148"/>
      <c r="J71" s="148"/>
      <c r="K71" s="148">
        <f t="shared" ref="K71:K78" si="0">E71*F71</f>
        <v>42</v>
      </c>
    </row>
    <row r="72" spans="1:11" ht="33" customHeight="1">
      <c r="B72" s="259"/>
      <c r="C72" s="449" t="s">
        <v>548</v>
      </c>
      <c r="D72" s="528"/>
      <c r="E72" s="40">
        <v>42</v>
      </c>
      <c r="F72" s="438">
        <v>0.4</v>
      </c>
      <c r="G72" s="439"/>
      <c r="I72" s="148"/>
      <c r="J72" s="148"/>
      <c r="K72" s="148">
        <f t="shared" si="0"/>
        <v>16.8</v>
      </c>
    </row>
    <row r="73" spans="1:11" ht="33" customHeight="1">
      <c r="B73" s="259"/>
      <c r="C73" s="529" t="s">
        <v>540</v>
      </c>
      <c r="D73" s="530"/>
      <c r="E73" s="39">
        <v>25</v>
      </c>
      <c r="F73" s="435">
        <v>0.6</v>
      </c>
      <c r="G73" s="436"/>
      <c r="I73" s="148"/>
      <c r="J73" s="148"/>
      <c r="K73" s="148">
        <f t="shared" si="0"/>
        <v>15</v>
      </c>
    </row>
    <row r="74" spans="1:11" ht="33" customHeight="1">
      <c r="B74" s="259"/>
      <c r="C74" s="449" t="s">
        <v>541</v>
      </c>
      <c r="D74" s="528"/>
      <c r="E74" s="40">
        <v>7.5</v>
      </c>
      <c r="F74" s="438">
        <v>1</v>
      </c>
      <c r="G74" s="439"/>
      <c r="I74" s="148"/>
      <c r="J74" s="148"/>
      <c r="K74" s="148">
        <f t="shared" si="0"/>
        <v>7.5</v>
      </c>
    </row>
    <row r="75" spans="1:11" ht="33" customHeight="1">
      <c r="B75" s="259"/>
      <c r="C75" s="449" t="s">
        <v>94</v>
      </c>
      <c r="D75" s="528"/>
      <c r="E75" s="40">
        <v>6</v>
      </c>
      <c r="F75" s="438">
        <v>1</v>
      </c>
      <c r="G75" s="439"/>
      <c r="I75" s="148"/>
      <c r="J75" s="148"/>
      <c r="K75" s="148">
        <f t="shared" si="0"/>
        <v>6</v>
      </c>
    </row>
    <row r="76" spans="1:11" ht="33" customHeight="1">
      <c r="B76" s="259"/>
      <c r="C76" s="529" t="s">
        <v>538</v>
      </c>
      <c r="D76" s="530"/>
      <c r="E76" s="39">
        <v>42</v>
      </c>
      <c r="F76" s="435">
        <v>0.1</v>
      </c>
      <c r="G76" s="436"/>
      <c r="I76" s="148"/>
      <c r="J76" s="148"/>
      <c r="K76" s="148">
        <f t="shared" si="0"/>
        <v>4.2</v>
      </c>
    </row>
    <row r="77" spans="1:11" ht="33" customHeight="1">
      <c r="B77" s="259"/>
      <c r="C77" s="449" t="s">
        <v>534</v>
      </c>
      <c r="D77" s="528"/>
      <c r="E77" s="40">
        <v>57.5</v>
      </c>
      <c r="F77" s="438">
        <v>0.2</v>
      </c>
      <c r="G77" s="439"/>
      <c r="I77" s="148"/>
      <c r="J77" s="148"/>
      <c r="K77" s="148">
        <f t="shared" si="0"/>
        <v>11.5</v>
      </c>
    </row>
    <row r="78" spans="1:11" ht="33" customHeight="1">
      <c r="B78" s="259"/>
      <c r="C78" s="532" t="s">
        <v>535</v>
      </c>
      <c r="D78" s="532"/>
      <c r="E78" s="333">
        <v>78</v>
      </c>
      <c r="F78" s="333"/>
      <c r="G78" s="334">
        <v>0</v>
      </c>
      <c r="H78" s="148"/>
      <c r="I78" s="148"/>
      <c r="J78" s="148"/>
      <c r="K78" s="148">
        <f t="shared" si="0"/>
        <v>0</v>
      </c>
    </row>
    <row r="79" spans="1:11">
      <c r="C79" s="755"/>
      <c r="D79" s="755"/>
      <c r="I79" s="148"/>
      <c r="J79" s="148"/>
    </row>
    <row r="80" spans="1:11">
      <c r="A80" s="6"/>
      <c r="B80" s="144" t="s">
        <v>51</v>
      </c>
    </row>
    <row r="81" spans="1:11">
      <c r="B81" s="136" t="s">
        <v>52</v>
      </c>
    </row>
    <row r="82" spans="1:11">
      <c r="C82" s="262" t="s">
        <v>554</v>
      </c>
      <c r="D82" s="263"/>
      <c r="E82" s="263"/>
      <c r="F82" s="263"/>
      <c r="G82" s="263"/>
      <c r="H82" s="263"/>
      <c r="I82" s="263"/>
      <c r="J82" s="263"/>
      <c r="K82" s="263"/>
    </row>
    <row r="83" spans="1:11">
      <c r="C83" s="262" t="s">
        <v>549</v>
      </c>
      <c r="D83" s="263"/>
      <c r="E83" s="263"/>
      <c r="F83" s="263"/>
      <c r="G83" s="263"/>
      <c r="H83" s="263"/>
      <c r="I83" s="263"/>
      <c r="J83" s="263"/>
      <c r="K83" s="263"/>
    </row>
    <row r="84" spans="1:11">
      <c r="C84" s="262" t="s">
        <v>544</v>
      </c>
      <c r="D84" s="263"/>
      <c r="E84" s="263"/>
      <c r="F84" s="263"/>
      <c r="G84" s="263"/>
      <c r="H84" s="263"/>
      <c r="I84" s="263"/>
      <c r="J84" s="263"/>
      <c r="K84" s="263"/>
    </row>
    <row r="85" spans="1:11">
      <c r="C85" s="262" t="s">
        <v>551</v>
      </c>
      <c r="D85" s="263"/>
      <c r="E85" s="263"/>
      <c r="F85" s="263"/>
      <c r="G85" s="263"/>
      <c r="H85" s="263"/>
      <c r="I85" s="263"/>
      <c r="J85" s="263"/>
      <c r="K85" s="263"/>
    </row>
    <row r="86" spans="1:11">
      <c r="B86" s="755"/>
      <c r="C86" s="755"/>
      <c r="D86" s="755"/>
      <c r="E86" s="755"/>
      <c r="F86" s="755"/>
      <c r="G86" s="755"/>
      <c r="H86" s="755"/>
      <c r="I86" s="755"/>
      <c r="J86" s="755"/>
    </row>
    <row r="87" spans="1:11">
      <c r="A87" s="6"/>
      <c r="B87" s="144" t="s">
        <v>53</v>
      </c>
    </row>
    <row r="88" spans="1:11">
      <c r="B88" s="401" t="s">
        <v>54</v>
      </c>
      <c r="C88" s="401"/>
      <c r="D88" s="401"/>
      <c r="E88" s="401"/>
      <c r="F88" s="401"/>
      <c r="G88" s="401"/>
      <c r="H88" s="401"/>
    </row>
    <row r="89" spans="1:11">
      <c r="B89" s="259"/>
      <c r="C89" s="259"/>
      <c r="D89" s="259"/>
      <c r="E89" s="259"/>
      <c r="F89" s="259"/>
      <c r="G89" s="259"/>
      <c r="H89" s="259"/>
    </row>
    <row r="90" spans="1:11">
      <c r="B90" s="259"/>
      <c r="C90" s="432" t="s">
        <v>55</v>
      </c>
      <c r="D90" s="433"/>
      <c r="E90" s="432" t="s">
        <v>56</v>
      </c>
      <c r="F90" s="433"/>
      <c r="G90" s="432" t="s">
        <v>57</v>
      </c>
      <c r="H90" s="434"/>
      <c r="I90" s="433"/>
      <c r="J90" s="259"/>
    </row>
    <row r="91" spans="1:11" ht="45.75" customHeight="1">
      <c r="B91" s="259"/>
      <c r="C91" s="540" t="s">
        <v>1677</v>
      </c>
      <c r="D91" s="541"/>
      <c r="E91" s="435">
        <v>0.2</v>
      </c>
      <c r="F91" s="436"/>
      <c r="G91" s="435">
        <v>0.5</v>
      </c>
      <c r="H91" s="441"/>
      <c r="I91" s="436"/>
      <c r="J91" s="259"/>
    </row>
    <row r="92" spans="1:11" ht="45.75" customHeight="1">
      <c r="B92" s="259"/>
      <c r="C92" s="540" t="s">
        <v>1681</v>
      </c>
      <c r="D92" s="541"/>
      <c r="E92" s="435">
        <v>0.2</v>
      </c>
      <c r="F92" s="436"/>
      <c r="G92" s="435">
        <v>0.5</v>
      </c>
      <c r="H92" s="441"/>
      <c r="I92" s="436"/>
      <c r="J92" s="259"/>
    </row>
    <row r="93" spans="1:11" ht="45.75" customHeight="1">
      <c r="B93" s="259"/>
      <c r="C93" s="538" t="s">
        <v>1674</v>
      </c>
      <c r="D93" s="539"/>
      <c r="E93" s="438">
        <v>0.2</v>
      </c>
      <c r="F93" s="439"/>
      <c r="G93" s="438">
        <v>0.5</v>
      </c>
      <c r="H93" s="442"/>
      <c r="I93" s="439"/>
      <c r="J93" s="259"/>
    </row>
    <row r="94" spans="1:11" ht="45.75" customHeight="1">
      <c r="B94" s="259"/>
      <c r="C94" s="540" t="s">
        <v>553</v>
      </c>
      <c r="D94" s="541"/>
      <c r="E94" s="435">
        <v>0.1</v>
      </c>
      <c r="F94" s="436"/>
      <c r="G94" s="435">
        <v>0.2</v>
      </c>
      <c r="H94" s="441"/>
      <c r="I94" s="436"/>
      <c r="J94" s="259"/>
    </row>
    <row r="95" spans="1:11" ht="45.75" customHeight="1">
      <c r="B95" s="259"/>
      <c r="C95" s="756" t="s">
        <v>1680</v>
      </c>
      <c r="D95" s="756"/>
      <c r="E95" s="535">
        <v>0.1</v>
      </c>
      <c r="F95" s="535"/>
      <c r="G95" s="535">
        <v>0.2</v>
      </c>
      <c r="H95" s="535"/>
      <c r="I95" s="535"/>
      <c r="J95" s="259"/>
    </row>
  </sheetData>
  <sheetProtection password="C6A8" sheet="1" objects="1" scenarios="1"/>
  <mergeCells count="72">
    <mergeCell ref="B29:J29"/>
    <mergeCell ref="A1:J1"/>
    <mergeCell ref="E3:J4"/>
    <mergeCell ref="C7:J7"/>
    <mergeCell ref="C8:J8"/>
    <mergeCell ref="C9:J9"/>
    <mergeCell ref="B11:D11"/>
    <mergeCell ref="H11:J11"/>
    <mergeCell ref="G12:J12"/>
    <mergeCell ref="B15:B16"/>
    <mergeCell ref="B26:J26"/>
    <mergeCell ref="B27:J27"/>
    <mergeCell ref="B28:J28"/>
    <mergeCell ref="B51:J51"/>
    <mergeCell ref="B30:J30"/>
    <mergeCell ref="B31:J31"/>
    <mergeCell ref="B32:J32"/>
    <mergeCell ref="B33:J33"/>
    <mergeCell ref="B38:J38"/>
    <mergeCell ref="B40:J40"/>
    <mergeCell ref="B42:J42"/>
    <mergeCell ref="B47:J47"/>
    <mergeCell ref="B48:J48"/>
    <mergeCell ref="B49:J49"/>
    <mergeCell ref="B50:J50"/>
    <mergeCell ref="C71:D71"/>
    <mergeCell ref="F71:G71"/>
    <mergeCell ref="B52:J52"/>
    <mergeCell ref="B53:J53"/>
    <mergeCell ref="B54:J54"/>
    <mergeCell ref="B57:J57"/>
    <mergeCell ref="B58:J58"/>
    <mergeCell ref="B59:J59"/>
    <mergeCell ref="B60:J60"/>
    <mergeCell ref="B65:J65"/>
    <mergeCell ref="B68:J68"/>
    <mergeCell ref="C70:D70"/>
    <mergeCell ref="F70:G70"/>
    <mergeCell ref="C72:D72"/>
    <mergeCell ref="F72:G72"/>
    <mergeCell ref="C73:D73"/>
    <mergeCell ref="F73:G73"/>
    <mergeCell ref="C74:D74"/>
    <mergeCell ref="F74:G74"/>
    <mergeCell ref="C75:D75"/>
    <mergeCell ref="F75:G75"/>
    <mergeCell ref="C76:D76"/>
    <mergeCell ref="F76:G76"/>
    <mergeCell ref="C77:D77"/>
    <mergeCell ref="F77:G77"/>
    <mergeCell ref="C91:D91"/>
    <mergeCell ref="E91:F91"/>
    <mergeCell ref="G91:I91"/>
    <mergeCell ref="C78:D78"/>
    <mergeCell ref="B86:J86"/>
    <mergeCell ref="B88:H88"/>
    <mergeCell ref="C79:D79"/>
    <mergeCell ref="C90:D90"/>
    <mergeCell ref="E90:F90"/>
    <mergeCell ref="G90:I90"/>
    <mergeCell ref="C92:D92"/>
    <mergeCell ref="E92:F92"/>
    <mergeCell ref="G92:I92"/>
    <mergeCell ref="C93:D93"/>
    <mergeCell ref="E93:F93"/>
    <mergeCell ref="G93:I93"/>
    <mergeCell ref="C95:D95"/>
    <mergeCell ref="E95:F95"/>
    <mergeCell ref="G95:I95"/>
    <mergeCell ref="C94:D94"/>
    <mergeCell ref="E94:F94"/>
    <mergeCell ref="G94:I94"/>
  </mergeCells>
  <dataValidations count="4">
    <dataValidation type="list" allowBlank="1" showInputMessage="1" showErrorMessage="1" prompt="Escoja de la lista" sqref="H11:J11">
      <formula1>$P$3:$P$7</formula1>
    </dataValidation>
    <dataValidation type="list" allowBlank="1" showInputMessage="1" showErrorMessage="1" sqref="B71:B78">
      <formula1>act</formula1>
    </dataValidation>
    <dataValidation type="list" allowBlank="1" showInputMessage="1" showErrorMessage="1" sqref="B82:B85">
      <formula1>metdoc</formula1>
    </dataValidation>
    <dataValidation type="list" allowBlank="1" showInputMessage="1" showErrorMessage="1" sqref="B91:B95">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45793"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5794"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5795"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5796"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5797"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5798"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5799" r:id="rId9" name="Check Box 9">
              <controlPr defaultSize="0" autoFill="0" autoLine="0" autoPict="0">
                <anchor moveWithCells="1">
                  <from>
                    <xdr:col>3</xdr:col>
                    <xdr:colOff>38100</xdr:colOff>
                    <xdr:row>12</xdr:row>
                    <xdr:rowOff>9525</xdr:rowOff>
                  </from>
                  <to>
                    <xdr:col>3</xdr:col>
                    <xdr:colOff>409575</xdr:colOff>
                    <xdr:row>13</xdr:row>
                    <xdr:rowOff>0</xdr:rowOff>
                  </to>
                </anchor>
              </controlPr>
            </control>
          </mc:Choice>
        </mc:AlternateContent>
        <mc:AlternateContent xmlns:mc="http://schemas.openxmlformats.org/markup-compatibility/2006">
          <mc:Choice Requires="x14">
            <control shapeId="545800" r:id="rId10" name="Check Box 10">
              <controlPr defaultSize="0" autoFill="0" autoLine="0" autoPict="0">
                <anchor moveWithCells="1">
                  <from>
                    <xdr:col>3</xdr:col>
                    <xdr:colOff>447675</xdr:colOff>
                    <xdr:row>12</xdr:row>
                    <xdr:rowOff>9525</xdr:rowOff>
                  </from>
                  <to>
                    <xdr:col>3</xdr:col>
                    <xdr:colOff>828675</xdr:colOff>
                    <xdr:row>13</xdr:row>
                    <xdr:rowOff>0</xdr:rowOff>
                  </to>
                </anchor>
              </controlPr>
            </control>
          </mc:Choice>
        </mc:AlternateContent>
        <mc:AlternateContent xmlns:mc="http://schemas.openxmlformats.org/markup-compatibility/2006">
          <mc:Choice Requires="x14">
            <control shapeId="545801" r:id="rId11" name="Check Box 11">
              <controlPr defaultSize="0" autoFill="0" autoLine="0" autoPict="0">
                <anchor moveWithCells="1">
                  <from>
                    <xdr:col>3</xdr:col>
                    <xdr:colOff>904875</xdr:colOff>
                    <xdr:row>12</xdr:row>
                    <xdr:rowOff>9525</xdr:rowOff>
                  </from>
                  <to>
                    <xdr:col>3</xdr:col>
                    <xdr:colOff>1266825</xdr:colOff>
                    <xdr:row>13</xdr:row>
                    <xdr:rowOff>0</xdr:rowOff>
                  </to>
                </anchor>
              </controlPr>
            </control>
          </mc:Choice>
        </mc:AlternateContent>
        <mc:AlternateContent xmlns:mc="http://schemas.openxmlformats.org/markup-compatibility/2006">
          <mc:Choice Requires="x14">
            <control shapeId="545802" r:id="rId12" name="Check Box 12">
              <controlPr defaultSize="0" autoFill="0" autoLine="0" autoPict="0">
                <anchor moveWithCells="1">
                  <from>
                    <xdr:col>4</xdr:col>
                    <xdr:colOff>123825</xdr:colOff>
                    <xdr:row>12</xdr:row>
                    <xdr:rowOff>9525</xdr:rowOff>
                  </from>
                  <to>
                    <xdr:col>4</xdr:col>
                    <xdr:colOff>495300</xdr:colOff>
                    <xdr:row>13</xdr:row>
                    <xdr:rowOff>0</xdr:rowOff>
                  </to>
                </anchor>
              </controlPr>
            </control>
          </mc:Choice>
        </mc:AlternateContent>
        <mc:AlternateContent xmlns:mc="http://schemas.openxmlformats.org/markup-compatibility/2006">
          <mc:Choice Requires="x14">
            <control shapeId="545803" r:id="rId13" name="Check Box 13">
              <controlPr defaultSize="0" autoFill="0" autoLine="0" autoPict="0">
                <anchor moveWithCells="1">
                  <from>
                    <xdr:col>4</xdr:col>
                    <xdr:colOff>561975</xdr:colOff>
                    <xdr:row>12</xdr:row>
                    <xdr:rowOff>9525</xdr:rowOff>
                  </from>
                  <to>
                    <xdr:col>5</xdr:col>
                    <xdr:colOff>161925</xdr:colOff>
                    <xdr:row>13</xdr:row>
                    <xdr:rowOff>0</xdr:rowOff>
                  </to>
                </anchor>
              </controlPr>
            </control>
          </mc:Choice>
        </mc:AlternateContent>
        <mc:AlternateContent xmlns:mc="http://schemas.openxmlformats.org/markup-compatibility/2006">
          <mc:Choice Requires="x14">
            <control shapeId="545804" r:id="rId14" name="Check Box 14">
              <controlPr defaultSize="0" autoFill="0" autoLine="0" autoPict="0">
                <anchor moveWithCells="1">
                  <from>
                    <xdr:col>6</xdr:col>
                    <xdr:colOff>38100</xdr:colOff>
                    <xdr:row>12</xdr:row>
                    <xdr:rowOff>9525</xdr:rowOff>
                  </from>
                  <to>
                    <xdr:col>6</xdr:col>
                    <xdr:colOff>409575</xdr:colOff>
                    <xdr:row>13</xdr:row>
                    <xdr:rowOff>0</xdr:rowOff>
                  </to>
                </anchor>
              </controlPr>
            </control>
          </mc:Choice>
        </mc:AlternateContent>
      </controls>
    </mc:Choice>
  </mc:AlternateConten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36">
    <pageSetUpPr fitToPage="1"/>
  </sheetPr>
  <dimension ref="A1:K92"/>
  <sheetViews>
    <sheetView topLeftCell="A70" workbookViewId="0">
      <selection activeCell="H86" sqref="H86"/>
    </sheetView>
  </sheetViews>
  <sheetFormatPr defaultColWidth="11.42578125" defaultRowHeight="15"/>
  <cols>
    <col min="1" max="2" width="11.42578125" style="147"/>
    <col min="3" max="3" width="19.28515625" style="147" customWidth="1"/>
    <col min="4" max="4" width="21.28515625" style="147" customWidth="1"/>
    <col min="5" max="5" width="23.140625" style="147" customWidth="1"/>
    <col min="6" max="16384" width="11.42578125" style="147"/>
  </cols>
  <sheetData>
    <row r="1" spans="1:11" ht="23.25">
      <c r="A1" s="415" t="s">
        <v>918</v>
      </c>
      <c r="B1" s="415"/>
      <c r="C1" s="415"/>
      <c r="D1" s="415"/>
      <c r="E1" s="415"/>
      <c r="F1" s="415"/>
      <c r="G1" s="415"/>
      <c r="H1" s="44"/>
      <c r="I1" s="44"/>
      <c r="J1" s="44"/>
      <c r="K1" s="45"/>
    </row>
    <row r="2" spans="1:11" ht="22.5">
      <c r="A2" s="138" t="s">
        <v>106</v>
      </c>
      <c r="K2" s="46"/>
    </row>
    <row r="3" spans="1:11" ht="15.75">
      <c r="A3" s="139"/>
      <c r="K3" s="46"/>
    </row>
    <row r="4" spans="1:11" ht="15.75">
      <c r="A4" s="139" t="s">
        <v>107</v>
      </c>
      <c r="B4" s="139" t="s">
        <v>108</v>
      </c>
      <c r="K4" s="46"/>
    </row>
    <row r="5" spans="1:11" ht="15.75">
      <c r="A5" s="139"/>
      <c r="C5" s="423" t="s">
        <v>1658</v>
      </c>
      <c r="D5" s="423"/>
      <c r="E5" s="423"/>
      <c r="F5" s="423"/>
      <c r="G5" s="423"/>
      <c r="H5" s="423"/>
      <c r="I5" s="423"/>
      <c r="J5" s="423"/>
      <c r="K5" s="46"/>
    </row>
    <row r="6" spans="1:11" ht="15.75">
      <c r="A6" s="139"/>
      <c r="B6" s="144" t="s">
        <v>114</v>
      </c>
      <c r="C6" s="144" t="s">
        <v>115</v>
      </c>
      <c r="K6" s="46"/>
    </row>
    <row r="7" spans="1:11" ht="15.75">
      <c r="A7" s="139"/>
      <c r="B7" s="144" t="s">
        <v>118</v>
      </c>
      <c r="C7" s="144" t="s">
        <v>119</v>
      </c>
      <c r="K7" s="46"/>
    </row>
    <row r="8" spans="1:11" ht="15.75">
      <c r="A8" s="139"/>
      <c r="B8" s="144"/>
      <c r="C8" s="136" t="s">
        <v>122</v>
      </c>
      <c r="K8" s="46"/>
    </row>
    <row r="9" spans="1:11" ht="15.75">
      <c r="A9" s="139"/>
      <c r="C9" s="271" t="s">
        <v>125</v>
      </c>
      <c r="D9" s="271" t="s">
        <v>109</v>
      </c>
      <c r="E9" s="271" t="s">
        <v>126</v>
      </c>
      <c r="K9" s="46"/>
    </row>
    <row r="10" spans="1:11" ht="15.75">
      <c r="A10" s="139"/>
      <c r="C10" s="147" t="s">
        <v>10</v>
      </c>
      <c r="D10" s="147" t="s">
        <v>112</v>
      </c>
      <c r="E10" s="147" t="s">
        <v>134</v>
      </c>
      <c r="K10" s="46"/>
    </row>
    <row r="11" spans="1:11" ht="15.75">
      <c r="A11" s="139"/>
      <c r="K11" s="46"/>
    </row>
    <row r="12" spans="1:11" ht="15.75">
      <c r="A12" s="139"/>
      <c r="K12" s="46"/>
    </row>
    <row r="13" spans="1:11" ht="15.75">
      <c r="A13" s="139"/>
      <c r="K13" s="46"/>
    </row>
    <row r="14" spans="1:11" ht="15.75">
      <c r="A14" s="139"/>
      <c r="K14" s="46"/>
    </row>
    <row r="15" spans="1:11" ht="15.75">
      <c r="A15" s="139"/>
      <c r="K15" s="46"/>
    </row>
    <row r="16" spans="1:11" ht="15.75">
      <c r="A16" s="139"/>
      <c r="K16" s="46"/>
    </row>
    <row r="17" spans="1:11" ht="15.75">
      <c r="A17" s="139"/>
      <c r="K17" s="46"/>
    </row>
    <row r="18" spans="1:11" ht="15.75">
      <c r="A18" s="139"/>
      <c r="K18" s="46"/>
    </row>
    <row r="19" spans="1:11" ht="15.75">
      <c r="A19" s="139"/>
      <c r="C19" s="144" t="s">
        <v>306</v>
      </c>
      <c r="D19" s="49">
        <v>12</v>
      </c>
      <c r="E19" s="136" t="s">
        <v>143</v>
      </c>
      <c r="K19" s="46"/>
    </row>
    <row r="20" spans="1:11" ht="15.75">
      <c r="A20" s="139"/>
      <c r="K20" s="46"/>
    </row>
    <row r="21" spans="1:11" ht="15.75">
      <c r="A21" s="139"/>
      <c r="C21" s="144" t="s">
        <v>146</v>
      </c>
      <c r="D21" s="49" t="s">
        <v>173</v>
      </c>
      <c r="F21" s="13"/>
      <c r="K21" s="46"/>
    </row>
    <row r="22" spans="1:11" ht="15.75">
      <c r="A22" s="139"/>
      <c r="C22" s="136" t="s">
        <v>148</v>
      </c>
      <c r="E22" s="13"/>
      <c r="F22" s="13"/>
      <c r="G22" s="136"/>
      <c r="K22" s="46"/>
    </row>
    <row r="23" spans="1:11" ht="15.75">
      <c r="A23" s="139"/>
      <c r="C23" s="19" t="s">
        <v>22</v>
      </c>
      <c r="D23" s="49"/>
      <c r="E23" s="19" t="s">
        <v>23</v>
      </c>
      <c r="F23" s="49"/>
      <c r="K23" s="46"/>
    </row>
    <row r="24" spans="1:11" ht="15.75">
      <c r="A24" s="139"/>
      <c r="C24" s="19" t="s">
        <v>24</v>
      </c>
      <c r="D24" s="49"/>
      <c r="E24" s="19" t="s">
        <v>25</v>
      </c>
      <c r="F24" s="49"/>
      <c r="K24" s="46"/>
    </row>
    <row r="25" spans="1:11" ht="15.75">
      <c r="A25" s="139"/>
      <c r="C25" s="19"/>
      <c r="E25" s="19"/>
      <c r="K25" s="46"/>
    </row>
    <row r="26" spans="1:11" ht="15.75">
      <c r="A26" s="139"/>
      <c r="C26" s="19" t="s">
        <v>26</v>
      </c>
      <c r="D26" s="49"/>
      <c r="E26" s="19" t="s">
        <v>27</v>
      </c>
      <c r="F26" s="49">
        <v>6</v>
      </c>
      <c r="K26" s="46"/>
    </row>
    <row r="27" spans="1:11" ht="15.75">
      <c r="A27" s="139"/>
      <c r="C27" s="19" t="s">
        <v>28</v>
      </c>
      <c r="D27" s="49"/>
      <c r="E27" s="19" t="s">
        <v>29</v>
      </c>
      <c r="F27" s="49">
        <v>6</v>
      </c>
      <c r="K27" s="46"/>
    </row>
    <row r="28" spans="1:11" ht="15.75">
      <c r="A28" s="139"/>
      <c r="C28" s="19"/>
      <c r="E28" s="19"/>
      <c r="K28" s="46"/>
    </row>
    <row r="29" spans="1:11" ht="15.75">
      <c r="A29" s="139"/>
      <c r="C29" s="19" t="s">
        <v>30</v>
      </c>
      <c r="D29" s="49"/>
      <c r="E29" s="19" t="s">
        <v>31</v>
      </c>
      <c r="F29" s="49"/>
      <c r="K29" s="46"/>
    </row>
    <row r="30" spans="1:11" ht="15.75">
      <c r="A30" s="139"/>
      <c r="C30" s="19" t="s">
        <v>32</v>
      </c>
      <c r="D30" s="49"/>
      <c r="E30" s="19" t="s">
        <v>33</v>
      </c>
      <c r="F30" s="49"/>
      <c r="K30" s="46"/>
    </row>
    <row r="31" spans="1:11" ht="15.75">
      <c r="A31" s="139"/>
      <c r="K31" s="46"/>
    </row>
    <row r="32" spans="1:11" ht="15.75">
      <c r="A32" s="139"/>
      <c r="K32" s="46"/>
    </row>
    <row r="33" spans="1:11" ht="15.75">
      <c r="A33" s="139"/>
      <c r="C33" s="144" t="s">
        <v>156</v>
      </c>
      <c r="K33" s="46"/>
    </row>
    <row r="34" spans="1:11" ht="15.75">
      <c r="A34" s="139"/>
      <c r="D34" s="19" t="s">
        <v>158</v>
      </c>
      <c r="E34" s="50" t="s">
        <v>159</v>
      </c>
      <c r="K34" s="46"/>
    </row>
    <row r="35" spans="1:11" ht="15.75">
      <c r="A35" s="139"/>
      <c r="D35" s="19" t="s">
        <v>161</v>
      </c>
      <c r="E35" s="50" t="s">
        <v>159</v>
      </c>
      <c r="K35" s="46"/>
    </row>
    <row r="36" spans="1:11" ht="15.75">
      <c r="A36" s="139"/>
      <c r="D36" s="19" t="s">
        <v>163</v>
      </c>
      <c r="E36" s="50" t="s">
        <v>159</v>
      </c>
      <c r="K36" s="46"/>
    </row>
    <row r="37" spans="1:11" ht="15.75">
      <c r="A37" s="139"/>
      <c r="D37" s="19" t="s">
        <v>166</v>
      </c>
      <c r="E37" s="50" t="s">
        <v>159</v>
      </c>
      <c r="K37" s="46"/>
    </row>
    <row r="38" spans="1:11" ht="15.75">
      <c r="A38" s="139"/>
      <c r="D38" s="19" t="s">
        <v>168</v>
      </c>
      <c r="E38" s="49" t="s">
        <v>169</v>
      </c>
      <c r="K38" s="46"/>
    </row>
    <row r="39" spans="1:11" ht="15.75">
      <c r="A39" s="139"/>
      <c r="K39" s="46"/>
    </row>
    <row r="40" spans="1:11" ht="15.75">
      <c r="A40" s="139"/>
      <c r="B40" s="144" t="s">
        <v>171</v>
      </c>
      <c r="C40" s="144" t="s">
        <v>172</v>
      </c>
      <c r="K40" s="46"/>
    </row>
    <row r="41" spans="1:11" ht="15.75">
      <c r="A41" s="139"/>
      <c r="C41" s="136" t="s">
        <v>174</v>
      </c>
      <c r="K41" s="46"/>
    </row>
    <row r="42" spans="1:11" ht="15.75">
      <c r="A42" s="139"/>
      <c r="C42" s="476" t="s">
        <v>1659</v>
      </c>
      <c r="D42" s="476"/>
      <c r="E42" s="476"/>
      <c r="F42" s="476"/>
      <c r="G42" s="476"/>
      <c r="H42" s="476"/>
      <c r="I42" s="476"/>
      <c r="J42" s="476"/>
      <c r="K42" s="476"/>
    </row>
    <row r="43" spans="1:11" ht="15.75">
      <c r="A43" s="139"/>
      <c r="K43" s="46"/>
    </row>
    <row r="44" spans="1:11" ht="15.75">
      <c r="A44" s="139"/>
      <c r="B44" s="144" t="s">
        <v>176</v>
      </c>
      <c r="C44" s="144" t="s">
        <v>41</v>
      </c>
      <c r="K44" s="46"/>
    </row>
    <row r="45" spans="1:11" ht="15.75">
      <c r="A45" s="139"/>
      <c r="B45" s="144" t="s">
        <v>177</v>
      </c>
      <c r="C45" s="144" t="s">
        <v>42</v>
      </c>
      <c r="K45" s="48"/>
    </row>
    <row r="46" spans="1:11" ht="15.75">
      <c r="A46" s="139"/>
      <c r="C46" s="147" t="s">
        <v>43</v>
      </c>
      <c r="K46" s="48"/>
    </row>
    <row r="47" spans="1:11" ht="15.75">
      <c r="A47" s="139"/>
      <c r="B47" s="147">
        <v>1</v>
      </c>
      <c r="C47" s="443" t="s">
        <v>1660</v>
      </c>
      <c r="D47" s="444"/>
      <c r="E47" s="444"/>
      <c r="F47" s="444"/>
      <c r="G47" s="444"/>
      <c r="H47" s="444"/>
      <c r="I47" s="444"/>
      <c r="J47" s="444"/>
      <c r="K47" s="444"/>
    </row>
    <row r="48" spans="1:11" ht="15.75">
      <c r="A48" s="139"/>
      <c r="B48" s="147">
        <v>2</v>
      </c>
      <c r="C48" s="403" t="s">
        <v>1423</v>
      </c>
      <c r="D48" s="404"/>
      <c r="E48" s="404"/>
      <c r="F48" s="404"/>
      <c r="G48" s="404"/>
      <c r="H48" s="404"/>
      <c r="I48" s="404"/>
      <c r="J48" s="404"/>
      <c r="K48" s="404"/>
    </row>
    <row r="49" spans="1:11" ht="15.75">
      <c r="A49" s="139"/>
      <c r="B49" s="147">
        <v>3</v>
      </c>
      <c r="C49" s="403" t="s">
        <v>982</v>
      </c>
      <c r="D49" s="404"/>
      <c r="E49" s="404"/>
      <c r="F49" s="404"/>
      <c r="G49" s="404"/>
      <c r="H49" s="404"/>
      <c r="I49" s="404"/>
      <c r="J49" s="404"/>
      <c r="K49" s="404"/>
    </row>
    <row r="50" spans="1:11" ht="15.75">
      <c r="A50" s="139"/>
      <c r="B50" s="147">
        <v>4</v>
      </c>
      <c r="C50" s="403" t="s">
        <v>1337</v>
      </c>
      <c r="D50" s="404"/>
      <c r="E50" s="404"/>
      <c r="F50" s="404"/>
      <c r="G50" s="404"/>
      <c r="H50" s="404"/>
      <c r="I50" s="404"/>
      <c r="J50" s="404"/>
      <c r="K50" s="404"/>
    </row>
    <row r="51" spans="1:11" ht="15.75">
      <c r="A51" s="139"/>
      <c r="B51" s="147">
        <v>5</v>
      </c>
      <c r="C51" s="403"/>
      <c r="D51" s="404"/>
      <c r="E51" s="404"/>
      <c r="F51" s="404"/>
      <c r="G51" s="404"/>
      <c r="H51" s="404"/>
      <c r="I51" s="404"/>
      <c r="J51" s="404"/>
      <c r="K51" s="404"/>
    </row>
    <row r="52" spans="1:11" ht="15.75">
      <c r="A52" s="139"/>
      <c r="B52" s="147">
        <v>6</v>
      </c>
      <c r="C52" s="403"/>
      <c r="D52" s="404"/>
      <c r="E52" s="404"/>
      <c r="F52" s="404"/>
      <c r="G52" s="404"/>
      <c r="H52" s="404"/>
      <c r="I52" s="404"/>
      <c r="J52" s="404"/>
      <c r="K52" s="404"/>
    </row>
    <row r="53" spans="1:11" ht="15.75">
      <c r="A53" s="139"/>
      <c r="B53" s="147">
        <v>7</v>
      </c>
      <c r="C53" s="403"/>
      <c r="D53" s="404"/>
      <c r="E53" s="404"/>
      <c r="F53" s="404"/>
      <c r="G53" s="404"/>
      <c r="H53" s="404"/>
      <c r="I53" s="404"/>
      <c r="J53" s="404"/>
      <c r="K53" s="404"/>
    </row>
    <row r="54" spans="1:11" ht="15.75">
      <c r="A54" s="139"/>
      <c r="K54" s="48"/>
    </row>
    <row r="55" spans="1:11" ht="15.75">
      <c r="A55" s="139"/>
      <c r="B55" s="144" t="s">
        <v>316</v>
      </c>
      <c r="C55" s="144" t="s">
        <v>44</v>
      </c>
      <c r="G55" s="134"/>
      <c r="J55" s="46"/>
      <c r="K55" s="51"/>
    </row>
    <row r="56" spans="1:11" ht="15.75">
      <c r="A56" s="139"/>
      <c r="C56" s="147" t="s">
        <v>45</v>
      </c>
      <c r="G56" s="134"/>
      <c r="J56" s="46"/>
      <c r="K56" s="51"/>
    </row>
    <row r="57" spans="1:11" ht="15.75">
      <c r="A57" s="139"/>
      <c r="B57" s="147">
        <v>1</v>
      </c>
      <c r="C57" s="405" t="s">
        <v>942</v>
      </c>
      <c r="D57" s="406"/>
      <c r="E57" s="406"/>
      <c r="F57" s="406"/>
      <c r="G57" s="406"/>
      <c r="H57" s="406"/>
      <c r="I57" s="406"/>
      <c r="J57" s="406"/>
      <c r="K57" s="406"/>
    </row>
    <row r="58" spans="1:11" ht="15.75">
      <c r="A58" s="139"/>
      <c r="B58" s="147">
        <v>2</v>
      </c>
      <c r="C58" s="405"/>
      <c r="D58" s="406"/>
      <c r="E58" s="406"/>
      <c r="F58" s="406"/>
      <c r="G58" s="406"/>
      <c r="H58" s="406"/>
      <c r="I58" s="406"/>
      <c r="J58" s="406"/>
      <c r="K58" s="406"/>
    </row>
    <row r="59" spans="1:11" ht="15.75">
      <c r="A59" s="139"/>
      <c r="J59" s="46"/>
      <c r="K59" s="51"/>
    </row>
    <row r="60" spans="1:11" ht="15.75">
      <c r="A60" s="139"/>
      <c r="B60" s="144" t="s">
        <v>180</v>
      </c>
      <c r="C60" s="144" t="s">
        <v>46</v>
      </c>
      <c r="D60" s="144"/>
      <c r="K60" s="46"/>
    </row>
    <row r="61" spans="1:11" ht="15.75">
      <c r="A61" s="139"/>
      <c r="B61" s="401" t="s">
        <v>47</v>
      </c>
      <c r="C61" s="401"/>
      <c r="D61" s="401"/>
      <c r="E61" s="401"/>
      <c r="F61" s="401"/>
      <c r="H61" s="52"/>
      <c r="I61" s="52"/>
      <c r="J61" s="46"/>
      <c r="K61" s="46"/>
    </row>
    <row r="62" spans="1:11" ht="30">
      <c r="A62" s="53"/>
      <c r="B62" s="52"/>
      <c r="C62" s="52" t="s">
        <v>181</v>
      </c>
      <c r="D62" s="54" t="s">
        <v>182</v>
      </c>
      <c r="E62" s="55" t="s">
        <v>183</v>
      </c>
      <c r="F62" s="52"/>
      <c r="G62" s="52"/>
      <c r="J62" s="56"/>
      <c r="K62" s="56"/>
    </row>
    <row r="63" spans="1:11" ht="15.75">
      <c r="A63" s="139"/>
      <c r="C63" s="185" t="s">
        <v>94</v>
      </c>
      <c r="D63" s="182">
        <v>20</v>
      </c>
      <c r="E63" s="187">
        <v>1</v>
      </c>
      <c r="F63" s="136"/>
      <c r="J63" s="46"/>
      <c r="K63" s="46"/>
    </row>
    <row r="64" spans="1:11" ht="15.75">
      <c r="A64" s="139"/>
      <c r="C64" s="185" t="s">
        <v>340</v>
      </c>
      <c r="D64" s="182">
        <v>1</v>
      </c>
      <c r="E64" s="187">
        <v>1</v>
      </c>
      <c r="J64" s="46"/>
      <c r="K64" s="46"/>
    </row>
    <row r="65" spans="1:11" ht="15.75">
      <c r="A65" s="139"/>
      <c r="C65" s="185" t="s">
        <v>191</v>
      </c>
      <c r="D65" s="182">
        <v>279</v>
      </c>
      <c r="E65" s="187">
        <v>0</v>
      </c>
      <c r="J65" s="46"/>
      <c r="K65" s="46"/>
    </row>
    <row r="66" spans="1:11" ht="15.75">
      <c r="A66" s="139"/>
      <c r="D66" s="271"/>
      <c r="E66" s="59"/>
      <c r="J66" s="46"/>
      <c r="K66" s="46"/>
    </row>
    <row r="67" spans="1:11" ht="15.75">
      <c r="A67" s="139"/>
      <c r="D67" s="271"/>
      <c r="E67" s="59"/>
      <c r="J67" s="46"/>
      <c r="K67" s="46"/>
    </row>
    <row r="68" spans="1:11" ht="15.75">
      <c r="A68" s="139"/>
      <c r="D68" s="271"/>
      <c r="E68" s="59"/>
      <c r="J68" s="46"/>
      <c r="K68" s="46"/>
    </row>
    <row r="69" spans="1:11" ht="15.75">
      <c r="A69" s="139"/>
      <c r="D69" s="271"/>
      <c r="E69" s="59"/>
      <c r="J69" s="46"/>
      <c r="K69" s="46"/>
    </row>
    <row r="70" spans="1:11" ht="15.75">
      <c r="A70" s="139"/>
      <c r="D70" s="271"/>
      <c r="E70" s="59"/>
      <c r="J70" s="46"/>
      <c r="K70" s="46"/>
    </row>
    <row r="71" spans="1:11" ht="15.75">
      <c r="A71" s="139"/>
      <c r="J71" s="46"/>
      <c r="K71" s="46"/>
    </row>
    <row r="72" spans="1:11" ht="15.75">
      <c r="A72" s="139"/>
      <c r="B72" s="144" t="s">
        <v>189</v>
      </c>
      <c r="C72" s="144" t="s">
        <v>51</v>
      </c>
      <c r="K72" s="46"/>
    </row>
    <row r="73" spans="1:11" ht="15.75">
      <c r="A73" s="139"/>
      <c r="C73" s="136" t="s">
        <v>52</v>
      </c>
      <c r="K73" s="46"/>
    </row>
    <row r="74" spans="1:11" ht="15.75">
      <c r="A74" s="139"/>
      <c r="B74" s="147">
        <v>1</v>
      </c>
      <c r="C74" s="399" t="s">
        <v>94</v>
      </c>
      <c r="D74" s="399"/>
      <c r="E74" s="399"/>
      <c r="F74" s="399"/>
      <c r="G74" s="60"/>
      <c r="H74" s="60"/>
      <c r="K74" s="46"/>
    </row>
    <row r="75" spans="1:11" ht="15.75">
      <c r="A75" s="139"/>
      <c r="B75" s="147">
        <v>2</v>
      </c>
      <c r="C75" s="399" t="s">
        <v>191</v>
      </c>
      <c r="D75" s="456"/>
      <c r="E75" s="456"/>
      <c r="F75" s="456"/>
      <c r="G75" s="60"/>
      <c r="H75" s="60"/>
      <c r="K75" s="46"/>
    </row>
    <row r="76" spans="1:11" ht="15.75">
      <c r="A76" s="139"/>
      <c r="B76" s="147">
        <v>3</v>
      </c>
      <c r="C76" s="399" t="s">
        <v>95</v>
      </c>
      <c r="D76" s="456"/>
      <c r="E76" s="456"/>
      <c r="F76" s="456"/>
      <c r="G76" s="60"/>
      <c r="H76" s="60"/>
      <c r="K76" s="46"/>
    </row>
    <row r="77" spans="1:11" ht="15.75">
      <c r="A77" s="139"/>
      <c r="B77" s="147">
        <v>4</v>
      </c>
      <c r="C77" s="399" t="s">
        <v>340</v>
      </c>
      <c r="D77" s="456"/>
      <c r="E77" s="456"/>
      <c r="F77" s="456"/>
      <c r="G77" s="60"/>
      <c r="H77" s="60"/>
      <c r="K77" s="46"/>
    </row>
    <row r="78" spans="1:11" ht="15.75">
      <c r="A78" s="139"/>
      <c r="B78" s="147">
        <v>5</v>
      </c>
      <c r="C78" s="456"/>
      <c r="D78" s="456"/>
      <c r="E78" s="456"/>
      <c r="F78" s="456"/>
      <c r="G78" s="60"/>
      <c r="H78" s="60"/>
      <c r="K78" s="46"/>
    </row>
    <row r="79" spans="1:11" ht="15.75">
      <c r="A79" s="139"/>
      <c r="B79" s="147">
        <v>6</v>
      </c>
      <c r="C79" s="457"/>
      <c r="D79" s="457"/>
      <c r="E79" s="457"/>
      <c r="F79" s="457"/>
      <c r="G79" s="60"/>
      <c r="H79" s="60"/>
      <c r="K79" s="46"/>
    </row>
    <row r="80" spans="1:11" ht="15.75">
      <c r="A80" s="139"/>
      <c r="B80" s="147">
        <v>7</v>
      </c>
      <c r="C80" s="458"/>
      <c r="D80" s="458"/>
      <c r="E80" s="458"/>
      <c r="F80" s="458"/>
      <c r="G80" s="60"/>
      <c r="H80" s="60"/>
      <c r="K80" s="46"/>
    </row>
    <row r="81" spans="1:11" ht="15.75">
      <c r="A81" s="139"/>
      <c r="K81" s="46"/>
    </row>
    <row r="82" spans="1:11" ht="15.75">
      <c r="A82" s="139"/>
      <c r="B82" s="144" t="s">
        <v>192</v>
      </c>
      <c r="C82" s="144" t="s">
        <v>53</v>
      </c>
      <c r="K82" s="46"/>
    </row>
    <row r="83" spans="1:11" ht="15.75">
      <c r="A83" s="139"/>
      <c r="C83" s="401" t="s">
        <v>54</v>
      </c>
      <c r="D83" s="401"/>
      <c r="E83" s="401"/>
      <c r="F83" s="401"/>
      <c r="G83" s="401"/>
      <c r="I83" s="52"/>
      <c r="J83" s="52"/>
      <c r="K83" s="46"/>
    </row>
    <row r="84" spans="1:11" ht="15.75">
      <c r="A84" s="53"/>
      <c r="B84" s="52"/>
      <c r="C84" s="52" t="s">
        <v>53</v>
      </c>
      <c r="D84" s="61" t="s">
        <v>193</v>
      </c>
      <c r="E84" s="55" t="s">
        <v>194</v>
      </c>
      <c r="F84" s="52"/>
      <c r="G84" s="52"/>
      <c r="J84" s="56"/>
      <c r="K84" s="56"/>
    </row>
    <row r="85" spans="1:11" ht="15.75">
      <c r="A85" s="139"/>
      <c r="C85" s="185" t="s">
        <v>191</v>
      </c>
      <c r="D85" s="185">
        <v>90</v>
      </c>
      <c r="E85" s="192">
        <v>90</v>
      </c>
      <c r="F85" s="136"/>
      <c r="J85" s="46"/>
      <c r="K85" s="46"/>
    </row>
    <row r="86" spans="1:11" ht="15.75">
      <c r="A86" s="139"/>
      <c r="C86" s="185" t="s">
        <v>340</v>
      </c>
      <c r="D86" s="185">
        <v>10</v>
      </c>
      <c r="E86" s="192">
        <v>10</v>
      </c>
      <c r="J86" s="46"/>
      <c r="K86" s="46"/>
    </row>
    <row r="87" spans="1:11" ht="15.75">
      <c r="A87" s="139"/>
      <c r="E87" s="43"/>
      <c r="J87" s="46"/>
      <c r="K87" s="46"/>
    </row>
    <row r="88" spans="1:11" ht="15.75">
      <c r="A88" s="139"/>
      <c r="E88" s="43"/>
      <c r="J88" s="46"/>
      <c r="K88" s="46"/>
    </row>
    <row r="89" spans="1:11" ht="15.75">
      <c r="A89" s="139"/>
      <c r="E89" s="43"/>
      <c r="J89" s="46"/>
      <c r="K89" s="46"/>
    </row>
    <row r="90" spans="1:11" ht="15.75">
      <c r="A90" s="139"/>
      <c r="E90" s="43"/>
      <c r="J90" s="46"/>
      <c r="K90" s="46"/>
    </row>
    <row r="91" spans="1:11" ht="15.75">
      <c r="A91" s="139"/>
      <c r="E91" s="43"/>
      <c r="J91" s="46"/>
      <c r="K91" s="46"/>
    </row>
    <row r="92" spans="1:11" ht="15.75">
      <c r="A92" s="139"/>
      <c r="E92" s="43"/>
      <c r="J92" s="46"/>
      <c r="K92" s="46"/>
    </row>
  </sheetData>
  <sheetProtection password="C6A8" sheet="1" objects="1" scenarios="1"/>
  <mergeCells count="21">
    <mergeCell ref="C58:K58"/>
    <mergeCell ref="A1:G1"/>
    <mergeCell ref="C5:J5"/>
    <mergeCell ref="C42:K42"/>
    <mergeCell ref="C47:K47"/>
    <mergeCell ref="C48:K48"/>
    <mergeCell ref="C49:K49"/>
    <mergeCell ref="C50:K50"/>
    <mergeCell ref="C51:K51"/>
    <mergeCell ref="C52:K52"/>
    <mergeCell ref="C53:K53"/>
    <mergeCell ref="C57:K57"/>
    <mergeCell ref="C79:F79"/>
    <mergeCell ref="C80:F80"/>
    <mergeCell ref="C83:G83"/>
    <mergeCell ref="B61:F61"/>
    <mergeCell ref="C74:F74"/>
    <mergeCell ref="C75:F75"/>
    <mergeCell ref="C76:F76"/>
    <mergeCell ref="C77:F77"/>
    <mergeCell ref="C78:F78"/>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48" orientation="portrait" r:id="rId1"/>
  <tableParts count="3">
    <tablePart r:id="rId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[19]CUADROS!#REF!</xm:f>
          </x14:formula1>
          <xm:sqref>C11:C16</xm:sqref>
        </x14:dataValidation>
        <x14:dataValidation type="list" allowBlank="1" showInputMessage="1" showErrorMessage="1" prompt="Escoja una de la lista desplegable_x000a_">
          <x14:formula1>
            <xm:f>[19]CUADROS!#REF!</xm:f>
          </x14:formula1>
          <xm:sqref>C10</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37">
    <pageSetUpPr fitToPage="1"/>
  </sheetPr>
  <dimension ref="A1:S100"/>
  <sheetViews>
    <sheetView topLeftCell="A67" workbookViewId="0">
      <selection activeCell="A84" sqref="A84:XFD84"/>
    </sheetView>
  </sheetViews>
  <sheetFormatPr defaultColWidth="11.42578125" defaultRowHeight="15"/>
  <cols>
    <col min="1" max="1" width="11.42578125" style="147"/>
    <col min="2" max="2" width="25.85546875" style="147" customWidth="1"/>
    <col min="3" max="3" width="18.140625" style="147" customWidth="1"/>
    <col min="4" max="4" width="25.42578125" style="147" customWidth="1"/>
    <col min="5"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1661</v>
      </c>
      <c r="D3" s="3" t="s">
        <v>2</v>
      </c>
      <c r="E3" s="421" t="s">
        <v>1662</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1663</v>
      </c>
      <c r="D7" s="423"/>
      <c r="E7" s="423"/>
      <c r="F7" s="423"/>
      <c r="G7" s="423"/>
      <c r="H7" s="423"/>
      <c r="I7" s="423"/>
      <c r="J7" s="423"/>
    </row>
    <row r="8" spans="1:10" ht="15.75">
      <c r="B8" s="1" t="s">
        <v>11</v>
      </c>
      <c r="C8" s="423" t="s">
        <v>1664</v>
      </c>
      <c r="D8" s="423"/>
      <c r="E8" s="423"/>
      <c r="F8" s="423"/>
      <c r="G8" s="423"/>
      <c r="H8" s="423"/>
      <c r="I8" s="423"/>
      <c r="J8" s="423"/>
    </row>
    <row r="9" spans="1:10" ht="15.75">
      <c r="B9" s="1" t="s">
        <v>13</v>
      </c>
      <c r="C9" s="423" t="s">
        <v>1665</v>
      </c>
      <c r="D9" s="423"/>
      <c r="E9" s="423"/>
      <c r="F9" s="423"/>
      <c r="G9" s="423"/>
      <c r="H9" s="423"/>
      <c r="I9" s="423"/>
      <c r="J9" s="423"/>
    </row>
    <row r="10" spans="1:10">
      <c r="B10" s="1"/>
      <c r="C10" s="9"/>
      <c r="D10" s="9"/>
      <c r="E10" s="9"/>
      <c r="F10" s="9"/>
      <c r="G10" s="9"/>
      <c r="H10" s="9"/>
      <c r="I10" s="9"/>
      <c r="J10" s="9"/>
    </row>
    <row r="11" spans="1:10" ht="30">
      <c r="B11" s="418" t="s">
        <v>14</v>
      </c>
      <c r="C11" s="418"/>
      <c r="D11" s="418"/>
      <c r="E11" s="10">
        <v>12</v>
      </c>
      <c r="G11" s="11" t="s">
        <v>15</v>
      </c>
      <c r="H11" s="419" t="s">
        <v>10</v>
      </c>
      <c r="I11" s="419"/>
      <c r="J11" s="419"/>
    </row>
    <row r="12" spans="1:10" ht="17.25">
      <c r="B12" s="12" t="s">
        <v>16</v>
      </c>
      <c r="C12" s="1"/>
      <c r="D12" s="1"/>
      <c r="E12" s="1"/>
      <c r="F12" s="1"/>
      <c r="G12" s="425" t="s">
        <v>17</v>
      </c>
      <c r="H12" s="425"/>
      <c r="I12" s="425"/>
      <c r="J12" s="425"/>
    </row>
    <row r="13" spans="1:10">
      <c r="B13" s="14" t="s">
        <v>18</v>
      </c>
      <c r="C13" s="1" t="s">
        <v>173</v>
      </c>
      <c r="I13" s="15"/>
    </row>
    <row r="14" spans="1:10">
      <c r="B14" s="14"/>
      <c r="C14" s="1"/>
      <c r="I14" s="15"/>
    </row>
    <row r="15" spans="1:10">
      <c r="B15" s="426" t="s">
        <v>19</v>
      </c>
      <c r="C15" s="16"/>
      <c r="D15" s="17" t="s">
        <v>20</v>
      </c>
      <c r="E15" s="15"/>
      <c r="F15" s="15"/>
      <c r="G15" s="18" t="s">
        <v>21</v>
      </c>
      <c r="H15" s="15"/>
      <c r="J15" s="16"/>
    </row>
    <row r="16" spans="1:10">
      <c r="B16" s="426"/>
      <c r="C16" s="15"/>
      <c r="D16" s="95" t="s">
        <v>22</v>
      </c>
      <c r="E16" s="22"/>
      <c r="G16" s="95" t="s">
        <v>23</v>
      </c>
      <c r="H16" s="22"/>
      <c r="J16" s="16"/>
    </row>
    <row r="17" spans="1:10">
      <c r="B17" s="23"/>
      <c r="D17" s="24" t="s">
        <v>24</v>
      </c>
      <c r="E17" s="25"/>
      <c r="F17" s="15"/>
      <c r="G17" s="24" t="s">
        <v>25</v>
      </c>
      <c r="H17" s="25"/>
      <c r="J17" s="16"/>
    </row>
    <row r="18" spans="1:10">
      <c r="B18" s="26"/>
      <c r="D18" s="95" t="s">
        <v>26</v>
      </c>
      <c r="E18" s="22"/>
      <c r="G18" s="95" t="s">
        <v>27</v>
      </c>
      <c r="H18" s="22">
        <v>6</v>
      </c>
      <c r="J18" s="16"/>
    </row>
    <row r="19" spans="1:10">
      <c r="B19" s="129"/>
      <c r="C19" s="270"/>
      <c r="D19" s="24" t="s">
        <v>28</v>
      </c>
      <c r="E19" s="25"/>
      <c r="G19" s="24" t="s">
        <v>29</v>
      </c>
      <c r="H19" s="25">
        <v>6</v>
      </c>
      <c r="J19" s="1"/>
    </row>
    <row r="20" spans="1:10">
      <c r="D20" s="95" t="s">
        <v>30</v>
      </c>
      <c r="E20" s="22"/>
      <c r="G20" s="95" t="s">
        <v>31</v>
      </c>
      <c r="H20" s="22"/>
      <c r="J20" s="16"/>
    </row>
    <row r="21" spans="1:10">
      <c r="D21" s="24" t="s">
        <v>32</v>
      </c>
      <c r="E21" s="2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c r="B25" s="136" t="s">
        <v>35</v>
      </c>
    </row>
    <row r="26" spans="1:10">
      <c r="A26" s="147">
        <v>1</v>
      </c>
      <c r="B26" s="403" t="s">
        <v>104</v>
      </c>
      <c r="C26" s="404"/>
      <c r="D26" s="404"/>
      <c r="E26" s="404"/>
      <c r="F26" s="404"/>
      <c r="G26" s="404"/>
      <c r="H26" s="404"/>
      <c r="I26" s="404"/>
      <c r="J26" s="404"/>
    </row>
    <row r="27" spans="1:10">
      <c r="A27" s="147">
        <v>2</v>
      </c>
      <c r="B27" s="403" t="s">
        <v>196</v>
      </c>
      <c r="C27" s="404"/>
      <c r="D27" s="404"/>
      <c r="E27" s="404"/>
      <c r="F27" s="404"/>
      <c r="G27" s="404"/>
      <c r="H27" s="404"/>
      <c r="I27" s="404"/>
      <c r="J27" s="404"/>
    </row>
    <row r="28" spans="1:10">
      <c r="A28" s="147">
        <v>3</v>
      </c>
      <c r="B28" s="403" t="s">
        <v>1666</v>
      </c>
      <c r="C28" s="404"/>
      <c r="D28" s="404"/>
      <c r="E28" s="404"/>
      <c r="F28" s="404"/>
      <c r="G28" s="404"/>
      <c r="H28" s="404"/>
      <c r="I28" s="404"/>
      <c r="J28" s="404"/>
    </row>
    <row r="29" spans="1:10">
      <c r="A29" s="147">
        <v>4</v>
      </c>
      <c r="B29" s="403" t="s">
        <v>1667</v>
      </c>
      <c r="C29" s="404"/>
      <c r="D29" s="404"/>
      <c r="E29" s="404"/>
      <c r="F29" s="404"/>
      <c r="G29" s="404"/>
      <c r="H29" s="404"/>
      <c r="I29" s="404"/>
      <c r="J29" s="404"/>
    </row>
    <row r="30" spans="1:10">
      <c r="A30" s="147">
        <v>5</v>
      </c>
      <c r="B30" s="403" t="s">
        <v>232</v>
      </c>
      <c r="C30" s="404"/>
      <c r="D30" s="404"/>
      <c r="E30" s="404"/>
      <c r="F30" s="404"/>
      <c r="G30" s="404"/>
      <c r="H30" s="404"/>
      <c r="I30" s="404"/>
      <c r="J30" s="404"/>
    </row>
    <row r="31" spans="1:10">
      <c r="A31" s="147">
        <v>6</v>
      </c>
      <c r="B31" s="403" t="s">
        <v>206</v>
      </c>
      <c r="C31" s="404"/>
      <c r="D31" s="404"/>
      <c r="E31" s="404"/>
      <c r="F31" s="404"/>
      <c r="G31" s="404"/>
      <c r="H31" s="404"/>
      <c r="I31" s="404"/>
      <c r="J31" s="404"/>
    </row>
    <row r="32" spans="1:10">
      <c r="A32" s="147">
        <v>7</v>
      </c>
      <c r="B32" s="403" t="s">
        <v>1668</v>
      </c>
      <c r="C32" s="404"/>
      <c r="D32" s="404"/>
      <c r="E32" s="404"/>
      <c r="F32" s="404"/>
      <c r="G32" s="404"/>
      <c r="H32" s="404"/>
      <c r="I32" s="404"/>
      <c r="J32" s="404"/>
    </row>
    <row r="34" spans="1:19">
      <c r="A34" s="29"/>
      <c r="B34" s="29"/>
      <c r="C34" s="29"/>
      <c r="D34" s="30"/>
      <c r="E34" s="28"/>
      <c r="F34" s="29"/>
      <c r="G34" s="30"/>
      <c r="H34" s="28"/>
      <c r="I34" s="29"/>
      <c r="J34" s="31"/>
    </row>
    <row r="35" spans="1:19">
      <c r="A35" s="6"/>
      <c r="B35" s="2" t="s">
        <v>36</v>
      </c>
      <c r="C35" s="16"/>
      <c r="E35" s="19"/>
      <c r="F35" s="13"/>
      <c r="G35" s="134"/>
      <c r="H35" s="20"/>
      <c r="I35" s="13"/>
      <c r="J35" s="16"/>
    </row>
    <row r="36" spans="1:19">
      <c r="B36" s="33" t="s">
        <v>37</v>
      </c>
      <c r="C36" s="16"/>
      <c r="E36" s="19"/>
      <c r="F36" s="13"/>
      <c r="G36" s="134"/>
      <c r="H36" s="20"/>
      <c r="I36" s="13"/>
      <c r="J36" s="16"/>
    </row>
    <row r="37" spans="1:19">
      <c r="B37" s="26" t="s">
        <v>38</v>
      </c>
      <c r="C37" s="26"/>
      <c r="I37" s="26"/>
      <c r="J37" s="26"/>
    </row>
    <row r="38" spans="1:19" ht="31.5" customHeight="1">
      <c r="B38" s="424" t="s">
        <v>1669</v>
      </c>
      <c r="C38" s="424"/>
      <c r="D38" s="424"/>
      <c r="E38" s="424"/>
      <c r="F38" s="424"/>
      <c r="G38" s="424"/>
      <c r="H38" s="424"/>
      <c r="I38" s="424"/>
      <c r="J38" s="424"/>
      <c r="K38" s="757"/>
      <c r="L38" s="758"/>
      <c r="M38" s="758"/>
      <c r="N38" s="758"/>
      <c r="O38" s="758"/>
      <c r="P38" s="758"/>
      <c r="Q38" s="758"/>
      <c r="R38" s="758"/>
      <c r="S38" s="758"/>
    </row>
    <row r="39" spans="1:19">
      <c r="B39" s="265" t="s">
        <v>39</v>
      </c>
      <c r="C39" s="265"/>
      <c r="D39" s="265"/>
      <c r="E39" s="265"/>
      <c r="F39" s="265"/>
      <c r="G39" s="265"/>
      <c r="H39" s="265"/>
      <c r="I39" s="265"/>
      <c r="J39" s="265"/>
    </row>
    <row r="40" spans="1:19" ht="30.75" customHeight="1">
      <c r="B40" s="424" t="s">
        <v>1670</v>
      </c>
      <c r="C40" s="424"/>
      <c r="D40" s="424"/>
      <c r="E40" s="424"/>
      <c r="F40" s="424"/>
      <c r="G40" s="424"/>
      <c r="H40" s="424"/>
      <c r="I40" s="424"/>
      <c r="J40" s="424"/>
    </row>
    <row r="41" spans="1:19">
      <c r="B41" s="265" t="s">
        <v>40</v>
      </c>
      <c r="C41" s="265"/>
      <c r="D41" s="265"/>
      <c r="E41" s="265"/>
      <c r="F41" s="265"/>
      <c r="G41" s="265"/>
      <c r="H41" s="265"/>
      <c r="I41" s="265"/>
      <c r="J41" s="265"/>
    </row>
    <row r="42" spans="1:19" ht="39" customHeight="1">
      <c r="A42" s="147" t="s">
        <v>1671</v>
      </c>
      <c r="B42" s="424" t="s">
        <v>1672</v>
      </c>
      <c r="C42" s="424"/>
      <c r="D42" s="424"/>
      <c r="E42" s="424"/>
      <c r="F42" s="424"/>
      <c r="G42" s="424"/>
      <c r="H42" s="424"/>
      <c r="I42" s="424"/>
      <c r="J42" s="424"/>
    </row>
    <row r="43" spans="1:19">
      <c r="B43" s="34"/>
      <c r="C43" s="34"/>
      <c r="D43" s="34"/>
      <c r="E43" s="34"/>
      <c r="F43" s="34"/>
      <c r="G43" s="34"/>
      <c r="H43" s="34"/>
      <c r="I43" s="34"/>
      <c r="J43" s="34"/>
    </row>
    <row r="44" spans="1:19">
      <c r="A44" s="6"/>
      <c r="B44" s="144" t="s">
        <v>41</v>
      </c>
      <c r="H44" s="35"/>
      <c r="I44" s="35"/>
      <c r="J44" s="35"/>
    </row>
    <row r="45" spans="1:19">
      <c r="B45" s="144" t="s">
        <v>42</v>
      </c>
      <c r="H45" s="36"/>
      <c r="I45" s="36"/>
      <c r="J45" s="36"/>
    </row>
    <row r="46" spans="1:19">
      <c r="B46" s="147" t="s">
        <v>43</v>
      </c>
      <c r="H46" s="37"/>
      <c r="I46" s="37"/>
      <c r="J46" s="37"/>
    </row>
    <row r="47" spans="1:19">
      <c r="A47" s="147">
        <v>1</v>
      </c>
      <c r="B47" s="443" t="s">
        <v>1660</v>
      </c>
      <c r="C47" s="444"/>
      <c r="D47" s="444"/>
      <c r="E47" s="444"/>
      <c r="F47" s="444"/>
      <c r="G47" s="444"/>
      <c r="H47" s="444"/>
      <c r="I47" s="444"/>
      <c r="J47" s="444"/>
    </row>
    <row r="48" spans="1:19">
      <c r="A48" s="147">
        <v>2</v>
      </c>
      <c r="B48" s="403" t="s">
        <v>1423</v>
      </c>
      <c r="C48" s="404"/>
      <c r="D48" s="404"/>
      <c r="E48" s="404"/>
      <c r="F48" s="404"/>
      <c r="G48" s="404"/>
      <c r="H48" s="404"/>
      <c r="I48" s="404"/>
      <c r="J48" s="404"/>
    </row>
    <row r="49" spans="1:10">
      <c r="A49" s="147">
        <v>3</v>
      </c>
      <c r="B49" s="403" t="s">
        <v>982</v>
      </c>
      <c r="C49" s="404"/>
      <c r="D49" s="404"/>
      <c r="E49" s="404"/>
      <c r="F49" s="404"/>
      <c r="G49" s="404"/>
      <c r="H49" s="404"/>
      <c r="I49" s="404"/>
      <c r="J49" s="404"/>
    </row>
    <row r="50" spans="1:10">
      <c r="A50" s="147">
        <v>4</v>
      </c>
      <c r="B50" s="403" t="s">
        <v>1337</v>
      </c>
      <c r="C50" s="404"/>
      <c r="D50" s="404"/>
      <c r="E50" s="404"/>
      <c r="F50" s="404"/>
      <c r="G50" s="404"/>
      <c r="H50" s="404"/>
      <c r="I50" s="404"/>
      <c r="J50" s="404"/>
    </row>
    <row r="51" spans="1:10">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942</v>
      </c>
      <c r="C57" s="406"/>
      <c r="D57" s="406"/>
      <c r="E57" s="406"/>
      <c r="F57" s="406"/>
      <c r="G57" s="406"/>
      <c r="H57" s="406"/>
      <c r="I57" s="406"/>
      <c r="J57" s="406"/>
    </row>
    <row r="58" spans="1:10">
      <c r="A58" s="147">
        <v>2</v>
      </c>
      <c r="B58" s="405"/>
      <c r="C58" s="406"/>
      <c r="D58" s="406"/>
      <c r="E58" s="406"/>
      <c r="F58" s="406"/>
      <c r="G58" s="406"/>
      <c r="H58" s="406"/>
      <c r="I58" s="406"/>
      <c r="J58" s="406"/>
    </row>
    <row r="59" spans="1:10">
      <c r="A59" s="147">
        <v>3</v>
      </c>
      <c r="B59" s="405"/>
      <c r="C59" s="406"/>
      <c r="D59" s="406"/>
      <c r="E59" s="406"/>
      <c r="F59" s="406"/>
      <c r="G59" s="406"/>
      <c r="H59" s="406"/>
      <c r="I59" s="406"/>
      <c r="J59" s="406"/>
    </row>
    <row r="60" spans="1:10">
      <c r="A60" s="147">
        <v>4</v>
      </c>
      <c r="B60" s="431"/>
      <c r="C60" s="431"/>
      <c r="D60" s="431"/>
      <c r="E60" s="431"/>
      <c r="F60" s="431"/>
      <c r="G60" s="431"/>
      <c r="H60" s="431"/>
      <c r="I60" s="431"/>
      <c r="J60" s="431"/>
    </row>
    <row r="61" spans="1:10">
      <c r="A61" s="147">
        <v>5</v>
      </c>
      <c r="B61" s="261"/>
      <c r="C61" s="261"/>
      <c r="D61" s="261"/>
      <c r="E61" s="261"/>
      <c r="F61" s="261"/>
      <c r="G61" s="261"/>
      <c r="H61" s="261"/>
      <c r="I61" s="261"/>
      <c r="J61" s="261"/>
    </row>
    <row r="62" spans="1:10">
      <c r="A62" s="147">
        <v>6</v>
      </c>
      <c r="B62" s="261"/>
      <c r="C62" s="261"/>
      <c r="D62" s="261"/>
      <c r="E62" s="261"/>
      <c r="F62" s="261"/>
      <c r="G62" s="261"/>
      <c r="H62" s="261"/>
      <c r="I62" s="261"/>
      <c r="J62" s="261"/>
    </row>
    <row r="63" spans="1:10">
      <c r="A63" s="147">
        <v>7</v>
      </c>
      <c r="B63" s="261"/>
      <c r="C63" s="261"/>
      <c r="D63" s="261"/>
      <c r="E63" s="261"/>
      <c r="F63" s="261"/>
      <c r="G63" s="261"/>
      <c r="H63" s="261"/>
      <c r="I63" s="261"/>
      <c r="J63" s="261"/>
    </row>
    <row r="64" spans="1:10">
      <c r="A64" s="147">
        <v>8</v>
      </c>
      <c r="B64" s="261"/>
      <c r="C64" s="261"/>
      <c r="D64" s="261"/>
      <c r="E64" s="261"/>
      <c r="F64" s="261"/>
      <c r="G64" s="261"/>
      <c r="H64" s="261"/>
      <c r="I64" s="261"/>
      <c r="J64" s="261"/>
    </row>
    <row r="65" spans="1:11">
      <c r="A65" s="147">
        <v>9</v>
      </c>
      <c r="B65" s="431"/>
      <c r="C65" s="431"/>
      <c r="D65" s="431"/>
      <c r="E65" s="431"/>
      <c r="F65" s="431"/>
      <c r="G65" s="431"/>
      <c r="H65" s="431"/>
      <c r="I65" s="431"/>
      <c r="J65" s="431"/>
    </row>
    <row r="66" spans="1:11">
      <c r="A66" s="147">
        <v>10</v>
      </c>
      <c r="B66" s="261"/>
      <c r="C66" s="261"/>
      <c r="D66" s="261"/>
      <c r="E66" s="261"/>
      <c r="F66" s="261"/>
      <c r="G66" s="261"/>
      <c r="H66" s="261"/>
      <c r="I66" s="261"/>
      <c r="J66" s="261"/>
    </row>
    <row r="67" spans="1:11">
      <c r="B67" s="144" t="s">
        <v>46</v>
      </c>
      <c r="D67" s="144"/>
      <c r="H67" s="148"/>
      <c r="I67" s="148"/>
      <c r="J67" s="148"/>
    </row>
    <row r="68" spans="1:11">
      <c r="B68" s="401" t="s">
        <v>47</v>
      </c>
      <c r="C68" s="401"/>
      <c r="D68" s="401"/>
      <c r="E68" s="401"/>
      <c r="F68" s="401"/>
      <c r="G68" s="401"/>
      <c r="H68" s="401"/>
      <c r="I68" s="401"/>
      <c r="J68" s="401"/>
    </row>
    <row r="69" spans="1:11">
      <c r="B69" s="259"/>
      <c r="C69" s="259"/>
      <c r="D69" s="259"/>
      <c r="E69" s="259"/>
      <c r="F69" s="259"/>
      <c r="H69" s="259">
        <f>SUM(E71:E78)</f>
        <v>300</v>
      </c>
      <c r="I69" s="148" t="str">
        <f>IF(H69=E$11*25,"perfecte","cal revisar")</f>
        <v>perfecte</v>
      </c>
      <c r="J69" s="148" t="str">
        <f>IF(E$11*7&lt;K70,"perfecte","cal revisar")</f>
        <v>cal revisar</v>
      </c>
    </row>
    <row r="70" spans="1:11" ht="15.75">
      <c r="B70" s="259"/>
      <c r="C70" s="429" t="s">
        <v>48</v>
      </c>
      <c r="D70" s="430"/>
      <c r="E70" s="38" t="s">
        <v>49</v>
      </c>
      <c r="F70" s="429" t="s">
        <v>50</v>
      </c>
      <c r="G70" s="430"/>
      <c r="I70" s="148" t="s">
        <v>546</v>
      </c>
      <c r="J70" s="148" t="s">
        <v>547</v>
      </c>
      <c r="K70" s="148">
        <f>SUM(K71:K78)</f>
        <v>21</v>
      </c>
    </row>
    <row r="71" spans="1:11" ht="15.75" customHeight="1">
      <c r="B71" s="259"/>
      <c r="C71" s="529" t="s">
        <v>94</v>
      </c>
      <c r="D71" s="530"/>
      <c r="E71" s="39">
        <v>20</v>
      </c>
      <c r="F71" s="467">
        <v>1</v>
      </c>
      <c r="G71" s="468"/>
      <c r="I71" s="148"/>
      <c r="J71" s="148"/>
      <c r="K71" s="148">
        <f t="shared" ref="K71:K78" si="0">E71*F71</f>
        <v>20</v>
      </c>
    </row>
    <row r="72" spans="1:11" ht="15.75" customHeight="1">
      <c r="B72" s="259"/>
      <c r="C72" s="449" t="s">
        <v>541</v>
      </c>
      <c r="D72" s="528"/>
      <c r="E72" s="40">
        <v>1</v>
      </c>
      <c r="F72" s="472">
        <v>1</v>
      </c>
      <c r="G72" s="450"/>
      <c r="I72" s="148"/>
      <c r="J72" s="148"/>
      <c r="K72" s="148">
        <f t="shared" si="0"/>
        <v>1</v>
      </c>
    </row>
    <row r="73" spans="1:11" ht="15.75" customHeight="1">
      <c r="B73" s="259"/>
      <c r="C73" s="529" t="s">
        <v>535</v>
      </c>
      <c r="D73" s="530"/>
      <c r="E73" s="39">
        <v>279</v>
      </c>
      <c r="F73" s="467">
        <v>0</v>
      </c>
      <c r="G73" s="468"/>
      <c r="I73" s="148"/>
      <c r="J73" s="148"/>
      <c r="K73" s="148">
        <f t="shared" si="0"/>
        <v>0</v>
      </c>
    </row>
    <row r="74" spans="1:11" ht="15.75" customHeight="1">
      <c r="B74" s="259"/>
      <c r="C74" s="440"/>
      <c r="D74" s="439"/>
      <c r="E74" s="40"/>
      <c r="F74" s="440"/>
      <c r="G74" s="439"/>
      <c r="I74" s="148"/>
      <c r="J74" s="148"/>
      <c r="K74" s="148">
        <f t="shared" si="0"/>
        <v>0</v>
      </c>
    </row>
    <row r="75" spans="1:11" ht="15.75" customHeight="1">
      <c r="B75" s="259"/>
      <c r="C75" s="437"/>
      <c r="D75" s="436"/>
      <c r="E75" s="39"/>
      <c r="F75" s="437"/>
      <c r="G75" s="436"/>
      <c r="I75" s="148"/>
      <c r="J75" s="148"/>
      <c r="K75" s="148">
        <f t="shared" si="0"/>
        <v>0</v>
      </c>
    </row>
    <row r="76" spans="1:11" ht="15.75" customHeight="1">
      <c r="B76" s="259"/>
      <c r="C76" s="440"/>
      <c r="D76" s="439"/>
      <c r="E76" s="40"/>
      <c r="F76" s="440"/>
      <c r="G76" s="439"/>
      <c r="I76" s="148"/>
      <c r="J76" s="148"/>
      <c r="K76" s="148">
        <f t="shared" si="0"/>
        <v>0</v>
      </c>
    </row>
    <row r="77" spans="1:11">
      <c r="B77" s="259"/>
      <c r="C77" s="437"/>
      <c r="D77" s="436"/>
      <c r="E77" s="39"/>
      <c r="F77" s="437"/>
      <c r="G77" s="436"/>
      <c r="I77" s="148"/>
      <c r="J77" s="148"/>
      <c r="K77" s="148">
        <f t="shared" si="0"/>
        <v>0</v>
      </c>
    </row>
    <row r="78" spans="1:11">
      <c r="B78" s="259"/>
      <c r="C78" s="440"/>
      <c r="D78" s="439"/>
      <c r="E78" s="40"/>
      <c r="F78" s="440"/>
      <c r="G78" s="439"/>
      <c r="I78" s="148"/>
      <c r="J78" s="148"/>
      <c r="K78" s="148">
        <f t="shared" si="0"/>
        <v>0</v>
      </c>
    </row>
    <row r="79" spans="1:11">
      <c r="B79" s="259"/>
      <c r="C79" s="259"/>
      <c r="D79" s="259"/>
      <c r="E79" s="259"/>
      <c r="F79" s="259"/>
      <c r="H79" s="148"/>
      <c r="I79" s="148"/>
      <c r="J79" s="148"/>
    </row>
    <row r="80" spans="1:11">
      <c r="A80" s="6"/>
      <c r="B80" s="144" t="s">
        <v>51</v>
      </c>
    </row>
    <row r="81" spans="1:10">
      <c r="B81" s="136" t="s">
        <v>52</v>
      </c>
    </row>
    <row r="82" spans="1:10">
      <c r="C82" s="262" t="s">
        <v>555</v>
      </c>
      <c r="D82" s="263"/>
      <c r="E82" s="263"/>
      <c r="F82" s="263"/>
      <c r="G82" s="263"/>
      <c r="H82" s="263"/>
      <c r="I82" s="263"/>
      <c r="J82" s="263"/>
    </row>
    <row r="83" spans="1:10">
      <c r="C83" s="262" t="s">
        <v>556</v>
      </c>
      <c r="D83" s="263"/>
      <c r="E83" s="263"/>
      <c r="F83" s="263"/>
      <c r="G83" s="263"/>
      <c r="H83" s="263"/>
      <c r="I83" s="263"/>
      <c r="J83" s="263"/>
    </row>
    <row r="84" spans="1:10">
      <c r="C84" s="262" t="s">
        <v>549</v>
      </c>
      <c r="D84" s="263"/>
      <c r="E84" s="263"/>
      <c r="F84" s="263"/>
      <c r="G84" s="263"/>
      <c r="H84" s="263"/>
      <c r="I84" s="263"/>
      <c r="J84" s="263"/>
    </row>
    <row r="85" spans="1:10">
      <c r="C85" s="262"/>
      <c r="D85" s="263"/>
      <c r="E85" s="263"/>
      <c r="F85" s="263"/>
      <c r="G85" s="263"/>
      <c r="H85" s="263"/>
      <c r="I85" s="263"/>
      <c r="J85" s="263"/>
    </row>
    <row r="86" spans="1:10">
      <c r="C86" s="262"/>
      <c r="D86" s="263"/>
      <c r="E86" s="263"/>
      <c r="F86" s="263"/>
      <c r="G86" s="263"/>
      <c r="H86" s="263"/>
      <c r="I86" s="263"/>
      <c r="J86" s="263"/>
    </row>
    <row r="87" spans="1:10">
      <c r="C87" s="263"/>
      <c r="D87" s="263"/>
      <c r="E87" s="263"/>
      <c r="F87" s="263"/>
      <c r="G87" s="263"/>
      <c r="H87" s="263"/>
      <c r="I87" s="263"/>
      <c r="J87" s="263"/>
    </row>
    <row r="89" spans="1:10">
      <c r="A89" s="6"/>
      <c r="B89" s="144" t="s">
        <v>53</v>
      </c>
    </row>
    <row r="90" spans="1:10">
      <c r="B90" s="401" t="s">
        <v>54</v>
      </c>
      <c r="C90" s="401"/>
      <c r="D90" s="401"/>
      <c r="E90" s="401"/>
      <c r="F90" s="401"/>
      <c r="G90" s="401"/>
      <c r="H90" s="401"/>
    </row>
    <row r="91" spans="1:10">
      <c r="B91" s="259"/>
      <c r="C91" s="259"/>
      <c r="D91" s="259"/>
      <c r="E91" s="259"/>
      <c r="F91" s="259"/>
      <c r="G91" s="259"/>
      <c r="H91" s="259"/>
    </row>
    <row r="92" spans="1:10">
      <c r="B92" s="259"/>
      <c r="C92" s="432" t="s">
        <v>55</v>
      </c>
      <c r="D92" s="433"/>
      <c r="E92" s="432" t="s">
        <v>56</v>
      </c>
      <c r="F92" s="433"/>
      <c r="G92" s="432" t="s">
        <v>57</v>
      </c>
      <c r="H92" s="434"/>
      <c r="I92" s="433"/>
      <c r="J92" s="259"/>
    </row>
    <row r="93" spans="1:10" ht="39.75" customHeight="1">
      <c r="B93" s="259"/>
      <c r="C93" s="529" t="s">
        <v>1681</v>
      </c>
      <c r="D93" s="530"/>
      <c r="E93" s="435">
        <v>0.9</v>
      </c>
      <c r="F93" s="436"/>
      <c r="G93" s="435">
        <v>0.9</v>
      </c>
      <c r="H93" s="441"/>
      <c r="I93" s="436"/>
      <c r="J93" s="259"/>
    </row>
    <row r="94" spans="1:10" ht="39.75" customHeight="1">
      <c r="B94" s="259"/>
      <c r="C94" s="449" t="s">
        <v>1674</v>
      </c>
      <c r="D94" s="528"/>
      <c r="E94" s="438">
        <v>0.1</v>
      </c>
      <c r="F94" s="439"/>
      <c r="G94" s="438">
        <v>0.1</v>
      </c>
      <c r="H94" s="442"/>
      <c r="I94" s="439"/>
      <c r="J94" s="259"/>
    </row>
    <row r="95" spans="1:10">
      <c r="B95" s="259"/>
      <c r="C95" s="437"/>
      <c r="D95" s="436"/>
      <c r="E95" s="437"/>
      <c r="F95" s="436"/>
      <c r="G95" s="437"/>
      <c r="H95" s="441"/>
      <c r="I95" s="436"/>
      <c r="J95" s="259"/>
    </row>
    <row r="96" spans="1:10">
      <c r="B96" s="259"/>
      <c r="C96" s="440"/>
      <c r="D96" s="439"/>
      <c r="E96" s="440"/>
      <c r="F96" s="439"/>
      <c r="G96" s="440"/>
      <c r="H96" s="442"/>
      <c r="I96" s="439"/>
      <c r="J96" s="259"/>
    </row>
    <row r="97" spans="2:10">
      <c r="B97" s="259"/>
      <c r="C97" s="437"/>
      <c r="D97" s="436"/>
      <c r="E97" s="437"/>
      <c r="F97" s="436"/>
      <c r="G97" s="437"/>
      <c r="H97" s="441"/>
      <c r="I97" s="436"/>
      <c r="J97" s="259"/>
    </row>
    <row r="98" spans="2:10">
      <c r="B98" s="259"/>
      <c r="C98" s="440"/>
      <c r="D98" s="439"/>
      <c r="E98" s="440"/>
      <c r="F98" s="439"/>
      <c r="G98" s="440"/>
      <c r="H98" s="442"/>
      <c r="I98" s="439"/>
      <c r="J98" s="259"/>
    </row>
    <row r="99" spans="2:10">
      <c r="B99" s="259"/>
      <c r="C99" s="437"/>
      <c r="D99" s="436"/>
      <c r="E99" s="437"/>
      <c r="F99" s="436"/>
      <c r="G99" s="437"/>
      <c r="H99" s="441"/>
      <c r="I99" s="436"/>
      <c r="J99" s="259"/>
    </row>
    <row r="100" spans="2:10">
      <c r="B100" s="259"/>
      <c r="C100" s="440"/>
      <c r="D100" s="439"/>
      <c r="E100" s="440"/>
      <c r="F100" s="439"/>
      <c r="G100" s="440"/>
      <c r="H100" s="442"/>
      <c r="I100" s="439"/>
      <c r="J100" s="259"/>
    </row>
  </sheetData>
  <sheetProtection password="C6A8" sheet="1" objects="1" scenarios="1"/>
  <mergeCells count="80">
    <mergeCell ref="B11:D11"/>
    <mergeCell ref="H11:J11"/>
    <mergeCell ref="A1:J1"/>
    <mergeCell ref="E3:J4"/>
    <mergeCell ref="C7:J7"/>
    <mergeCell ref="C8:J8"/>
    <mergeCell ref="C9:J9"/>
    <mergeCell ref="K38:S38"/>
    <mergeCell ref="B40:J40"/>
    <mergeCell ref="G12:J12"/>
    <mergeCell ref="B15:B16"/>
    <mergeCell ref="B26:J26"/>
    <mergeCell ref="B27:J27"/>
    <mergeCell ref="B28:J28"/>
    <mergeCell ref="B29:J29"/>
    <mergeCell ref="B51:J51"/>
    <mergeCell ref="B30:J30"/>
    <mergeCell ref="B31:J31"/>
    <mergeCell ref="B32:J32"/>
    <mergeCell ref="B38:J38"/>
    <mergeCell ref="B42:J42"/>
    <mergeCell ref="B47:J47"/>
    <mergeCell ref="B48:J48"/>
    <mergeCell ref="B49:J49"/>
    <mergeCell ref="B50:J50"/>
    <mergeCell ref="C71:D71"/>
    <mergeCell ref="F71:G71"/>
    <mergeCell ref="B52:J52"/>
    <mergeCell ref="B53:J53"/>
    <mergeCell ref="B54:J54"/>
    <mergeCell ref="B57:J57"/>
    <mergeCell ref="B58:J58"/>
    <mergeCell ref="B59:J59"/>
    <mergeCell ref="B60:J60"/>
    <mergeCell ref="B65:J65"/>
    <mergeCell ref="B68:J68"/>
    <mergeCell ref="C70:D70"/>
    <mergeCell ref="F70:G70"/>
    <mergeCell ref="C72:D72"/>
    <mergeCell ref="F72:G72"/>
    <mergeCell ref="C73:D73"/>
    <mergeCell ref="F73:G73"/>
    <mergeCell ref="C74:D74"/>
    <mergeCell ref="F74:G74"/>
    <mergeCell ref="C75:D75"/>
    <mergeCell ref="F75:G75"/>
    <mergeCell ref="C76:D76"/>
    <mergeCell ref="F76:G76"/>
    <mergeCell ref="C77:D77"/>
    <mergeCell ref="F77:G77"/>
    <mergeCell ref="B90:H90"/>
    <mergeCell ref="C92:D92"/>
    <mergeCell ref="E92:F92"/>
    <mergeCell ref="G92:I92"/>
    <mergeCell ref="C78:D78"/>
    <mergeCell ref="F78:G78"/>
    <mergeCell ref="C93:D93"/>
    <mergeCell ref="E93:F93"/>
    <mergeCell ref="G93:I93"/>
    <mergeCell ref="C94:D94"/>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 ref="C99:D99"/>
    <mergeCell ref="E99:F99"/>
    <mergeCell ref="G99:I99"/>
    <mergeCell ref="C100:D100"/>
    <mergeCell ref="E100:F100"/>
    <mergeCell ref="G100:I100"/>
  </mergeCells>
  <dataValidations count="4">
    <dataValidation type="list" allowBlank="1" showInputMessage="1" showErrorMessage="1" prompt="Escoja de la lista" sqref="H11:J11">
      <formula1>$P$3:$P$7</formula1>
    </dataValidation>
    <dataValidation type="list" allowBlank="1" showInputMessage="1" showErrorMessage="1" sqref="B71:B73">
      <formula1>act</formula1>
    </dataValidation>
    <dataValidation type="list" allowBlank="1" showInputMessage="1" showErrorMessage="1" sqref="B93:B94">
      <formula1>eval</formula1>
    </dataValidation>
    <dataValidation type="list" allowBlank="1" showInputMessage="1" showErrorMessage="1" sqref="B82:B84">
      <formula1>metdoc</formula1>
    </dataValidation>
  </dataValidations>
  <pageMargins left="0.7" right="0.7" top="0.75" bottom="0.75" header="0.3" footer="0.3"/>
  <pageSetup paperSize="9" scale="4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681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681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681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682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682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682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6823" r:id="rId10" name="Check Box 9">
              <controlPr defaultSize="0" autoFill="0" autoLine="0" autoPict="0">
                <anchor moveWithCells="1">
                  <from>
                    <xdr:col>2</xdr:col>
                    <xdr:colOff>1209675</xdr:colOff>
                    <xdr:row>12</xdr:row>
                    <xdr:rowOff>28575</xdr:rowOff>
                  </from>
                  <to>
                    <xdr:col>3</xdr:col>
                    <xdr:colOff>371475</xdr:colOff>
                    <xdr:row>13</xdr:row>
                    <xdr:rowOff>9525</xdr:rowOff>
                  </to>
                </anchor>
              </controlPr>
            </control>
          </mc:Choice>
        </mc:AlternateContent>
        <mc:AlternateContent xmlns:mc="http://schemas.openxmlformats.org/markup-compatibility/2006">
          <mc:Choice Requires="x14">
            <control shapeId="546824" r:id="rId11" name="Check Box 10">
              <controlPr defaultSize="0" autoFill="0" autoLine="0" autoPict="0">
                <anchor moveWithCells="1">
                  <from>
                    <xdr:col>3</xdr:col>
                    <xdr:colOff>447675</xdr:colOff>
                    <xdr:row>12</xdr:row>
                    <xdr:rowOff>9525</xdr:rowOff>
                  </from>
                  <to>
                    <xdr:col>3</xdr:col>
                    <xdr:colOff>828675</xdr:colOff>
                    <xdr:row>13</xdr:row>
                    <xdr:rowOff>0</xdr:rowOff>
                  </to>
                </anchor>
              </controlPr>
            </control>
          </mc:Choice>
        </mc:AlternateContent>
        <mc:AlternateContent xmlns:mc="http://schemas.openxmlformats.org/markup-compatibility/2006">
          <mc:Choice Requires="x14">
            <control shapeId="546825" r:id="rId12" name="Check Box 11">
              <controlPr defaultSize="0" autoFill="0" autoLine="0" autoPict="0">
                <anchor moveWithCells="1">
                  <from>
                    <xdr:col>3</xdr:col>
                    <xdr:colOff>904875</xdr:colOff>
                    <xdr:row>12</xdr:row>
                    <xdr:rowOff>9525</xdr:rowOff>
                  </from>
                  <to>
                    <xdr:col>3</xdr:col>
                    <xdr:colOff>1266825</xdr:colOff>
                    <xdr:row>13</xdr:row>
                    <xdr:rowOff>0</xdr:rowOff>
                  </to>
                </anchor>
              </controlPr>
            </control>
          </mc:Choice>
        </mc:AlternateContent>
        <mc:AlternateContent xmlns:mc="http://schemas.openxmlformats.org/markup-compatibility/2006">
          <mc:Choice Requires="x14">
            <control shapeId="546826" r:id="rId13" name="Check Box 12">
              <controlPr defaultSize="0" autoFill="0" autoLine="0" autoPict="0">
                <anchor moveWithCells="1">
                  <from>
                    <xdr:col>4</xdr:col>
                    <xdr:colOff>123825</xdr:colOff>
                    <xdr:row>12</xdr:row>
                    <xdr:rowOff>9525</xdr:rowOff>
                  </from>
                  <to>
                    <xdr:col>4</xdr:col>
                    <xdr:colOff>495300</xdr:colOff>
                    <xdr:row>13</xdr:row>
                    <xdr:rowOff>0</xdr:rowOff>
                  </to>
                </anchor>
              </controlPr>
            </control>
          </mc:Choice>
        </mc:AlternateContent>
        <mc:AlternateContent xmlns:mc="http://schemas.openxmlformats.org/markup-compatibility/2006">
          <mc:Choice Requires="x14">
            <control shapeId="546827" r:id="rId14" name="Check Box 13">
              <controlPr defaultSize="0" autoFill="0" autoLine="0" autoPict="0">
                <anchor moveWithCells="1">
                  <from>
                    <xdr:col>4</xdr:col>
                    <xdr:colOff>561975</xdr:colOff>
                    <xdr:row>12</xdr:row>
                    <xdr:rowOff>9525</xdr:rowOff>
                  </from>
                  <to>
                    <xdr:col>5</xdr:col>
                    <xdr:colOff>161925</xdr:colOff>
                    <xdr:row>13</xdr:row>
                    <xdr:rowOff>0</xdr:rowOff>
                  </to>
                </anchor>
              </controlPr>
            </control>
          </mc:Choice>
        </mc:AlternateContent>
        <mc:AlternateContent xmlns:mc="http://schemas.openxmlformats.org/markup-compatibility/2006">
          <mc:Choice Requires="x14">
            <control shapeId="546828" r:id="rId15" name="Check Box 14">
              <controlPr defaultSize="0" autoFill="0" autoLine="0" autoPict="0">
                <anchor moveWithCells="1">
                  <from>
                    <xdr:col>6</xdr:col>
                    <xdr:colOff>38100</xdr:colOff>
                    <xdr:row>12</xdr:row>
                    <xdr:rowOff>9525</xdr:rowOff>
                  </from>
                  <to>
                    <xdr:col>6</xdr:col>
                    <xdr:colOff>409575</xdr:colOff>
                    <xdr:row>13</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
    <pageSetUpPr fitToPage="1"/>
  </sheetPr>
  <dimension ref="A1:Q102"/>
  <sheetViews>
    <sheetView zoomScaleNormal="100" workbookViewId="0">
      <selection activeCell="I20" sqref="I20"/>
    </sheetView>
  </sheetViews>
  <sheetFormatPr defaultColWidth="8.71093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7109375" style="147"/>
    <col min="10" max="10" width="16.85546875" style="147" customWidth="1"/>
    <col min="11" max="16384" width="8.71093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356</v>
      </c>
      <c r="D3" s="3" t="s">
        <v>2</v>
      </c>
      <c r="E3" s="421" t="s">
        <v>357</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90</v>
      </c>
      <c r="D7" s="423"/>
      <c r="E7" s="423"/>
      <c r="F7" s="423"/>
      <c r="G7" s="423"/>
      <c r="H7" s="423"/>
      <c r="I7" s="423"/>
      <c r="J7" s="423"/>
      <c r="P7" s="4" t="s">
        <v>10</v>
      </c>
    </row>
    <row r="8" spans="1:16" ht="15.75">
      <c r="B8" s="1" t="s">
        <v>11</v>
      </c>
      <c r="C8" s="423" t="s">
        <v>514</v>
      </c>
      <c r="D8" s="423"/>
      <c r="E8" s="423"/>
      <c r="F8" s="423"/>
      <c r="G8" s="423"/>
      <c r="H8" s="423"/>
      <c r="I8" s="423"/>
      <c r="J8" s="423"/>
      <c r="M8" s="134"/>
      <c r="N8" s="134"/>
      <c r="O8" s="134"/>
      <c r="P8" s="4" t="s">
        <v>12</v>
      </c>
    </row>
    <row r="9" spans="1:16" ht="15.75">
      <c r="B9" s="1" t="s">
        <v>13</v>
      </c>
      <c r="C9" s="423" t="s">
        <v>515</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73" t="s">
        <v>3</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22"/>
      <c r="G16" s="95" t="s">
        <v>23</v>
      </c>
      <c r="H16" s="22">
        <v>6</v>
      </c>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22"/>
      <c r="G18" s="95" t="s">
        <v>27</v>
      </c>
      <c r="H18" s="22"/>
      <c r="J18" s="16"/>
      <c r="L18" s="19"/>
      <c r="M18" s="134"/>
      <c r="N18" s="20"/>
      <c r="O18" s="13"/>
      <c r="P18" s="134"/>
    </row>
    <row r="19" spans="1:16">
      <c r="B19" s="129" t="s">
        <v>526</v>
      </c>
      <c r="C19" s="58">
        <v>6</v>
      </c>
      <c r="D19" s="24" t="s">
        <v>28</v>
      </c>
      <c r="E19" s="25"/>
      <c r="G19" s="24" t="s">
        <v>29</v>
      </c>
      <c r="H19" s="25"/>
      <c r="J19" s="1"/>
    </row>
    <row r="20" spans="1:16">
      <c r="D20" s="95" t="s">
        <v>30</v>
      </c>
      <c r="E20" s="22"/>
      <c r="G20" s="95"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4" t="s">
        <v>89</v>
      </c>
      <c r="C26" s="404"/>
      <c r="D26" s="404"/>
      <c r="E26" s="404"/>
      <c r="F26" s="404"/>
      <c r="G26" s="404"/>
      <c r="H26" s="404"/>
      <c r="I26" s="404"/>
      <c r="J26" s="404"/>
      <c r="L26" s="32"/>
      <c r="N26" s="32"/>
    </row>
    <row r="27" spans="1:16" s="29" customFormat="1">
      <c r="A27" s="147">
        <v>2</v>
      </c>
      <c r="B27" s="404" t="s">
        <v>65</v>
      </c>
      <c r="C27" s="404"/>
      <c r="D27" s="404"/>
      <c r="E27" s="404"/>
      <c r="F27" s="404"/>
      <c r="G27" s="404"/>
      <c r="H27" s="404"/>
      <c r="I27" s="404"/>
      <c r="J27" s="404"/>
      <c r="L27" s="32"/>
      <c r="N27" s="32"/>
    </row>
    <row r="28" spans="1:16" s="29" customFormat="1">
      <c r="A28" s="147">
        <v>3</v>
      </c>
      <c r="B28" s="427" t="s">
        <v>88</v>
      </c>
      <c r="C28" s="427"/>
      <c r="D28" s="427"/>
      <c r="E28" s="427"/>
      <c r="F28" s="427"/>
      <c r="G28" s="427"/>
      <c r="H28" s="427"/>
      <c r="I28" s="427"/>
      <c r="J28" s="427"/>
      <c r="L28" s="32"/>
      <c r="N28" s="32"/>
    </row>
    <row r="29" spans="1:16" s="29" customFormat="1">
      <c r="A29" s="147">
        <v>4</v>
      </c>
      <c r="B29" s="404" t="s">
        <v>87</v>
      </c>
      <c r="C29" s="404"/>
      <c r="D29" s="404"/>
      <c r="E29" s="404"/>
      <c r="F29" s="404"/>
      <c r="G29" s="404"/>
      <c r="H29" s="404"/>
      <c r="I29" s="404"/>
      <c r="J29" s="404"/>
      <c r="L29" s="32"/>
      <c r="N29" s="32"/>
    </row>
    <row r="30" spans="1:16" s="29" customFormat="1">
      <c r="A30" s="147">
        <v>5</v>
      </c>
      <c r="B30" s="427"/>
      <c r="C30" s="427"/>
      <c r="D30" s="427"/>
      <c r="E30" s="427"/>
      <c r="F30" s="427"/>
      <c r="G30" s="427"/>
      <c r="H30" s="427"/>
      <c r="I30" s="427"/>
      <c r="J30" s="427"/>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99.75" customHeight="1">
      <c r="B38" s="460" t="s">
        <v>86</v>
      </c>
      <c r="C38" s="460"/>
      <c r="D38" s="460"/>
      <c r="E38" s="460"/>
      <c r="F38" s="460"/>
      <c r="G38" s="460"/>
      <c r="H38" s="460"/>
      <c r="I38" s="460"/>
      <c r="J38" s="460"/>
    </row>
    <row r="39" spans="1:14">
      <c r="B39" s="161" t="s">
        <v>39</v>
      </c>
      <c r="C39" s="161"/>
      <c r="D39" s="161"/>
      <c r="E39" s="161"/>
      <c r="F39" s="161"/>
      <c r="G39" s="161"/>
      <c r="H39" s="161"/>
      <c r="I39" s="161"/>
      <c r="J39" s="161"/>
    </row>
    <row r="40" spans="1:14" ht="90.75" customHeight="1">
      <c r="B40" s="460" t="s">
        <v>85</v>
      </c>
      <c r="C40" s="476"/>
      <c r="D40" s="476"/>
      <c r="E40" s="476"/>
      <c r="F40" s="476"/>
      <c r="G40" s="476"/>
      <c r="H40" s="476"/>
      <c r="I40" s="476"/>
      <c r="J40" s="476"/>
    </row>
    <row r="41" spans="1:14">
      <c r="B41" s="161" t="s">
        <v>40</v>
      </c>
      <c r="C41" s="161"/>
      <c r="D41" s="161"/>
      <c r="E41" s="161"/>
      <c r="F41" s="161"/>
      <c r="G41" s="161"/>
      <c r="H41" s="161"/>
      <c r="I41" s="161"/>
      <c r="J41" s="161"/>
    </row>
    <row r="42" spans="1:14" ht="96.75" customHeight="1">
      <c r="B42" s="424" t="s">
        <v>516</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158" t="s">
        <v>84</v>
      </c>
      <c r="C47" s="159"/>
      <c r="D47" s="159"/>
      <c r="E47" s="159"/>
      <c r="F47" s="159"/>
      <c r="G47" s="159"/>
      <c r="H47" s="159"/>
      <c r="I47" s="159"/>
      <c r="J47" s="159"/>
    </row>
    <row r="48" spans="1:14">
      <c r="A48" s="147">
        <v>2</v>
      </c>
      <c r="B48" s="404" t="s">
        <v>60</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ht="14.45" customHeight="1">
      <c r="A57" s="147">
        <v>1</v>
      </c>
      <c r="B57" s="481" t="s">
        <v>82</v>
      </c>
      <c r="C57" s="431"/>
      <c r="D57" s="431"/>
      <c r="E57" s="431"/>
      <c r="F57" s="431"/>
      <c r="G57" s="431"/>
      <c r="H57" s="431"/>
      <c r="I57" s="431"/>
      <c r="J57" s="431"/>
    </row>
    <row r="58" spans="1:10" ht="14.45" customHeight="1">
      <c r="A58" s="147">
        <v>2</v>
      </c>
      <c r="B58" s="406" t="s">
        <v>83</v>
      </c>
      <c r="C58" s="406"/>
      <c r="D58" s="406"/>
      <c r="E58" s="406"/>
      <c r="F58" s="406"/>
      <c r="G58" s="406"/>
      <c r="H58" s="406"/>
      <c r="I58" s="406"/>
      <c r="J58" s="406"/>
    </row>
    <row r="59" spans="1:10">
      <c r="A59" s="147">
        <v>3</v>
      </c>
      <c r="B59" s="156"/>
      <c r="C59" s="156"/>
      <c r="D59" s="156"/>
      <c r="E59" s="156"/>
      <c r="F59" s="156"/>
      <c r="G59" s="156"/>
      <c r="H59" s="156"/>
      <c r="I59" s="156"/>
      <c r="J59" s="156"/>
    </row>
    <row r="60" spans="1:10">
      <c r="A60" s="147">
        <v>4</v>
      </c>
      <c r="B60" s="156"/>
      <c r="C60" s="156"/>
      <c r="D60" s="156"/>
      <c r="E60" s="156"/>
      <c r="F60" s="156"/>
      <c r="G60" s="156"/>
      <c r="H60" s="156"/>
      <c r="I60" s="156"/>
      <c r="J60" s="156"/>
    </row>
    <row r="61" spans="1:10">
      <c r="A61" s="147">
        <v>5</v>
      </c>
      <c r="B61" s="156"/>
      <c r="C61" s="156"/>
      <c r="D61" s="156"/>
      <c r="E61" s="156"/>
      <c r="F61" s="156"/>
      <c r="G61" s="156"/>
      <c r="H61" s="156"/>
      <c r="I61" s="156"/>
      <c r="J61" s="156"/>
    </row>
    <row r="62" spans="1:10">
      <c r="A62" s="147">
        <v>6</v>
      </c>
      <c r="B62" s="156"/>
      <c r="C62" s="156"/>
      <c r="D62" s="156"/>
      <c r="E62" s="156"/>
      <c r="F62" s="156"/>
      <c r="G62" s="156"/>
      <c r="H62" s="156"/>
      <c r="I62" s="156"/>
      <c r="J62" s="156"/>
    </row>
    <row r="63" spans="1:10">
      <c r="A63" s="147">
        <v>7</v>
      </c>
      <c r="B63" s="156"/>
      <c r="C63" s="156"/>
      <c r="D63" s="156"/>
      <c r="E63" s="156"/>
      <c r="F63" s="156"/>
      <c r="G63" s="156"/>
      <c r="H63" s="156"/>
      <c r="I63" s="156"/>
      <c r="J63" s="156"/>
    </row>
    <row r="64" spans="1:10">
      <c r="A64" s="147">
        <v>8</v>
      </c>
      <c r="B64" s="156"/>
      <c r="C64" s="156"/>
      <c r="D64" s="156"/>
      <c r="E64" s="156"/>
      <c r="F64" s="156"/>
      <c r="G64" s="156"/>
      <c r="H64" s="156"/>
      <c r="I64" s="156"/>
      <c r="J64" s="156"/>
    </row>
    <row r="65" spans="1:11">
      <c r="A65" s="147">
        <v>9</v>
      </c>
      <c r="B65" s="431"/>
      <c r="C65" s="431"/>
      <c r="D65" s="431"/>
      <c r="E65" s="431"/>
      <c r="F65" s="431"/>
      <c r="G65" s="431"/>
      <c r="H65" s="431"/>
      <c r="I65" s="431"/>
      <c r="J65" s="431"/>
    </row>
    <row r="66" spans="1:11">
      <c r="A66" s="147">
        <v>10</v>
      </c>
      <c r="B66" s="156"/>
      <c r="C66" s="156"/>
      <c r="D66" s="156"/>
      <c r="E66" s="156"/>
      <c r="F66" s="156"/>
      <c r="G66" s="156"/>
      <c r="H66" s="156"/>
      <c r="I66" s="156"/>
      <c r="J66" s="156"/>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153"/>
      <c r="C69" s="153"/>
      <c r="D69" s="153"/>
      <c r="E69" s="153"/>
      <c r="F69" s="153"/>
      <c r="H69" s="153">
        <f>SUM(E71:E78)</f>
        <v>150</v>
      </c>
      <c r="I69" s="148" t="str">
        <f>IF(H69=E11*25,"perfecte","cal revisar")</f>
        <v>perfecte</v>
      </c>
      <c r="J69" s="148" t="str">
        <f>IF(E11*7&lt;K70,"perfecte","cal revisar")</f>
        <v>perfecte</v>
      </c>
    </row>
    <row r="70" spans="1:11" ht="15" customHeight="1">
      <c r="B70" s="153"/>
      <c r="C70" s="429" t="s">
        <v>48</v>
      </c>
      <c r="D70" s="430"/>
      <c r="E70" s="38" t="s">
        <v>49</v>
      </c>
      <c r="F70" s="429" t="s">
        <v>50</v>
      </c>
      <c r="G70" s="430"/>
      <c r="I70" s="148" t="s">
        <v>546</v>
      </c>
      <c r="J70" s="148" t="s">
        <v>547</v>
      </c>
      <c r="K70" s="148">
        <f>SUM(K71:K78)</f>
        <v>44.25</v>
      </c>
    </row>
    <row r="71" spans="1:11" ht="15" customHeight="1">
      <c r="C71" s="147" t="s">
        <v>532</v>
      </c>
      <c r="D71" s="168"/>
      <c r="E71" s="39">
        <v>45</v>
      </c>
      <c r="F71" s="435">
        <v>0.75</v>
      </c>
      <c r="G71" s="436"/>
      <c r="I71" s="148"/>
      <c r="J71" s="148"/>
      <c r="K71" s="148">
        <f t="shared" ref="K71:K78" si="0">E71*F71</f>
        <v>33.75</v>
      </c>
    </row>
    <row r="72" spans="1:11" ht="15" customHeight="1">
      <c r="C72" s="147" t="s">
        <v>94</v>
      </c>
      <c r="D72" s="169"/>
      <c r="E72" s="40">
        <v>2</v>
      </c>
      <c r="F72" s="438">
        <v>1</v>
      </c>
      <c r="G72" s="439"/>
      <c r="I72" s="148"/>
      <c r="J72" s="148"/>
      <c r="K72" s="148">
        <f t="shared" si="0"/>
        <v>2</v>
      </c>
    </row>
    <row r="73" spans="1:11" ht="15" customHeight="1">
      <c r="C73" s="147" t="s">
        <v>541</v>
      </c>
      <c r="D73" s="168"/>
      <c r="E73" s="39">
        <v>4</v>
      </c>
      <c r="F73" s="435">
        <v>1</v>
      </c>
      <c r="G73" s="436"/>
      <c r="I73" s="148"/>
      <c r="J73" s="148"/>
      <c r="K73" s="148">
        <f t="shared" si="0"/>
        <v>4</v>
      </c>
    </row>
    <row r="74" spans="1:11" ht="15" customHeight="1">
      <c r="C74" s="147" t="s">
        <v>548</v>
      </c>
      <c r="D74" s="169"/>
      <c r="E74" s="40">
        <v>6</v>
      </c>
      <c r="F74" s="438">
        <v>0.75</v>
      </c>
      <c r="G74" s="439"/>
      <c r="I74" s="148"/>
      <c r="J74" s="148"/>
      <c r="K74" s="148">
        <f t="shared" si="0"/>
        <v>4.5</v>
      </c>
    </row>
    <row r="75" spans="1:11" ht="15" customHeight="1">
      <c r="C75" s="147" t="s">
        <v>535</v>
      </c>
      <c r="D75" s="168"/>
      <c r="E75" s="39">
        <v>24</v>
      </c>
      <c r="F75" s="435">
        <v>0</v>
      </c>
      <c r="G75" s="436"/>
      <c r="I75" s="148"/>
      <c r="J75" s="148"/>
      <c r="K75" s="148">
        <f t="shared" si="0"/>
        <v>0</v>
      </c>
    </row>
    <row r="76" spans="1:11" ht="15" customHeight="1">
      <c r="C76" s="147" t="s">
        <v>534</v>
      </c>
      <c r="D76" s="169"/>
      <c r="E76" s="40">
        <v>6</v>
      </c>
      <c r="F76" s="438">
        <v>0</v>
      </c>
      <c r="G76" s="439"/>
      <c r="I76" s="148"/>
      <c r="J76" s="148"/>
      <c r="K76" s="148">
        <f t="shared" si="0"/>
        <v>0</v>
      </c>
    </row>
    <row r="77" spans="1:11" ht="15" customHeight="1">
      <c r="C77" s="147" t="s">
        <v>542</v>
      </c>
      <c r="D77" s="168"/>
      <c r="E77" s="39">
        <v>63</v>
      </c>
      <c r="F77" s="435">
        <v>0</v>
      </c>
      <c r="G77" s="436"/>
      <c r="I77" s="148"/>
      <c r="J77" s="148"/>
      <c r="K77" s="148">
        <f t="shared" si="0"/>
        <v>0</v>
      </c>
    </row>
    <row r="78" spans="1:11" ht="15" customHeight="1">
      <c r="C78" s="440"/>
      <c r="D78" s="439"/>
      <c r="E78" s="40"/>
      <c r="F78" s="440"/>
      <c r="G78" s="439"/>
      <c r="I78" s="148"/>
      <c r="J78" s="148"/>
      <c r="K78" s="148">
        <f t="shared" si="0"/>
        <v>0</v>
      </c>
    </row>
    <row r="79" spans="1:11" ht="15" customHeight="1">
      <c r="B79" s="153"/>
      <c r="C79" s="153"/>
      <c r="D79" s="153"/>
      <c r="E79" s="153"/>
      <c r="F79" s="153"/>
      <c r="H79" s="148"/>
      <c r="I79" s="148"/>
      <c r="J79" s="148"/>
    </row>
    <row r="80" spans="1:11">
      <c r="A80" s="6"/>
      <c r="B80" s="144" t="s">
        <v>51</v>
      </c>
    </row>
    <row r="81" spans="1:11">
      <c r="B81" s="136" t="s">
        <v>52</v>
      </c>
    </row>
    <row r="82" spans="1:11">
      <c r="C82" s="147" t="s">
        <v>554</v>
      </c>
      <c r="D82" s="159"/>
      <c r="E82" s="159"/>
      <c r="F82" s="159"/>
      <c r="G82" s="159"/>
      <c r="H82" s="159"/>
      <c r="I82" s="159"/>
      <c r="J82" s="159"/>
      <c r="K82" s="159"/>
    </row>
    <row r="83" spans="1:11">
      <c r="C83" s="147" t="s">
        <v>552</v>
      </c>
      <c r="D83" s="159"/>
      <c r="E83" s="159"/>
      <c r="F83" s="159"/>
      <c r="G83" s="159"/>
      <c r="H83" s="159"/>
      <c r="I83" s="159"/>
      <c r="J83" s="159"/>
      <c r="K83" s="159"/>
    </row>
    <row r="84" spans="1:11">
      <c r="C84" s="147" t="s">
        <v>549</v>
      </c>
      <c r="D84" s="159"/>
      <c r="E84" s="159"/>
      <c r="F84" s="159"/>
      <c r="G84" s="159"/>
      <c r="H84" s="159"/>
      <c r="I84" s="159"/>
      <c r="J84" s="159"/>
      <c r="K84" s="159"/>
    </row>
    <row r="85" spans="1:11">
      <c r="C85" s="158"/>
      <c r="D85" s="159"/>
      <c r="E85" s="159"/>
      <c r="F85" s="159"/>
      <c r="G85" s="159"/>
      <c r="H85" s="159"/>
      <c r="I85" s="159"/>
      <c r="J85" s="159"/>
      <c r="K85" s="159"/>
    </row>
    <row r="86" spans="1:11">
      <c r="C86" s="158"/>
      <c r="D86" s="159"/>
      <c r="E86" s="159"/>
      <c r="F86" s="159"/>
      <c r="G86" s="159"/>
      <c r="H86" s="159"/>
      <c r="I86" s="159"/>
      <c r="J86" s="159"/>
      <c r="K86" s="159"/>
    </row>
    <row r="87" spans="1:11">
      <c r="C87" s="159"/>
      <c r="D87" s="159"/>
      <c r="E87" s="159"/>
      <c r="F87" s="159"/>
      <c r="G87" s="159"/>
      <c r="H87" s="159"/>
      <c r="I87" s="159"/>
      <c r="J87" s="159"/>
      <c r="K87" s="159"/>
    </row>
    <row r="88" spans="1:11">
      <c r="C88" s="159"/>
      <c r="D88" s="159"/>
      <c r="E88" s="159"/>
      <c r="F88" s="159"/>
      <c r="G88" s="159"/>
      <c r="H88" s="159"/>
      <c r="I88" s="159"/>
      <c r="J88" s="159"/>
      <c r="K88" s="159"/>
    </row>
    <row r="90" spans="1:11">
      <c r="A90" s="6"/>
      <c r="B90" s="144" t="s">
        <v>53</v>
      </c>
    </row>
    <row r="91" spans="1:11" ht="15" customHeight="1">
      <c r="B91" s="401" t="s">
        <v>54</v>
      </c>
      <c r="C91" s="401"/>
      <c r="D91" s="401"/>
      <c r="E91" s="401"/>
      <c r="F91" s="401"/>
      <c r="G91" s="401"/>
      <c r="H91" s="401"/>
    </row>
    <row r="92" spans="1:11" ht="15" customHeight="1">
      <c r="B92" s="153"/>
      <c r="C92" s="153"/>
      <c r="D92" s="153"/>
      <c r="E92" s="153"/>
      <c r="F92" s="153"/>
      <c r="G92" s="153"/>
      <c r="H92" s="153"/>
    </row>
    <row r="93" spans="1:11" ht="15" customHeight="1">
      <c r="B93" s="153"/>
      <c r="C93" s="432" t="s">
        <v>55</v>
      </c>
      <c r="D93" s="433"/>
      <c r="E93" s="432" t="s">
        <v>56</v>
      </c>
      <c r="F93" s="433"/>
      <c r="G93" s="432" t="s">
        <v>57</v>
      </c>
      <c r="H93" s="434"/>
      <c r="I93" s="433"/>
      <c r="J93" s="153"/>
    </row>
    <row r="94" spans="1:11" ht="15" customHeight="1">
      <c r="C94" s="167" t="s">
        <v>553</v>
      </c>
      <c r="D94" s="168"/>
      <c r="E94" s="435">
        <v>0</v>
      </c>
      <c r="F94" s="436"/>
      <c r="G94" s="435">
        <v>0.2</v>
      </c>
      <c r="H94" s="441"/>
      <c r="I94" s="436"/>
      <c r="J94" s="153"/>
    </row>
    <row r="95" spans="1:11" ht="15" customHeight="1">
      <c r="C95" s="167" t="s">
        <v>1682</v>
      </c>
      <c r="D95" s="169"/>
      <c r="E95" s="438">
        <v>0.1</v>
      </c>
      <c r="F95" s="439"/>
      <c r="G95" s="438">
        <v>0.3</v>
      </c>
      <c r="H95" s="442"/>
      <c r="I95" s="439"/>
      <c r="J95" s="153"/>
    </row>
    <row r="96" spans="1:11" ht="15" customHeight="1">
      <c r="C96" s="167" t="s">
        <v>1680</v>
      </c>
      <c r="D96" s="168"/>
      <c r="E96" s="435">
        <v>0.1</v>
      </c>
      <c r="F96" s="436"/>
      <c r="G96" s="435">
        <v>0.1</v>
      </c>
      <c r="H96" s="441"/>
      <c r="I96" s="436"/>
      <c r="J96" s="153"/>
    </row>
    <row r="97" spans="2:17" ht="15" customHeight="1">
      <c r="C97" s="167" t="s">
        <v>1677</v>
      </c>
      <c r="D97" s="169"/>
      <c r="E97" s="438">
        <v>0.5</v>
      </c>
      <c r="F97" s="439"/>
      <c r="G97" s="438">
        <v>0.6</v>
      </c>
      <c r="H97" s="442"/>
      <c r="I97" s="439"/>
      <c r="J97" s="153"/>
    </row>
    <row r="98" spans="2:17" ht="15" customHeight="1">
      <c r="B98" s="153"/>
      <c r="C98" s="437"/>
      <c r="D98" s="436"/>
      <c r="E98" s="437"/>
      <c r="F98" s="436"/>
      <c r="G98" s="437"/>
      <c r="H98" s="441"/>
      <c r="I98" s="436"/>
      <c r="J98" s="153"/>
    </row>
    <row r="99" spans="2:17" ht="15" customHeight="1">
      <c r="B99" s="153"/>
      <c r="C99" s="440"/>
      <c r="D99" s="439"/>
      <c r="E99" s="440"/>
      <c r="F99" s="439"/>
      <c r="G99" s="440"/>
      <c r="H99" s="442"/>
      <c r="I99" s="439"/>
      <c r="J99" s="153"/>
      <c r="O99" s="41"/>
      <c r="P99" s="42"/>
      <c r="Q99" s="41"/>
    </row>
    <row r="100" spans="2:17" ht="15" customHeight="1">
      <c r="B100" s="153"/>
      <c r="C100" s="437"/>
      <c r="D100" s="436"/>
      <c r="E100" s="437"/>
      <c r="F100" s="436"/>
      <c r="G100" s="437"/>
      <c r="H100" s="441"/>
      <c r="I100" s="436"/>
      <c r="J100" s="153"/>
    </row>
    <row r="101" spans="2:17" ht="15" customHeight="1">
      <c r="B101" s="153"/>
      <c r="C101" s="440"/>
      <c r="D101" s="439"/>
      <c r="E101" s="440"/>
      <c r="F101" s="439"/>
      <c r="G101" s="440"/>
      <c r="H101" s="442"/>
      <c r="I101" s="439"/>
      <c r="J101" s="153"/>
    </row>
    <row r="102" spans="2:17">
      <c r="D102" s="43"/>
    </row>
  </sheetData>
  <sheetProtection password="C6A8" sheet="1" objects="1" scenarios="1"/>
  <mergeCells count="65">
    <mergeCell ref="C100:D100"/>
    <mergeCell ref="E100:F100"/>
    <mergeCell ref="G100:I100"/>
    <mergeCell ref="C101:D101"/>
    <mergeCell ref="E101:F101"/>
    <mergeCell ref="G101:I101"/>
    <mergeCell ref="C99:D99"/>
    <mergeCell ref="E99:F99"/>
    <mergeCell ref="G99:I99"/>
    <mergeCell ref="E94:F94"/>
    <mergeCell ref="G94:I94"/>
    <mergeCell ref="E95:F95"/>
    <mergeCell ref="G95:I95"/>
    <mergeCell ref="E96:F96"/>
    <mergeCell ref="G96:I96"/>
    <mergeCell ref="E97:F97"/>
    <mergeCell ref="G97:I97"/>
    <mergeCell ref="C98:D98"/>
    <mergeCell ref="E98:F98"/>
    <mergeCell ref="G98:I98"/>
    <mergeCell ref="F77:G77"/>
    <mergeCell ref="C78:D78"/>
    <mergeCell ref="F78:G78"/>
    <mergeCell ref="B91:H91"/>
    <mergeCell ref="C93:D93"/>
    <mergeCell ref="E93:F93"/>
    <mergeCell ref="G93:I93"/>
    <mergeCell ref="F76:G76"/>
    <mergeCell ref="B54:J54"/>
    <mergeCell ref="B57:J57"/>
    <mergeCell ref="B58:J58"/>
    <mergeCell ref="B65:J65"/>
    <mergeCell ref="B68:J68"/>
    <mergeCell ref="C70:D70"/>
    <mergeCell ref="F70:G70"/>
    <mergeCell ref="F71:G71"/>
    <mergeCell ref="F72:G72"/>
    <mergeCell ref="F73:G73"/>
    <mergeCell ref="F74:G74"/>
    <mergeCell ref="F75:G75"/>
    <mergeCell ref="B53:J53"/>
    <mergeCell ref="B30:J30"/>
    <mergeCell ref="B31:J31"/>
    <mergeCell ref="B32:J32"/>
    <mergeCell ref="B38:J38"/>
    <mergeCell ref="B40:J40"/>
    <mergeCell ref="B42:J42"/>
    <mergeCell ref="B48:J48"/>
    <mergeCell ref="B49:J49"/>
    <mergeCell ref="B50:J50"/>
    <mergeCell ref="B51:J51"/>
    <mergeCell ref="B52:J52"/>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94:C97">
      <formula1>eval</formula1>
    </dataValidation>
    <dataValidation type="list" allowBlank="1" showInputMessage="1" showErrorMessage="1" sqref="B78 C71:C77">
      <formula1>act</formula1>
    </dataValidation>
    <dataValidation type="list" allowBlank="1" showInputMessage="1" showErrorMessage="1" sqref="B85:B86 C82:C84">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1401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402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402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402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402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402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402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402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1402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1402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402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1403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1"/>
  <dimension ref="A1:Q90"/>
  <sheetViews>
    <sheetView workbookViewId="0">
      <selection activeCell="G85" sqref="G85:I85"/>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356</v>
      </c>
      <c r="D3" s="3" t="s">
        <v>2</v>
      </c>
      <c r="E3" s="421" t="s">
        <v>466</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467</v>
      </c>
      <c r="D7" s="423"/>
      <c r="E7" s="423"/>
      <c r="F7" s="423"/>
      <c r="G7" s="423"/>
      <c r="H7" s="423"/>
      <c r="I7" s="423"/>
      <c r="J7" s="423"/>
      <c r="P7" s="4" t="s">
        <v>10</v>
      </c>
    </row>
    <row r="8" spans="1:16" ht="15.75">
      <c r="B8" s="1" t="s">
        <v>11</v>
      </c>
      <c r="C8" s="423" t="s">
        <v>468</v>
      </c>
      <c r="D8" s="423"/>
      <c r="E8" s="423"/>
      <c r="F8" s="423"/>
      <c r="G8" s="423"/>
      <c r="H8" s="423"/>
      <c r="I8" s="423"/>
      <c r="J8" s="423"/>
      <c r="M8" s="134"/>
      <c r="N8" s="134"/>
      <c r="O8" s="134"/>
      <c r="P8" s="4" t="s">
        <v>12</v>
      </c>
    </row>
    <row r="9" spans="1:16" ht="15.75">
      <c r="B9" s="1" t="s">
        <v>13</v>
      </c>
      <c r="C9" s="423" t="s">
        <v>469</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73" t="s">
        <v>3</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22"/>
      <c r="G16" s="123" t="s">
        <v>23</v>
      </c>
      <c r="H16" s="22">
        <v>6</v>
      </c>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22"/>
      <c r="G18" s="95" t="s">
        <v>27</v>
      </c>
      <c r="H18" s="22"/>
      <c r="J18" s="16"/>
      <c r="L18" s="19"/>
      <c r="M18" s="134"/>
      <c r="N18" s="20"/>
      <c r="O18" s="13"/>
      <c r="P18" s="134"/>
    </row>
    <row r="19" spans="1:16">
      <c r="B19" s="129" t="s">
        <v>137</v>
      </c>
      <c r="C19" s="58">
        <v>6</v>
      </c>
      <c r="D19" s="24" t="s">
        <v>28</v>
      </c>
      <c r="E19" s="25"/>
      <c r="G19" s="24" t="s">
        <v>29</v>
      </c>
      <c r="H19" s="25"/>
      <c r="J19" s="1"/>
    </row>
    <row r="20" spans="1:16">
      <c r="D20" s="95" t="s">
        <v>30</v>
      </c>
      <c r="E20" s="22"/>
      <c r="G20" s="95"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125" customFormat="1">
      <c r="A26" s="124">
        <v>1</v>
      </c>
      <c r="B26" s="405" t="s">
        <v>470</v>
      </c>
      <c r="C26" s="406"/>
      <c r="D26" s="406"/>
      <c r="E26" s="406"/>
      <c r="F26" s="406"/>
      <c r="G26" s="406"/>
      <c r="H26" s="406"/>
      <c r="I26" s="406"/>
      <c r="J26" s="406"/>
      <c r="L26" s="126"/>
      <c r="N26" s="126"/>
    </row>
    <row r="27" spans="1:16" s="125" customFormat="1" ht="30.75" customHeight="1">
      <c r="A27" s="124">
        <v>2</v>
      </c>
      <c r="B27" s="405" t="s">
        <v>471</v>
      </c>
      <c r="C27" s="406"/>
      <c r="D27" s="406"/>
      <c r="E27" s="406"/>
      <c r="F27" s="406"/>
      <c r="G27" s="406"/>
      <c r="H27" s="406"/>
      <c r="I27" s="406"/>
      <c r="J27" s="406"/>
      <c r="L27" s="126"/>
      <c r="N27" s="126"/>
    </row>
    <row r="28" spans="1:16" s="125" customFormat="1">
      <c r="A28" s="124">
        <v>3</v>
      </c>
      <c r="B28" s="405" t="s">
        <v>472</v>
      </c>
      <c r="C28" s="406"/>
      <c r="D28" s="406"/>
      <c r="E28" s="406"/>
      <c r="F28" s="406"/>
      <c r="G28" s="406"/>
      <c r="H28" s="406"/>
      <c r="I28" s="406"/>
      <c r="J28" s="406"/>
      <c r="L28" s="126"/>
      <c r="N28" s="126"/>
    </row>
    <row r="29" spans="1:16" s="125" customFormat="1">
      <c r="A29" s="124">
        <v>4</v>
      </c>
      <c r="B29" s="405" t="s">
        <v>473</v>
      </c>
      <c r="C29" s="406"/>
      <c r="D29" s="406"/>
      <c r="E29" s="406"/>
      <c r="F29" s="406"/>
      <c r="G29" s="406"/>
      <c r="H29" s="406"/>
      <c r="I29" s="406"/>
      <c r="J29" s="406"/>
      <c r="L29" s="126"/>
      <c r="N29" s="126"/>
    </row>
    <row r="30" spans="1:16" s="125" customFormat="1">
      <c r="A30" s="124">
        <v>5</v>
      </c>
      <c r="B30" s="405" t="s">
        <v>104</v>
      </c>
      <c r="C30" s="406"/>
      <c r="D30" s="406"/>
      <c r="E30" s="406"/>
      <c r="F30" s="406"/>
      <c r="G30" s="406"/>
      <c r="H30" s="406"/>
      <c r="I30" s="406"/>
      <c r="J30" s="406"/>
      <c r="L30" s="126"/>
      <c r="N30" s="126"/>
    </row>
    <row r="31" spans="1:16" s="125" customFormat="1">
      <c r="A31" s="124">
        <v>6</v>
      </c>
      <c r="B31" s="405" t="s">
        <v>474</v>
      </c>
      <c r="C31" s="406"/>
      <c r="D31" s="406"/>
      <c r="E31" s="406"/>
      <c r="F31" s="406"/>
      <c r="G31" s="406"/>
      <c r="H31" s="406"/>
      <c r="I31" s="406"/>
      <c r="J31" s="406"/>
      <c r="L31" s="126"/>
      <c r="N31" s="126"/>
    </row>
    <row r="32" spans="1:16" s="125" customFormat="1">
      <c r="A32" s="124">
        <v>7</v>
      </c>
      <c r="B32" s="431"/>
      <c r="C32" s="431"/>
      <c r="D32" s="431"/>
      <c r="E32" s="431"/>
      <c r="F32" s="431"/>
      <c r="G32" s="431"/>
      <c r="H32" s="431"/>
      <c r="I32" s="431"/>
      <c r="J32" s="431"/>
      <c r="L32" s="126"/>
      <c r="N32" s="126"/>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7.25" customHeight="1">
      <c r="B38" s="424" t="s">
        <v>475</v>
      </c>
      <c r="C38" s="424"/>
      <c r="D38" s="424"/>
      <c r="E38" s="424"/>
      <c r="F38" s="424"/>
      <c r="G38" s="424"/>
      <c r="H38" s="424"/>
      <c r="I38" s="424"/>
      <c r="J38" s="424"/>
    </row>
    <row r="39" spans="1:14" ht="11.25" customHeight="1">
      <c r="B39" s="161" t="s">
        <v>39</v>
      </c>
      <c r="C39" s="161"/>
      <c r="D39" s="161"/>
      <c r="E39" s="161"/>
      <c r="F39" s="161"/>
      <c r="G39" s="161"/>
      <c r="H39" s="161"/>
      <c r="I39" s="161"/>
      <c r="J39" s="161"/>
    </row>
    <row r="40" spans="1:14" ht="15.75" customHeight="1">
      <c r="B40" s="424" t="s">
        <v>476</v>
      </c>
      <c r="C40" s="428"/>
      <c r="D40" s="428"/>
      <c r="E40" s="428"/>
      <c r="F40" s="428"/>
      <c r="G40" s="428"/>
      <c r="H40" s="428"/>
      <c r="I40" s="428"/>
      <c r="J40" s="428"/>
    </row>
    <row r="41" spans="1:14">
      <c r="B41" s="161" t="s">
        <v>40</v>
      </c>
      <c r="C41" s="161"/>
      <c r="D41" s="161"/>
      <c r="E41" s="161"/>
      <c r="F41" s="161"/>
      <c r="G41" s="161"/>
      <c r="H41" s="161"/>
      <c r="I41" s="161"/>
      <c r="J41" s="161"/>
    </row>
    <row r="42" spans="1:14" ht="16.5" customHeight="1">
      <c r="B42" s="424" t="s">
        <v>477</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30" customHeight="1">
      <c r="A47" s="147">
        <v>1</v>
      </c>
      <c r="B47" s="405" t="s">
        <v>478</v>
      </c>
      <c r="C47" s="406"/>
      <c r="D47" s="406"/>
      <c r="E47" s="406"/>
      <c r="F47" s="406"/>
      <c r="G47" s="406"/>
      <c r="H47" s="406"/>
      <c r="I47" s="406"/>
      <c r="J47" s="406"/>
    </row>
    <row r="48" spans="1:14">
      <c r="A48" s="147">
        <v>2</v>
      </c>
      <c r="B48" s="403" t="s">
        <v>479</v>
      </c>
      <c r="C48" s="404"/>
      <c r="D48" s="404"/>
      <c r="E48" s="404"/>
      <c r="F48" s="404"/>
      <c r="G48" s="404"/>
      <c r="H48" s="404"/>
      <c r="I48" s="404"/>
      <c r="J48" s="404"/>
    </row>
    <row r="49" spans="1:11">
      <c r="B49" s="431"/>
      <c r="C49" s="431"/>
      <c r="D49" s="431"/>
      <c r="E49" s="431"/>
      <c r="F49" s="431"/>
      <c r="G49" s="431"/>
      <c r="H49" s="431"/>
      <c r="I49" s="431"/>
      <c r="J49" s="431"/>
    </row>
    <row r="50" spans="1:11">
      <c r="B50" s="144" t="s">
        <v>44</v>
      </c>
      <c r="G50" s="134"/>
      <c r="H50" s="35"/>
      <c r="I50" s="35"/>
      <c r="J50" s="35"/>
    </row>
    <row r="51" spans="1:11">
      <c r="B51" s="147" t="s">
        <v>45</v>
      </c>
      <c r="G51" s="134"/>
      <c r="H51" s="148"/>
      <c r="I51" s="148"/>
      <c r="J51" s="148"/>
    </row>
    <row r="52" spans="1:11" ht="30" customHeight="1">
      <c r="A52" s="147">
        <v>1</v>
      </c>
      <c r="B52" s="405" t="s">
        <v>480</v>
      </c>
      <c r="C52" s="406"/>
      <c r="D52" s="406"/>
      <c r="E52" s="406"/>
      <c r="F52" s="406"/>
      <c r="G52" s="406"/>
      <c r="H52" s="406"/>
      <c r="I52" s="406"/>
      <c r="J52" s="406"/>
    </row>
    <row r="53" spans="1:11">
      <c r="A53" s="147">
        <v>2</v>
      </c>
      <c r="B53" s="154" t="s">
        <v>481</v>
      </c>
      <c r="C53" s="155"/>
      <c r="D53" s="127"/>
      <c r="E53" s="155"/>
      <c r="F53" s="155"/>
      <c r="G53" s="155"/>
      <c r="H53" s="155"/>
      <c r="I53" s="155"/>
      <c r="J53" s="155"/>
    </row>
    <row r="54" spans="1:11">
      <c r="A54" s="147">
        <v>10</v>
      </c>
      <c r="B54" s="156"/>
      <c r="C54" s="156"/>
      <c r="D54" s="156"/>
      <c r="E54" s="156"/>
      <c r="F54" s="156"/>
      <c r="G54" s="156"/>
      <c r="H54" s="156"/>
      <c r="I54" s="156"/>
      <c r="J54" s="156"/>
    </row>
    <row r="55" spans="1:11">
      <c r="B55" s="144" t="s">
        <v>46</v>
      </c>
      <c r="D55" s="144"/>
      <c r="H55" s="148"/>
      <c r="I55" s="148"/>
      <c r="J55" s="148"/>
    </row>
    <row r="56" spans="1:11" ht="15" customHeight="1">
      <c r="B56" s="401" t="s">
        <v>47</v>
      </c>
      <c r="C56" s="401"/>
      <c r="D56" s="401"/>
      <c r="E56" s="401"/>
      <c r="F56" s="401"/>
      <c r="G56" s="401"/>
      <c r="H56" s="401"/>
      <c r="I56" s="401"/>
      <c r="J56" s="401"/>
    </row>
    <row r="57" spans="1:11" ht="15" customHeight="1">
      <c r="B57" s="153"/>
      <c r="C57" s="153"/>
      <c r="D57" s="153"/>
      <c r="E57" s="153"/>
      <c r="F57" s="153"/>
      <c r="H57" s="153">
        <f>SUM(E59:E66)</f>
        <v>150</v>
      </c>
      <c r="I57" s="148" t="str">
        <f>IF(H57=E$11*25,"perfecte","cal revisar")</f>
        <v>perfecte</v>
      </c>
      <c r="J57" s="148" t="str">
        <f>IF(E$11*7&lt;K58,"perfecte","cal revisar")</f>
        <v>perfecte</v>
      </c>
    </row>
    <row r="58" spans="1:11" ht="15" customHeight="1">
      <c r="B58" s="153"/>
      <c r="C58" s="429" t="s">
        <v>48</v>
      </c>
      <c r="D58" s="430"/>
      <c r="E58" s="38" t="s">
        <v>49</v>
      </c>
      <c r="F58" s="429" t="s">
        <v>50</v>
      </c>
      <c r="G58" s="430"/>
      <c r="I58" s="148" t="s">
        <v>546</v>
      </c>
      <c r="J58" s="148" t="s">
        <v>547</v>
      </c>
      <c r="K58" s="148">
        <f>SUM(K59:K66)</f>
        <v>60</v>
      </c>
    </row>
    <row r="59" spans="1:11" ht="15" customHeight="1">
      <c r="C59" s="147" t="s">
        <v>548</v>
      </c>
      <c r="D59" s="166"/>
      <c r="E59" s="39">
        <v>150</v>
      </c>
      <c r="F59" s="435">
        <v>0.4</v>
      </c>
      <c r="G59" s="436"/>
      <c r="I59" s="148"/>
      <c r="J59" s="148"/>
      <c r="K59" s="148">
        <f t="shared" ref="K59:K66" si="0">E59*F59</f>
        <v>60</v>
      </c>
    </row>
    <row r="60" spans="1:11" ht="15" customHeight="1">
      <c r="C60" s="478"/>
      <c r="D60" s="439"/>
      <c r="E60" s="40"/>
      <c r="F60" s="438"/>
      <c r="G60" s="439"/>
      <c r="I60" s="148"/>
      <c r="J60" s="148"/>
      <c r="K60" s="148">
        <f t="shared" si="0"/>
        <v>0</v>
      </c>
    </row>
    <row r="61" spans="1:11" ht="15" customHeight="1">
      <c r="C61" s="437"/>
      <c r="D61" s="436"/>
      <c r="E61" s="39"/>
      <c r="F61" s="437"/>
      <c r="G61" s="436"/>
      <c r="I61" s="148"/>
      <c r="J61" s="148"/>
      <c r="K61" s="148">
        <f t="shared" si="0"/>
        <v>0</v>
      </c>
    </row>
    <row r="62" spans="1:11" ht="15" customHeight="1">
      <c r="C62" s="478"/>
      <c r="D62" s="439"/>
      <c r="E62" s="40"/>
      <c r="F62" s="438"/>
      <c r="G62" s="439"/>
      <c r="I62" s="148"/>
      <c r="J62" s="148"/>
      <c r="K62" s="148">
        <f t="shared" si="0"/>
        <v>0</v>
      </c>
    </row>
    <row r="63" spans="1:11" ht="15" customHeight="1">
      <c r="C63" s="482"/>
      <c r="D63" s="483"/>
      <c r="E63" s="39"/>
      <c r="F63" s="435"/>
      <c r="G63" s="436"/>
      <c r="I63" s="148"/>
      <c r="J63" s="148"/>
      <c r="K63" s="148">
        <f t="shared" si="0"/>
        <v>0</v>
      </c>
    </row>
    <row r="64" spans="1:11" ht="15" customHeight="1">
      <c r="B64" s="153"/>
      <c r="C64" s="440"/>
      <c r="D64" s="439"/>
      <c r="E64" s="40"/>
      <c r="F64" s="440"/>
      <c r="G64" s="439"/>
      <c r="I64" s="148"/>
      <c r="J64" s="148"/>
      <c r="K64" s="148">
        <f t="shared" si="0"/>
        <v>0</v>
      </c>
    </row>
    <row r="65" spans="1:11" ht="15" customHeight="1">
      <c r="B65" s="153"/>
      <c r="C65" s="437"/>
      <c r="D65" s="436"/>
      <c r="E65" s="39"/>
      <c r="F65" s="437"/>
      <c r="G65" s="436"/>
      <c r="I65" s="148"/>
      <c r="J65" s="148"/>
      <c r="K65" s="148">
        <f t="shared" si="0"/>
        <v>0</v>
      </c>
    </row>
    <row r="66" spans="1:11" ht="15" customHeight="1">
      <c r="B66" s="153"/>
      <c r="C66" s="440"/>
      <c r="D66" s="439"/>
      <c r="E66" s="40"/>
      <c r="F66" s="440"/>
      <c r="G66" s="439"/>
      <c r="I66" s="148"/>
      <c r="J66" s="148"/>
      <c r="K66" s="148">
        <f t="shared" si="0"/>
        <v>0</v>
      </c>
    </row>
    <row r="67" spans="1:11" ht="15" customHeight="1">
      <c r="B67" s="153"/>
      <c r="C67" s="153"/>
      <c r="D67" s="153"/>
      <c r="E67" s="153"/>
      <c r="F67" s="153"/>
      <c r="H67" s="148"/>
      <c r="I67" s="148"/>
      <c r="J67" s="148"/>
    </row>
    <row r="68" spans="1:11">
      <c r="A68" s="6"/>
      <c r="B68" s="144" t="s">
        <v>51</v>
      </c>
    </row>
    <row r="69" spans="1:11">
      <c r="B69" s="136" t="s">
        <v>52</v>
      </c>
    </row>
    <row r="70" spans="1:11">
      <c r="C70" s="147" t="s">
        <v>554</v>
      </c>
      <c r="D70" s="159"/>
      <c r="E70" s="159"/>
      <c r="F70" s="159"/>
      <c r="G70" s="159"/>
      <c r="H70" s="159"/>
      <c r="I70" s="159"/>
      <c r="J70" s="159"/>
      <c r="K70" s="159"/>
    </row>
    <row r="71" spans="1:11">
      <c r="C71" s="147" t="s">
        <v>544</v>
      </c>
      <c r="D71" s="159"/>
      <c r="E71" s="159"/>
      <c r="F71" s="159"/>
      <c r="G71" s="159"/>
      <c r="H71" s="159"/>
      <c r="I71" s="159"/>
      <c r="J71" s="159"/>
      <c r="K71" s="159"/>
    </row>
    <row r="72" spans="1:11">
      <c r="C72" s="147" t="s">
        <v>549</v>
      </c>
      <c r="D72" s="159"/>
      <c r="E72" s="159"/>
      <c r="F72" s="159"/>
      <c r="G72" s="159"/>
      <c r="H72" s="159"/>
      <c r="I72" s="159"/>
      <c r="J72" s="159"/>
      <c r="K72" s="159"/>
    </row>
    <row r="73" spans="1:11">
      <c r="C73" s="159"/>
      <c r="D73" s="159"/>
      <c r="E73" s="159"/>
      <c r="F73" s="159"/>
      <c r="G73" s="159"/>
      <c r="H73" s="159"/>
      <c r="I73" s="159"/>
      <c r="J73" s="159"/>
      <c r="K73" s="159"/>
    </row>
    <row r="74" spans="1:11">
      <c r="C74" s="159"/>
      <c r="D74" s="159"/>
      <c r="E74" s="159"/>
      <c r="F74" s="159"/>
      <c r="G74" s="159"/>
      <c r="H74" s="159"/>
      <c r="I74" s="159"/>
      <c r="J74" s="159"/>
      <c r="K74" s="159"/>
    </row>
    <row r="75" spans="1:11">
      <c r="C75" s="159"/>
      <c r="D75" s="159"/>
      <c r="E75" s="159"/>
      <c r="F75" s="159"/>
      <c r="G75" s="159"/>
      <c r="H75" s="159"/>
      <c r="I75" s="159"/>
      <c r="J75" s="159"/>
      <c r="K75" s="159"/>
    </row>
    <row r="76" spans="1:11">
      <c r="C76" s="159"/>
      <c r="D76" s="159"/>
      <c r="E76" s="159"/>
      <c r="F76" s="159"/>
      <c r="G76" s="159"/>
      <c r="H76" s="159"/>
      <c r="I76" s="159"/>
      <c r="J76" s="159"/>
      <c r="K76" s="159"/>
    </row>
    <row r="78" spans="1:11">
      <c r="A78" s="6"/>
      <c r="B78" s="144" t="s">
        <v>53</v>
      </c>
    </row>
    <row r="79" spans="1:11" ht="15" customHeight="1">
      <c r="B79" s="401" t="s">
        <v>54</v>
      </c>
      <c r="C79" s="401"/>
      <c r="D79" s="401"/>
      <c r="E79" s="401"/>
      <c r="F79" s="401"/>
      <c r="G79" s="401"/>
      <c r="H79" s="401"/>
    </row>
    <row r="80" spans="1:11" ht="15" customHeight="1">
      <c r="B80" s="153"/>
      <c r="C80" s="153"/>
      <c r="D80" s="153"/>
      <c r="E80" s="153"/>
      <c r="F80" s="153"/>
      <c r="G80" s="153"/>
      <c r="H80" s="153"/>
    </row>
    <row r="81" spans="2:17" ht="15" customHeight="1">
      <c r="B81" s="153"/>
      <c r="C81" s="432" t="s">
        <v>55</v>
      </c>
      <c r="D81" s="433"/>
      <c r="E81" s="432" t="s">
        <v>56</v>
      </c>
      <c r="F81" s="433"/>
      <c r="G81" s="432" t="s">
        <v>57</v>
      </c>
      <c r="H81" s="434"/>
      <c r="I81" s="433"/>
      <c r="J81" s="153"/>
    </row>
    <row r="82" spans="2:17" ht="15" customHeight="1">
      <c r="C82" s="167" t="s">
        <v>553</v>
      </c>
      <c r="D82" s="166"/>
      <c r="E82" s="435">
        <v>0.2</v>
      </c>
      <c r="F82" s="436"/>
      <c r="G82" s="435">
        <v>0.3</v>
      </c>
      <c r="H82" s="441"/>
      <c r="I82" s="436"/>
      <c r="J82" s="153"/>
    </row>
    <row r="83" spans="2:17" ht="15" customHeight="1">
      <c r="C83" s="167" t="s">
        <v>1677</v>
      </c>
      <c r="D83" s="165"/>
      <c r="E83" s="438">
        <v>0.3</v>
      </c>
      <c r="F83" s="439"/>
      <c r="G83" s="438">
        <v>0.4</v>
      </c>
      <c r="H83" s="442"/>
      <c r="I83" s="439"/>
      <c r="J83" s="153"/>
    </row>
    <row r="84" spans="2:17" ht="15" customHeight="1">
      <c r="C84" s="167" t="s">
        <v>1682</v>
      </c>
      <c r="D84" s="166"/>
      <c r="E84" s="435">
        <v>0.4</v>
      </c>
      <c r="F84" s="436"/>
      <c r="G84" s="435">
        <v>0.7</v>
      </c>
      <c r="H84" s="441"/>
      <c r="I84" s="436"/>
      <c r="J84" s="153"/>
    </row>
    <row r="85" spans="2:17" ht="15" customHeight="1">
      <c r="B85" s="153"/>
      <c r="C85" s="478"/>
      <c r="D85" s="439"/>
      <c r="E85" s="438"/>
      <c r="F85" s="439"/>
      <c r="G85" s="438"/>
      <c r="H85" s="442"/>
      <c r="I85" s="439"/>
      <c r="J85" s="153"/>
    </row>
    <row r="86" spans="2:17" ht="15" customHeight="1">
      <c r="B86" s="153"/>
      <c r="C86" s="437"/>
      <c r="D86" s="436"/>
      <c r="E86" s="437"/>
      <c r="F86" s="436"/>
      <c r="G86" s="437"/>
      <c r="H86" s="441"/>
      <c r="I86" s="436"/>
      <c r="J86" s="153"/>
    </row>
    <row r="87" spans="2:17" ht="15" customHeight="1">
      <c r="B87" s="153"/>
      <c r="C87" s="440"/>
      <c r="D87" s="439"/>
      <c r="E87" s="440"/>
      <c r="F87" s="439"/>
      <c r="G87" s="440"/>
      <c r="H87" s="442"/>
      <c r="I87" s="439"/>
      <c r="J87" s="153"/>
      <c r="O87" s="41"/>
      <c r="P87" s="42"/>
      <c r="Q87" s="41"/>
    </row>
    <row r="88" spans="2:17" ht="15" customHeight="1">
      <c r="B88" s="153"/>
      <c r="C88" s="437"/>
      <c r="D88" s="436"/>
      <c r="E88" s="437"/>
      <c r="F88" s="436"/>
      <c r="G88" s="437"/>
      <c r="H88" s="441"/>
      <c r="I88" s="436"/>
      <c r="J88" s="153"/>
    </row>
    <row r="89" spans="2:17" ht="15" customHeight="1">
      <c r="B89" s="153"/>
      <c r="C89" s="440"/>
      <c r="D89" s="439"/>
      <c r="E89" s="440"/>
      <c r="F89" s="439"/>
      <c r="G89" s="440"/>
      <c r="H89" s="442"/>
      <c r="I89" s="439"/>
      <c r="J89" s="153"/>
    </row>
    <row r="90" spans="2:17">
      <c r="D90" s="43"/>
    </row>
  </sheetData>
  <sheetProtection password="C6A8" sheet="1" objects="1" scenarios="1"/>
  <mergeCells count="66">
    <mergeCell ref="C89:D89"/>
    <mergeCell ref="E89:F89"/>
    <mergeCell ref="G89:I89"/>
    <mergeCell ref="C87:D87"/>
    <mergeCell ref="E87:F87"/>
    <mergeCell ref="G87:I87"/>
    <mergeCell ref="C88:D88"/>
    <mergeCell ref="E88:F88"/>
    <mergeCell ref="G88:I88"/>
    <mergeCell ref="C85:D85"/>
    <mergeCell ref="E85:F85"/>
    <mergeCell ref="G85:I85"/>
    <mergeCell ref="C86:D86"/>
    <mergeCell ref="E86:F86"/>
    <mergeCell ref="G86:I86"/>
    <mergeCell ref="E82:F82"/>
    <mergeCell ref="G82:I82"/>
    <mergeCell ref="E83:F83"/>
    <mergeCell ref="G83:I83"/>
    <mergeCell ref="E84:F84"/>
    <mergeCell ref="G84:I84"/>
    <mergeCell ref="C66:D66"/>
    <mergeCell ref="F66:G66"/>
    <mergeCell ref="B79:H79"/>
    <mergeCell ref="C81:D81"/>
    <mergeCell ref="E81:F81"/>
    <mergeCell ref="G81:I81"/>
    <mergeCell ref="C63:D63"/>
    <mergeCell ref="F63:G63"/>
    <mergeCell ref="C64:D64"/>
    <mergeCell ref="F64:G64"/>
    <mergeCell ref="C65:D65"/>
    <mergeCell ref="F65:G65"/>
    <mergeCell ref="C62:D62"/>
    <mergeCell ref="F62:G62"/>
    <mergeCell ref="B47:J47"/>
    <mergeCell ref="B48:J48"/>
    <mergeCell ref="B49:J49"/>
    <mergeCell ref="B52:J52"/>
    <mergeCell ref="B56:J56"/>
    <mergeCell ref="C58:D58"/>
    <mergeCell ref="F58:G58"/>
    <mergeCell ref="F59:G59"/>
    <mergeCell ref="C60:D60"/>
    <mergeCell ref="F60:G60"/>
    <mergeCell ref="C61:D61"/>
    <mergeCell ref="F61:G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C70:C72">
      <formula1>metdoc</formula1>
    </dataValidation>
    <dataValidation type="list" allowBlank="1" showInputMessage="1" showErrorMessage="1" sqref="B60:B63 C59">
      <formula1>act</formula1>
    </dataValidation>
    <dataValidation type="list" allowBlank="1" showInputMessage="1" showErrorMessage="1" sqref="B85 C82:C84">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425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425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425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426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426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426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4263"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24264" r:id="rId10" name="Check Box 8">
              <controlPr defaultSize="0" autoFill="0" autoLine="0" autoPict="0">
                <anchor moveWithCells="1">
                  <from>
                    <xdr:col>3</xdr:col>
                    <xdr:colOff>447675</xdr:colOff>
                    <xdr:row>12</xdr:row>
                    <xdr:rowOff>9525</xdr:rowOff>
                  </from>
                  <to>
                    <xdr:col>3</xdr:col>
                    <xdr:colOff>828675</xdr:colOff>
                    <xdr:row>12</xdr:row>
                    <xdr:rowOff>180975</xdr:rowOff>
                  </to>
                </anchor>
              </controlPr>
            </control>
          </mc:Choice>
        </mc:AlternateContent>
        <mc:AlternateContent xmlns:mc="http://schemas.openxmlformats.org/markup-compatibility/2006">
          <mc:Choice Requires="x14">
            <control shapeId="224265"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426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4267"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2426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2"/>
  <dimension ref="A1:Q101"/>
  <sheetViews>
    <sheetView workbookViewId="0">
      <selection activeCell="K22" sqref="K22"/>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356</v>
      </c>
      <c r="D3" s="3" t="s">
        <v>2</v>
      </c>
      <c r="E3" s="421" t="s">
        <v>357</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358</v>
      </c>
      <c r="D7" s="423"/>
      <c r="E7" s="423"/>
      <c r="F7" s="423"/>
      <c r="G7" s="423"/>
      <c r="H7" s="423"/>
      <c r="I7" s="423"/>
      <c r="J7" s="423"/>
      <c r="P7" s="4" t="s">
        <v>10</v>
      </c>
    </row>
    <row r="8" spans="1:16" ht="15.75">
      <c r="B8" s="1" t="s">
        <v>11</v>
      </c>
      <c r="C8" s="423" t="s">
        <v>359</v>
      </c>
      <c r="D8" s="423"/>
      <c r="E8" s="423"/>
      <c r="F8" s="423"/>
      <c r="G8" s="423"/>
      <c r="H8" s="423"/>
      <c r="I8" s="423"/>
      <c r="J8" s="423"/>
      <c r="M8" s="134"/>
      <c r="N8" s="134"/>
      <c r="O8" s="134"/>
      <c r="P8" s="4" t="s">
        <v>12</v>
      </c>
    </row>
    <row r="9" spans="1:16" ht="15.75">
      <c r="B9" s="1" t="s">
        <v>13</v>
      </c>
      <c r="C9" s="423" t="s">
        <v>360</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3</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22"/>
      <c r="G16" s="95" t="s">
        <v>23</v>
      </c>
      <c r="H16" s="22"/>
      <c r="J16" s="16"/>
      <c r="L16" s="19"/>
      <c r="M16" s="13"/>
      <c r="N16" s="20"/>
      <c r="O16" s="13"/>
      <c r="P16" s="134"/>
    </row>
    <row r="17" spans="1:16">
      <c r="B17" s="23"/>
      <c r="D17" s="24" t="s">
        <v>24</v>
      </c>
      <c r="E17" s="25"/>
      <c r="F17" s="15"/>
      <c r="G17" s="24" t="s">
        <v>25</v>
      </c>
      <c r="H17" s="25">
        <v>6</v>
      </c>
      <c r="J17" s="16"/>
      <c r="L17" s="19"/>
      <c r="M17" s="134"/>
      <c r="N17" s="20"/>
      <c r="O17" s="13"/>
      <c r="P17" s="134"/>
    </row>
    <row r="18" spans="1:16">
      <c r="B18" s="26"/>
      <c r="D18" s="95" t="s">
        <v>26</v>
      </c>
      <c r="E18" s="22"/>
      <c r="G18" s="95" t="s">
        <v>27</v>
      </c>
      <c r="H18" s="22"/>
      <c r="J18" s="16"/>
      <c r="L18" s="19"/>
      <c r="M18" s="134"/>
      <c r="N18" s="20"/>
      <c r="O18" s="13"/>
      <c r="P18" s="134"/>
    </row>
    <row r="19" spans="1:16">
      <c r="B19" s="129" t="s">
        <v>124</v>
      </c>
      <c r="C19" s="58">
        <v>6</v>
      </c>
      <c r="D19" s="24" t="s">
        <v>28</v>
      </c>
      <c r="E19" s="25"/>
      <c r="G19" s="24" t="s">
        <v>29</v>
      </c>
      <c r="H19" s="25"/>
      <c r="J19" s="1"/>
    </row>
    <row r="20" spans="1:16">
      <c r="D20" s="95" t="s">
        <v>30</v>
      </c>
      <c r="E20" s="22"/>
      <c r="G20" s="95"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233</v>
      </c>
      <c r="C26" s="404"/>
      <c r="D26" s="404"/>
      <c r="E26" s="404"/>
      <c r="F26" s="404"/>
      <c r="G26" s="404"/>
      <c r="H26" s="404"/>
      <c r="I26" s="404"/>
      <c r="J26" s="404"/>
      <c r="L26" s="32"/>
      <c r="N26" s="32"/>
    </row>
    <row r="27" spans="1:16" s="29" customFormat="1">
      <c r="A27" s="147">
        <v>2</v>
      </c>
      <c r="B27" s="403" t="s">
        <v>229</v>
      </c>
      <c r="C27" s="404"/>
      <c r="D27" s="404"/>
      <c r="E27" s="404"/>
      <c r="F27" s="404"/>
      <c r="G27" s="404"/>
      <c r="H27" s="404"/>
      <c r="I27" s="404"/>
      <c r="J27" s="404"/>
      <c r="L27" s="32"/>
      <c r="N27" s="32"/>
    </row>
    <row r="28" spans="1:16" s="29" customFormat="1">
      <c r="A28" s="147">
        <v>3</v>
      </c>
      <c r="B28" s="403" t="s">
        <v>361</v>
      </c>
      <c r="C28" s="404"/>
      <c r="D28" s="404"/>
      <c r="E28" s="404"/>
      <c r="F28" s="404"/>
      <c r="G28" s="404"/>
      <c r="H28" s="404"/>
      <c r="I28" s="404"/>
      <c r="J28" s="404"/>
      <c r="L28" s="32"/>
      <c r="N28" s="32"/>
    </row>
    <row r="29" spans="1:16" s="29" customFormat="1">
      <c r="A29" s="147">
        <v>4</v>
      </c>
      <c r="B29" s="403" t="s">
        <v>362</v>
      </c>
      <c r="C29" s="404"/>
      <c r="D29" s="404"/>
      <c r="E29" s="404"/>
      <c r="F29" s="404"/>
      <c r="G29" s="404"/>
      <c r="H29" s="404"/>
      <c r="I29" s="404"/>
      <c r="J29" s="404"/>
      <c r="L29" s="32"/>
      <c r="N29" s="32"/>
    </row>
    <row r="30" spans="1:16" s="29" customFormat="1">
      <c r="A30" s="147">
        <v>5</v>
      </c>
      <c r="B30" s="445"/>
      <c r="C30" s="427"/>
      <c r="D30" s="427"/>
      <c r="E30" s="427"/>
      <c r="F30" s="427"/>
      <c r="G30" s="427"/>
      <c r="H30" s="427"/>
      <c r="I30" s="427"/>
      <c r="J30" s="427"/>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84.75" customHeight="1">
      <c r="B38" s="424" t="s">
        <v>528</v>
      </c>
      <c r="C38" s="424"/>
      <c r="D38" s="424"/>
      <c r="E38" s="424"/>
      <c r="F38" s="424"/>
      <c r="G38" s="424"/>
      <c r="H38" s="424"/>
      <c r="I38" s="424"/>
      <c r="J38" s="424"/>
    </row>
    <row r="39" spans="1:14">
      <c r="B39" s="161" t="s">
        <v>39</v>
      </c>
      <c r="C39" s="161"/>
      <c r="D39" s="161"/>
      <c r="E39" s="161"/>
      <c r="F39" s="161"/>
      <c r="G39" s="161"/>
      <c r="H39" s="161"/>
      <c r="I39" s="161"/>
      <c r="J39" s="161"/>
    </row>
    <row r="40" spans="1:14" ht="79.5" customHeight="1">
      <c r="B40" s="424" t="s">
        <v>529</v>
      </c>
      <c r="C40" s="428"/>
      <c r="D40" s="428"/>
      <c r="E40" s="428"/>
      <c r="F40" s="428"/>
      <c r="G40" s="428"/>
      <c r="H40" s="428"/>
      <c r="I40" s="428"/>
      <c r="J40" s="428"/>
    </row>
    <row r="41" spans="1:14">
      <c r="B41" s="161" t="s">
        <v>40</v>
      </c>
      <c r="C41" s="161"/>
      <c r="D41" s="161"/>
      <c r="E41" s="161"/>
      <c r="F41" s="161"/>
      <c r="G41" s="161"/>
      <c r="H41" s="161"/>
      <c r="I41" s="161"/>
      <c r="J41" s="161"/>
    </row>
    <row r="42" spans="1:14" ht="77.25" customHeight="1">
      <c r="B42" s="424" t="s">
        <v>530</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45" t="s">
        <v>202</v>
      </c>
      <c r="C47" s="427"/>
      <c r="D47" s="427"/>
      <c r="E47" s="427"/>
      <c r="F47" s="427"/>
      <c r="G47" s="427"/>
      <c r="H47" s="427"/>
      <c r="I47" s="427"/>
      <c r="J47" s="427"/>
    </row>
    <row r="48" spans="1:14">
      <c r="A48" s="147">
        <v>2</v>
      </c>
      <c r="B48" s="427"/>
      <c r="C48" s="427"/>
      <c r="D48" s="427"/>
      <c r="E48" s="427"/>
      <c r="F48" s="427"/>
      <c r="G48" s="427"/>
      <c r="H48" s="427"/>
      <c r="I48" s="427"/>
      <c r="J48" s="427"/>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179</v>
      </c>
      <c r="G56" s="134"/>
      <c r="H56" s="148"/>
      <c r="I56" s="148"/>
      <c r="J56" s="148"/>
    </row>
    <row r="57" spans="1:10">
      <c r="A57" s="147">
        <v>1</v>
      </c>
      <c r="B57" s="405" t="s">
        <v>363</v>
      </c>
      <c r="C57" s="406"/>
      <c r="D57" s="406"/>
      <c r="E57" s="406"/>
      <c r="F57" s="406"/>
      <c r="G57" s="406"/>
      <c r="H57" s="406"/>
      <c r="I57" s="406"/>
      <c r="J57" s="406"/>
    </row>
    <row r="58" spans="1:10">
      <c r="A58" s="147">
        <v>2</v>
      </c>
      <c r="B58" s="156"/>
      <c r="C58" s="156"/>
      <c r="D58" s="156"/>
      <c r="E58" s="156"/>
      <c r="F58" s="156"/>
      <c r="G58" s="156"/>
      <c r="H58" s="156"/>
      <c r="I58" s="156"/>
      <c r="J58" s="156"/>
    </row>
    <row r="59" spans="1:10">
      <c r="A59" s="147">
        <v>3</v>
      </c>
      <c r="B59" s="156"/>
      <c r="C59" s="156"/>
      <c r="D59" s="156"/>
      <c r="E59" s="156"/>
      <c r="F59" s="156"/>
      <c r="G59" s="156"/>
      <c r="H59" s="156"/>
      <c r="I59" s="156"/>
      <c r="J59" s="156"/>
    </row>
    <row r="60" spans="1:10">
      <c r="A60" s="147">
        <v>4</v>
      </c>
      <c r="B60" s="156"/>
      <c r="C60" s="156"/>
      <c r="D60" s="156"/>
      <c r="E60" s="156"/>
      <c r="F60" s="156"/>
      <c r="G60" s="156"/>
      <c r="H60" s="156"/>
      <c r="I60" s="156"/>
      <c r="J60" s="156"/>
    </row>
    <row r="61" spans="1:10">
      <c r="A61" s="147">
        <v>5</v>
      </c>
      <c r="B61" s="156"/>
      <c r="C61" s="156"/>
      <c r="D61" s="156"/>
      <c r="E61" s="156"/>
      <c r="F61" s="156"/>
      <c r="G61" s="156"/>
      <c r="H61" s="156"/>
      <c r="I61" s="156"/>
      <c r="J61" s="156"/>
    </row>
    <row r="62" spans="1:10">
      <c r="A62" s="147">
        <v>6</v>
      </c>
      <c r="B62" s="156"/>
      <c r="C62" s="156"/>
      <c r="D62" s="156"/>
      <c r="E62" s="156"/>
      <c r="F62" s="156"/>
      <c r="G62" s="156"/>
      <c r="H62" s="156"/>
      <c r="I62" s="156"/>
      <c r="J62" s="156"/>
    </row>
    <row r="63" spans="1:10">
      <c r="A63" s="147">
        <v>7</v>
      </c>
      <c r="B63" s="156"/>
      <c r="C63" s="156"/>
      <c r="D63" s="156"/>
      <c r="E63" s="156"/>
      <c r="F63" s="156"/>
      <c r="G63" s="156"/>
      <c r="H63" s="156"/>
      <c r="I63" s="156"/>
      <c r="J63" s="156"/>
    </row>
    <row r="64" spans="1:10">
      <c r="A64" s="147">
        <v>8</v>
      </c>
      <c r="B64" s="156"/>
      <c r="C64" s="156"/>
      <c r="D64" s="156"/>
      <c r="E64" s="156"/>
      <c r="F64" s="156"/>
      <c r="G64" s="156"/>
      <c r="H64" s="156"/>
      <c r="I64" s="156"/>
      <c r="J64" s="156"/>
    </row>
    <row r="65" spans="1:11">
      <c r="A65" s="147">
        <v>9</v>
      </c>
      <c r="B65" s="431"/>
      <c r="C65" s="431"/>
      <c r="D65" s="431"/>
      <c r="E65" s="431"/>
      <c r="F65" s="431"/>
      <c r="G65" s="431"/>
      <c r="H65" s="431"/>
      <c r="I65" s="431"/>
      <c r="J65" s="431"/>
    </row>
    <row r="66" spans="1:11">
      <c r="A66" s="147">
        <v>10</v>
      </c>
      <c r="B66" s="156"/>
      <c r="C66" s="156"/>
      <c r="D66" s="156"/>
      <c r="E66" s="156"/>
      <c r="F66" s="156"/>
      <c r="G66" s="156"/>
      <c r="H66" s="156"/>
      <c r="I66" s="156"/>
      <c r="J66" s="156"/>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153"/>
      <c r="C69" s="153"/>
      <c r="D69" s="153"/>
      <c r="E69" s="153"/>
      <c r="F69" s="153"/>
      <c r="H69" s="153">
        <f>SUM(E71:E77)</f>
        <v>150</v>
      </c>
      <c r="I69" s="148" t="str">
        <f>IF(H69=E11*25,"perfecte","cal revisar")</f>
        <v>perfecte</v>
      </c>
      <c r="J69" s="148" t="str">
        <f>IF(E11*7&lt;K70,"perfecte","cal revisar")</f>
        <v>perfecte</v>
      </c>
    </row>
    <row r="70" spans="1:11" ht="15" customHeight="1">
      <c r="B70" s="153"/>
      <c r="C70" s="429" t="s">
        <v>48</v>
      </c>
      <c r="D70" s="430"/>
      <c r="E70" s="38" t="s">
        <v>49</v>
      </c>
      <c r="F70" s="429" t="s">
        <v>50</v>
      </c>
      <c r="G70" s="430"/>
      <c r="I70" s="148" t="s">
        <v>546</v>
      </c>
      <c r="J70" s="148" t="s">
        <v>547</v>
      </c>
      <c r="K70" s="148">
        <f>SUM(K71:K77)</f>
        <v>62.75</v>
      </c>
    </row>
    <row r="71" spans="1:11" ht="15" customHeight="1">
      <c r="C71" s="147" t="s">
        <v>532</v>
      </c>
      <c r="D71" s="168"/>
      <c r="E71" s="63">
        <v>45</v>
      </c>
      <c r="F71" s="454">
        <v>0.75</v>
      </c>
      <c r="G71" s="455"/>
      <c r="I71" s="148"/>
      <c r="J71" s="148"/>
      <c r="K71" s="148">
        <f t="shared" ref="K71:K77" si="0">E71*F71</f>
        <v>33.75</v>
      </c>
    </row>
    <row r="72" spans="1:11" ht="15" customHeight="1">
      <c r="C72" s="147" t="s">
        <v>534</v>
      </c>
      <c r="D72" s="168"/>
      <c r="E72" s="63">
        <v>22</v>
      </c>
      <c r="F72" s="454">
        <v>0.5</v>
      </c>
      <c r="G72" s="455"/>
      <c r="I72" s="148"/>
      <c r="J72" s="148"/>
      <c r="K72" s="148">
        <f t="shared" si="0"/>
        <v>11</v>
      </c>
    </row>
    <row r="73" spans="1:11" ht="15" customHeight="1">
      <c r="C73" s="147" t="s">
        <v>541</v>
      </c>
      <c r="D73" s="169"/>
      <c r="E73" s="64">
        <v>3</v>
      </c>
      <c r="F73" s="479">
        <v>1</v>
      </c>
      <c r="G73" s="480"/>
      <c r="I73" s="148"/>
      <c r="J73" s="148"/>
      <c r="K73" s="148">
        <f t="shared" si="0"/>
        <v>3</v>
      </c>
    </row>
    <row r="74" spans="1:11" ht="15" customHeight="1">
      <c r="C74" s="147" t="s">
        <v>94</v>
      </c>
      <c r="D74" s="168"/>
      <c r="E74" s="63">
        <v>5</v>
      </c>
      <c r="F74" s="454">
        <v>1</v>
      </c>
      <c r="G74" s="455"/>
      <c r="I74" s="148"/>
      <c r="J74" s="148"/>
      <c r="K74" s="148">
        <f t="shared" si="0"/>
        <v>5</v>
      </c>
    </row>
    <row r="75" spans="1:11" ht="15" customHeight="1">
      <c r="C75" s="147" t="s">
        <v>539</v>
      </c>
      <c r="D75" s="169"/>
      <c r="E75" s="64">
        <v>10</v>
      </c>
      <c r="F75" s="479">
        <v>1</v>
      </c>
      <c r="G75" s="480"/>
      <c r="I75" s="148"/>
      <c r="J75" s="148"/>
      <c r="K75" s="148">
        <f t="shared" si="0"/>
        <v>10</v>
      </c>
    </row>
    <row r="76" spans="1:11" ht="15" customHeight="1">
      <c r="C76" s="147" t="s">
        <v>535</v>
      </c>
      <c r="D76" s="168"/>
      <c r="E76" s="63">
        <v>65</v>
      </c>
      <c r="F76" s="454">
        <v>0</v>
      </c>
      <c r="G76" s="455"/>
      <c r="I76" s="148"/>
      <c r="J76" s="148"/>
      <c r="K76" s="148">
        <f t="shared" si="0"/>
        <v>0</v>
      </c>
    </row>
    <row r="77" spans="1:11" ht="15" customHeight="1">
      <c r="C77" s="440"/>
      <c r="D77" s="439"/>
      <c r="E77" s="40"/>
      <c r="F77" s="440"/>
      <c r="G77" s="439"/>
      <c r="I77" s="148"/>
      <c r="J77" s="148"/>
      <c r="K77" s="148">
        <f t="shared" si="0"/>
        <v>0</v>
      </c>
    </row>
    <row r="78" spans="1:11" ht="15" customHeight="1">
      <c r="B78" s="153"/>
      <c r="C78" s="153"/>
      <c r="D78" s="153"/>
      <c r="E78" s="153"/>
      <c r="F78" s="153"/>
      <c r="H78" s="148"/>
      <c r="I78" s="148"/>
      <c r="J78" s="148"/>
    </row>
    <row r="79" spans="1:11">
      <c r="A79" s="6"/>
      <c r="B79" s="144" t="s">
        <v>51</v>
      </c>
    </row>
    <row r="80" spans="1:11">
      <c r="B80" s="136" t="s">
        <v>52</v>
      </c>
    </row>
    <row r="81" spans="1:11">
      <c r="C81" s="147" t="s">
        <v>549</v>
      </c>
      <c r="D81" s="159"/>
      <c r="E81" s="159"/>
      <c r="F81" s="159"/>
      <c r="G81" s="159"/>
      <c r="H81" s="159"/>
      <c r="I81" s="159"/>
      <c r="J81" s="159"/>
      <c r="K81" s="159"/>
    </row>
    <row r="82" spans="1:11">
      <c r="C82" s="147" t="s">
        <v>556</v>
      </c>
      <c r="D82" s="159"/>
      <c r="E82" s="159"/>
      <c r="F82" s="159"/>
      <c r="G82" s="159"/>
      <c r="H82" s="159"/>
      <c r="I82" s="159"/>
      <c r="J82" s="159"/>
      <c r="K82" s="159"/>
    </row>
    <row r="83" spans="1:11">
      <c r="C83" s="147" t="s">
        <v>551</v>
      </c>
      <c r="D83" s="159"/>
      <c r="E83" s="159"/>
      <c r="F83" s="159"/>
      <c r="G83" s="159"/>
      <c r="H83" s="159"/>
      <c r="I83" s="159"/>
      <c r="J83" s="159"/>
      <c r="K83" s="159"/>
    </row>
    <row r="84" spans="1:11">
      <c r="C84" s="159"/>
      <c r="D84" s="159"/>
      <c r="E84" s="159"/>
      <c r="F84" s="159"/>
      <c r="G84" s="159"/>
      <c r="H84" s="159"/>
      <c r="I84" s="159"/>
      <c r="J84" s="159"/>
      <c r="K84" s="159"/>
    </row>
    <row r="85" spans="1:11">
      <c r="C85" s="159"/>
      <c r="D85" s="159"/>
      <c r="E85" s="159"/>
      <c r="F85" s="159"/>
      <c r="G85" s="159"/>
      <c r="H85" s="159"/>
      <c r="I85" s="159"/>
      <c r="J85" s="159"/>
      <c r="K85" s="159"/>
    </row>
    <row r="86" spans="1:11">
      <c r="C86" s="159"/>
      <c r="D86" s="159"/>
      <c r="E86" s="159"/>
      <c r="F86" s="159"/>
      <c r="G86" s="159"/>
      <c r="H86" s="159"/>
      <c r="I86" s="159"/>
      <c r="J86" s="159"/>
      <c r="K86" s="159"/>
    </row>
    <row r="87" spans="1:11">
      <c r="C87" s="159"/>
      <c r="D87" s="159"/>
      <c r="E87" s="159"/>
      <c r="F87" s="159"/>
      <c r="G87" s="159"/>
      <c r="H87" s="159"/>
      <c r="I87" s="159"/>
      <c r="J87" s="159"/>
      <c r="K87" s="159"/>
    </row>
    <row r="89" spans="1:11">
      <c r="A89" s="6"/>
      <c r="B89" s="144" t="s">
        <v>53</v>
      </c>
    </row>
    <row r="90" spans="1:11" ht="15" customHeight="1">
      <c r="B90" s="401" t="s">
        <v>54</v>
      </c>
      <c r="C90" s="401"/>
      <c r="D90" s="401"/>
      <c r="E90" s="401"/>
      <c r="F90" s="401"/>
      <c r="G90" s="401"/>
      <c r="H90" s="401"/>
    </row>
    <row r="91" spans="1:11" ht="15" customHeight="1">
      <c r="B91" s="153"/>
      <c r="C91" s="153"/>
      <c r="D91" s="153"/>
      <c r="E91" s="153"/>
      <c r="F91" s="153"/>
      <c r="G91" s="153"/>
      <c r="H91" s="153"/>
    </row>
    <row r="92" spans="1:11" ht="15" customHeight="1">
      <c r="B92" s="153"/>
      <c r="C92" s="432" t="s">
        <v>55</v>
      </c>
      <c r="D92" s="433"/>
      <c r="E92" s="432" t="s">
        <v>56</v>
      </c>
      <c r="F92" s="433"/>
      <c r="G92" s="432" t="s">
        <v>57</v>
      </c>
      <c r="H92" s="434"/>
      <c r="I92" s="433"/>
      <c r="J92" s="153"/>
    </row>
    <row r="93" spans="1:11" ht="15" customHeight="1">
      <c r="C93" s="167" t="s">
        <v>1677</v>
      </c>
      <c r="D93" s="166"/>
      <c r="E93" s="437">
        <v>60</v>
      </c>
      <c r="F93" s="436"/>
      <c r="G93" s="437">
        <v>80</v>
      </c>
      <c r="H93" s="441"/>
      <c r="I93" s="436"/>
      <c r="J93" s="153"/>
    </row>
    <row r="94" spans="1:11" ht="15" customHeight="1">
      <c r="C94" s="167" t="s">
        <v>1682</v>
      </c>
      <c r="D94" s="165"/>
      <c r="E94" s="440">
        <v>20</v>
      </c>
      <c r="F94" s="439"/>
      <c r="G94" s="440">
        <v>30</v>
      </c>
      <c r="H94" s="442"/>
      <c r="I94" s="439"/>
      <c r="J94" s="153"/>
    </row>
    <row r="95" spans="1:11" ht="15" customHeight="1">
      <c r="C95" s="167" t="s">
        <v>1680</v>
      </c>
      <c r="D95" s="166"/>
      <c r="E95" s="437">
        <v>5</v>
      </c>
      <c r="F95" s="436"/>
      <c r="G95" s="437">
        <v>10</v>
      </c>
      <c r="H95" s="441"/>
      <c r="I95" s="436"/>
      <c r="J95" s="153"/>
    </row>
    <row r="96" spans="1:11" ht="15" customHeight="1">
      <c r="B96" s="153"/>
      <c r="C96" s="440"/>
      <c r="D96" s="439"/>
      <c r="E96" s="440"/>
      <c r="F96" s="439"/>
      <c r="G96" s="440"/>
      <c r="H96" s="442"/>
      <c r="I96" s="439"/>
      <c r="J96" s="153"/>
    </row>
    <row r="97" spans="2:17" ht="15" customHeight="1">
      <c r="B97" s="153"/>
      <c r="C97" s="437"/>
      <c r="D97" s="436"/>
      <c r="E97" s="437"/>
      <c r="F97" s="436"/>
      <c r="G97" s="437"/>
      <c r="H97" s="441"/>
      <c r="I97" s="436"/>
      <c r="J97" s="153"/>
    </row>
    <row r="98" spans="2:17" ht="15" customHeight="1">
      <c r="B98" s="153"/>
      <c r="C98" s="440"/>
      <c r="D98" s="439"/>
      <c r="E98" s="440"/>
      <c r="F98" s="439"/>
      <c r="G98" s="440"/>
      <c r="H98" s="442"/>
      <c r="I98" s="439"/>
      <c r="J98" s="153"/>
      <c r="O98" s="41"/>
      <c r="P98" s="42"/>
      <c r="Q98" s="41"/>
    </row>
    <row r="99" spans="2:17" ht="15" customHeight="1">
      <c r="B99" s="153"/>
      <c r="C99" s="437"/>
      <c r="D99" s="436"/>
      <c r="E99" s="437"/>
      <c r="F99" s="436"/>
      <c r="G99" s="437"/>
      <c r="H99" s="441"/>
      <c r="I99" s="436"/>
      <c r="J99" s="153"/>
    </row>
    <row r="100" spans="2:17" ht="15" customHeight="1">
      <c r="B100" s="153"/>
      <c r="C100" s="440"/>
      <c r="D100" s="439"/>
      <c r="E100" s="440"/>
      <c r="F100" s="439"/>
      <c r="G100" s="440"/>
      <c r="H100" s="442"/>
      <c r="I100" s="439"/>
      <c r="J100" s="153"/>
    </row>
    <row r="101" spans="2:17">
      <c r="D101" s="43"/>
    </row>
  </sheetData>
  <sheetProtection password="C6A8" sheet="1" objects="1" scenarios="1"/>
  <mergeCells count="65">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E93:F93"/>
    <mergeCell ref="G93:I93"/>
    <mergeCell ref="E94:F94"/>
    <mergeCell ref="G94:I94"/>
    <mergeCell ref="E95:F95"/>
    <mergeCell ref="G95:I95"/>
    <mergeCell ref="C77:D77"/>
    <mergeCell ref="F77:G77"/>
    <mergeCell ref="B90:H90"/>
    <mergeCell ref="C92:D92"/>
    <mergeCell ref="E92:F92"/>
    <mergeCell ref="G92:I92"/>
    <mergeCell ref="F76:G76"/>
    <mergeCell ref="B53:J53"/>
    <mergeCell ref="B54:J54"/>
    <mergeCell ref="B57:J57"/>
    <mergeCell ref="B65:J65"/>
    <mergeCell ref="B68:J68"/>
    <mergeCell ref="C70:D70"/>
    <mergeCell ref="F70:G70"/>
    <mergeCell ref="F71:G71"/>
    <mergeCell ref="F72:G72"/>
    <mergeCell ref="F73:G73"/>
    <mergeCell ref="F74:G74"/>
    <mergeCell ref="F75:G75"/>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81:C83">
      <formula1>metdoc</formula1>
    </dataValidation>
    <dataValidation type="list" allowBlank="1" showInputMessage="1" showErrorMessage="1" sqref="C93:C95">
      <formula1>eval</formula1>
    </dataValidation>
    <dataValidation type="list" allowBlank="1" showInputMessage="1" showErrorMessage="1" sqref="B77 C71:C76">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504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504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504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504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504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504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5047"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15048" r:id="rId10" name="Check Box 8">
              <controlPr defaultSize="0" autoFill="0" autoLine="0" autoPict="0">
                <anchor moveWithCells="1">
                  <from>
                    <xdr:col>3</xdr:col>
                    <xdr:colOff>447675</xdr:colOff>
                    <xdr:row>12</xdr:row>
                    <xdr:rowOff>9525</xdr:rowOff>
                  </from>
                  <to>
                    <xdr:col>3</xdr:col>
                    <xdr:colOff>828675</xdr:colOff>
                    <xdr:row>12</xdr:row>
                    <xdr:rowOff>180975</xdr:rowOff>
                  </to>
                </anchor>
              </controlPr>
            </control>
          </mc:Choice>
        </mc:AlternateContent>
        <mc:AlternateContent xmlns:mc="http://schemas.openxmlformats.org/markup-compatibility/2006">
          <mc:Choice Requires="x14">
            <control shapeId="21504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505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5051"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505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3"/>
  <dimension ref="A1:Q101"/>
  <sheetViews>
    <sheetView topLeftCell="A43" workbookViewId="0">
      <selection activeCell="D71" sqref="D71"/>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01" t="s">
        <v>356</v>
      </c>
      <c r="D3" s="3" t="s">
        <v>2</v>
      </c>
      <c r="E3" s="486" t="s">
        <v>357</v>
      </c>
      <c r="F3" s="487"/>
      <c r="G3" s="487"/>
      <c r="H3" s="487"/>
      <c r="I3" s="487"/>
      <c r="J3" s="487"/>
      <c r="P3" s="4" t="s">
        <v>3</v>
      </c>
    </row>
    <row r="4" spans="1:16">
      <c r="B4" s="1"/>
      <c r="D4" s="1"/>
      <c r="E4" s="487"/>
      <c r="F4" s="487"/>
      <c r="G4" s="487"/>
      <c r="H4" s="487"/>
      <c r="I4" s="487"/>
      <c r="J4" s="48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389</v>
      </c>
      <c r="D7" s="488"/>
      <c r="E7" s="488"/>
      <c r="F7" s="488"/>
      <c r="G7" s="488"/>
      <c r="H7" s="488"/>
      <c r="I7" s="488"/>
      <c r="J7" s="488"/>
      <c r="P7" s="4" t="s">
        <v>10</v>
      </c>
    </row>
    <row r="8" spans="1:16" ht="15.75">
      <c r="B8" s="1" t="s">
        <v>11</v>
      </c>
      <c r="C8" s="488" t="s">
        <v>390</v>
      </c>
      <c r="D8" s="488"/>
      <c r="E8" s="488"/>
      <c r="F8" s="488"/>
      <c r="G8" s="488"/>
      <c r="H8" s="488"/>
      <c r="I8" s="488"/>
      <c r="J8" s="488"/>
      <c r="M8" s="134"/>
      <c r="N8" s="134"/>
      <c r="O8" s="134"/>
      <c r="P8" s="4" t="s">
        <v>12</v>
      </c>
    </row>
    <row r="9" spans="1:16" ht="15.75">
      <c r="B9" s="1" t="s">
        <v>13</v>
      </c>
      <c r="C9" s="488" t="s">
        <v>391</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2">
        <v>6</v>
      </c>
      <c r="G11" s="11" t="s">
        <v>15</v>
      </c>
      <c r="H11" s="484" t="s">
        <v>3</v>
      </c>
      <c r="I11" s="485"/>
      <c r="J11" s="485"/>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103"/>
      <c r="G16" s="95" t="s">
        <v>23</v>
      </c>
      <c r="H16" s="103"/>
      <c r="J16" s="16"/>
      <c r="L16" s="19"/>
      <c r="M16" s="13"/>
      <c r="N16" s="20"/>
      <c r="O16" s="13"/>
      <c r="P16" s="134"/>
    </row>
    <row r="17" spans="1:16">
      <c r="B17" s="23"/>
      <c r="D17" s="24" t="s">
        <v>24</v>
      </c>
      <c r="E17" s="104"/>
      <c r="F17" s="15"/>
      <c r="G17" s="24" t="s">
        <v>25</v>
      </c>
      <c r="H17" s="104">
        <v>6</v>
      </c>
      <c r="J17" s="16"/>
      <c r="L17" s="19"/>
      <c r="M17" s="134"/>
      <c r="N17" s="20"/>
      <c r="O17" s="13"/>
      <c r="P17" s="134"/>
    </row>
    <row r="18" spans="1:16">
      <c r="B18" s="26"/>
      <c r="D18" s="95" t="s">
        <v>26</v>
      </c>
      <c r="E18" s="103"/>
      <c r="G18" s="95" t="s">
        <v>27</v>
      </c>
      <c r="H18" s="103"/>
      <c r="J18" s="16"/>
      <c r="L18" s="19"/>
      <c r="M18" s="134"/>
      <c r="N18" s="20"/>
      <c r="O18" s="13"/>
      <c r="P18" s="134"/>
    </row>
    <row r="19" spans="1:16">
      <c r="B19" s="129" t="s">
        <v>137</v>
      </c>
      <c r="C19" s="58">
        <v>6</v>
      </c>
      <c r="D19" s="24" t="s">
        <v>28</v>
      </c>
      <c r="E19" s="104"/>
      <c r="G19" s="24" t="s">
        <v>29</v>
      </c>
      <c r="H19" s="104"/>
      <c r="J19" s="1"/>
    </row>
    <row r="20" spans="1:16">
      <c r="D20" s="95" t="s">
        <v>30</v>
      </c>
      <c r="E20" s="103"/>
      <c r="G20" s="95"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392</v>
      </c>
      <c r="C26" s="491"/>
      <c r="D26" s="491"/>
      <c r="E26" s="491"/>
      <c r="F26" s="491"/>
      <c r="G26" s="491"/>
      <c r="H26" s="491"/>
      <c r="I26" s="491"/>
      <c r="J26" s="491"/>
      <c r="L26" s="32"/>
      <c r="N26" s="32"/>
    </row>
    <row r="27" spans="1:16" s="29" customFormat="1">
      <c r="A27" s="147">
        <v>2</v>
      </c>
      <c r="B27" s="490" t="s">
        <v>393</v>
      </c>
      <c r="C27" s="491"/>
      <c r="D27" s="491"/>
      <c r="E27" s="491"/>
      <c r="F27" s="491"/>
      <c r="G27" s="491"/>
      <c r="H27" s="491"/>
      <c r="I27" s="491"/>
      <c r="J27" s="491"/>
      <c r="L27" s="32"/>
      <c r="N27" s="32"/>
    </row>
    <row r="28" spans="1:16" s="29" customFormat="1">
      <c r="A28" s="147">
        <v>3</v>
      </c>
      <c r="B28" s="490" t="s">
        <v>394</v>
      </c>
      <c r="C28" s="491"/>
      <c r="D28" s="491"/>
      <c r="E28" s="491"/>
      <c r="F28" s="491"/>
      <c r="G28" s="491"/>
      <c r="H28" s="491"/>
      <c r="I28" s="491"/>
      <c r="J28" s="491"/>
      <c r="L28" s="32"/>
      <c r="N28" s="32"/>
    </row>
    <row r="29" spans="1:16" s="29" customFormat="1">
      <c r="A29" s="147">
        <v>4</v>
      </c>
      <c r="B29" s="490" t="s">
        <v>395</v>
      </c>
      <c r="C29" s="491"/>
      <c r="D29" s="491"/>
      <c r="E29" s="491"/>
      <c r="F29" s="491"/>
      <c r="G29" s="491"/>
      <c r="H29" s="491"/>
      <c r="I29" s="491"/>
      <c r="J29" s="491"/>
      <c r="L29" s="32"/>
      <c r="N29" s="32"/>
    </row>
    <row r="30" spans="1:16" s="29" customFormat="1">
      <c r="A30" s="147">
        <v>5</v>
      </c>
      <c r="B30" s="490" t="s">
        <v>396</v>
      </c>
      <c r="C30" s="491"/>
      <c r="D30" s="491"/>
      <c r="E30" s="491"/>
      <c r="F30" s="491"/>
      <c r="G30" s="491"/>
      <c r="H30" s="491"/>
      <c r="I30" s="491"/>
      <c r="J30" s="491"/>
      <c r="L30" s="32"/>
      <c r="N30" s="32"/>
    </row>
    <row r="31" spans="1:16" s="29" customFormat="1">
      <c r="A31" s="147">
        <v>6</v>
      </c>
      <c r="B31" s="492"/>
      <c r="C31" s="492"/>
      <c r="D31" s="492"/>
      <c r="E31" s="492"/>
      <c r="F31" s="492"/>
      <c r="G31" s="492"/>
      <c r="H31" s="492"/>
      <c r="I31" s="492"/>
      <c r="J31" s="492"/>
      <c r="L31" s="32"/>
      <c r="N31" s="32"/>
    </row>
    <row r="32" spans="1:16" s="29" customFormat="1">
      <c r="A32" s="147">
        <v>7</v>
      </c>
      <c r="B32" s="492"/>
      <c r="C32" s="492"/>
      <c r="D32" s="492"/>
      <c r="E32" s="492"/>
      <c r="F32" s="492"/>
      <c r="G32" s="492"/>
      <c r="H32" s="492"/>
      <c r="I32" s="492"/>
      <c r="J32" s="492"/>
      <c r="L32" s="32"/>
      <c r="N32" s="32"/>
    </row>
    <row r="33" spans="1:14" s="29" customFormat="1">
      <c r="A33" s="147"/>
      <c r="B33" s="147"/>
      <c r="C33" s="147"/>
      <c r="D33" s="147"/>
      <c r="E33" s="147"/>
      <c r="F33" s="147"/>
      <c r="G33" s="147"/>
      <c r="H33" s="147"/>
      <c r="I33" s="147"/>
      <c r="J33" s="147"/>
      <c r="L33" s="32"/>
      <c r="N33" s="32"/>
    </row>
    <row r="34" spans="1:14" s="29" customFormat="1">
      <c r="D34" s="30"/>
      <c r="E34" s="105"/>
      <c r="G34" s="30"/>
      <c r="H34" s="105"/>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44.25" customHeight="1">
      <c r="B38" s="489" t="s">
        <v>397</v>
      </c>
      <c r="C38" s="489"/>
      <c r="D38" s="489"/>
      <c r="E38" s="489"/>
      <c r="F38" s="489"/>
      <c r="G38" s="489"/>
      <c r="H38" s="489"/>
      <c r="I38" s="489"/>
      <c r="J38" s="489"/>
    </row>
    <row r="39" spans="1:14">
      <c r="B39" s="161" t="s">
        <v>39</v>
      </c>
      <c r="C39" s="161"/>
      <c r="D39" s="161"/>
      <c r="E39" s="161"/>
      <c r="F39" s="161"/>
      <c r="G39" s="161"/>
      <c r="H39" s="161"/>
      <c r="I39" s="161"/>
      <c r="J39" s="161"/>
    </row>
    <row r="40" spans="1:14" ht="49.5" customHeight="1">
      <c r="B40" s="489" t="s">
        <v>398</v>
      </c>
      <c r="C40" s="493"/>
      <c r="D40" s="493"/>
      <c r="E40" s="493"/>
      <c r="F40" s="493"/>
      <c r="G40" s="493"/>
      <c r="H40" s="493"/>
      <c r="I40" s="493"/>
      <c r="J40" s="493"/>
    </row>
    <row r="41" spans="1:14">
      <c r="B41" s="161" t="s">
        <v>40</v>
      </c>
      <c r="C41" s="161"/>
      <c r="D41" s="161"/>
      <c r="E41" s="161"/>
      <c r="F41" s="161"/>
      <c r="G41" s="161"/>
      <c r="H41" s="161"/>
      <c r="I41" s="161"/>
      <c r="J41" s="161"/>
    </row>
    <row r="42" spans="1:14" ht="30.75" customHeight="1">
      <c r="B42" s="489" t="s">
        <v>399</v>
      </c>
      <c r="C42" s="489"/>
      <c r="D42" s="489"/>
      <c r="E42" s="489"/>
      <c r="F42" s="489"/>
      <c r="G42" s="489"/>
      <c r="H42" s="489"/>
      <c r="I42" s="489"/>
      <c r="J42" s="489"/>
    </row>
    <row r="43" spans="1:14">
      <c r="B43" s="106"/>
      <c r="C43" s="106"/>
      <c r="D43" s="106"/>
      <c r="E43" s="106"/>
      <c r="F43" s="106"/>
      <c r="G43" s="106"/>
      <c r="H43" s="106"/>
      <c r="I43" s="106"/>
      <c r="J43" s="106"/>
    </row>
    <row r="44" spans="1:14">
      <c r="A44" s="6"/>
      <c r="B44" s="144" t="s">
        <v>41</v>
      </c>
      <c r="H44" s="35"/>
      <c r="I44" s="35"/>
      <c r="J44" s="35"/>
    </row>
    <row r="45" spans="1:14" ht="15" customHeight="1">
      <c r="B45" s="144" t="s">
        <v>42</v>
      </c>
      <c r="H45" s="36"/>
      <c r="I45" s="36"/>
      <c r="J45" s="36"/>
    </row>
    <row r="46" spans="1:14">
      <c r="B46" s="147" t="s">
        <v>43</v>
      </c>
      <c r="H46" s="37"/>
      <c r="I46" s="37"/>
      <c r="J46" s="37"/>
    </row>
    <row r="47" spans="1:14">
      <c r="A47" s="147">
        <v>1</v>
      </c>
      <c r="B47" s="490" t="s">
        <v>59</v>
      </c>
      <c r="C47" s="491"/>
      <c r="D47" s="491"/>
      <c r="E47" s="491"/>
      <c r="F47" s="491"/>
      <c r="G47" s="491"/>
      <c r="H47" s="491"/>
      <c r="I47" s="491"/>
      <c r="J47" s="491"/>
    </row>
    <row r="48" spans="1:14">
      <c r="A48" s="147">
        <v>2</v>
      </c>
      <c r="B48" s="495"/>
      <c r="C48" s="492"/>
      <c r="D48" s="492"/>
      <c r="E48" s="492"/>
      <c r="F48" s="492"/>
      <c r="G48" s="492"/>
      <c r="H48" s="492"/>
      <c r="I48" s="492"/>
      <c r="J48" s="492"/>
    </row>
    <row r="49" spans="1:10">
      <c r="A49" s="147">
        <v>3</v>
      </c>
      <c r="B49" s="495"/>
      <c r="C49" s="492"/>
      <c r="D49" s="492"/>
      <c r="E49" s="492"/>
      <c r="F49" s="492"/>
      <c r="G49" s="492"/>
      <c r="H49" s="492"/>
      <c r="I49" s="492"/>
      <c r="J49" s="492"/>
    </row>
    <row r="50" spans="1:10" ht="15" customHeight="1">
      <c r="A50" s="147">
        <v>4</v>
      </c>
      <c r="B50" s="492"/>
      <c r="C50" s="492"/>
      <c r="D50" s="492"/>
      <c r="E50" s="492"/>
      <c r="F50" s="492"/>
      <c r="G50" s="492"/>
      <c r="H50" s="492"/>
      <c r="I50" s="492"/>
      <c r="J50" s="492"/>
    </row>
    <row r="51" spans="1:10">
      <c r="A51" s="147">
        <v>5</v>
      </c>
      <c r="B51" s="492"/>
      <c r="C51" s="492"/>
      <c r="D51" s="492"/>
      <c r="E51" s="492"/>
      <c r="F51" s="492"/>
      <c r="G51" s="492"/>
      <c r="H51" s="492"/>
      <c r="I51" s="492"/>
      <c r="J51" s="492"/>
    </row>
    <row r="52" spans="1:10">
      <c r="A52" s="147">
        <v>6</v>
      </c>
      <c r="B52" s="492"/>
      <c r="C52" s="492"/>
      <c r="D52" s="492"/>
      <c r="E52" s="492"/>
      <c r="F52" s="492"/>
      <c r="G52" s="492"/>
      <c r="H52" s="492"/>
      <c r="I52" s="492"/>
      <c r="J52" s="492"/>
    </row>
    <row r="53" spans="1:10">
      <c r="A53" s="147">
        <v>7</v>
      </c>
      <c r="B53" s="494"/>
      <c r="C53" s="494"/>
      <c r="D53" s="494"/>
      <c r="E53" s="494"/>
      <c r="F53" s="494"/>
      <c r="G53" s="494"/>
      <c r="H53" s="494"/>
      <c r="I53" s="494"/>
      <c r="J53" s="494"/>
    </row>
    <row r="54" spans="1:10">
      <c r="B54" s="144" t="s">
        <v>44</v>
      </c>
      <c r="G54" s="134"/>
      <c r="H54" s="35"/>
      <c r="I54" s="35"/>
      <c r="J54" s="35"/>
    </row>
    <row r="55" spans="1:10">
      <c r="B55" s="147" t="s">
        <v>45</v>
      </c>
      <c r="G55" s="134"/>
      <c r="H55" s="148"/>
      <c r="I55" s="148"/>
      <c r="J55" s="148"/>
    </row>
    <row r="56" spans="1:10" ht="30" customHeight="1">
      <c r="A56" s="147">
        <v>1</v>
      </c>
      <c r="B56" s="496" t="s">
        <v>400</v>
      </c>
      <c r="C56" s="497"/>
      <c r="D56" s="497"/>
      <c r="E56" s="497"/>
      <c r="F56" s="497"/>
      <c r="G56" s="497"/>
      <c r="H56" s="497"/>
      <c r="I56" s="497"/>
      <c r="J56" s="497"/>
    </row>
    <row r="57" spans="1:10">
      <c r="A57" s="147">
        <v>2</v>
      </c>
      <c r="B57" s="496" t="s">
        <v>401</v>
      </c>
      <c r="C57" s="477"/>
      <c r="D57" s="477"/>
      <c r="E57" s="477"/>
      <c r="F57" s="477"/>
      <c r="G57" s="477"/>
      <c r="H57" s="477"/>
      <c r="I57" s="477"/>
      <c r="J57" s="477"/>
    </row>
    <row r="58" spans="1:10">
      <c r="A58" s="147">
        <v>3</v>
      </c>
      <c r="B58" s="496" t="s">
        <v>402</v>
      </c>
      <c r="C58" s="477"/>
      <c r="D58" s="477"/>
      <c r="E58" s="477"/>
      <c r="F58" s="477"/>
      <c r="G58" s="477"/>
      <c r="H58" s="477"/>
      <c r="I58" s="477"/>
      <c r="J58" s="477"/>
    </row>
    <row r="59" spans="1:10">
      <c r="A59" s="147">
        <v>4</v>
      </c>
      <c r="B59" s="496" t="s">
        <v>403</v>
      </c>
      <c r="C59" s="477"/>
      <c r="D59" s="477"/>
      <c r="E59" s="477"/>
      <c r="F59" s="477"/>
      <c r="G59" s="477"/>
      <c r="H59" s="477"/>
      <c r="I59" s="477"/>
      <c r="J59" s="477"/>
    </row>
    <row r="60" spans="1:10">
      <c r="A60" s="147">
        <v>5</v>
      </c>
      <c r="B60" s="162"/>
      <c r="C60" s="162"/>
      <c r="D60" s="162"/>
      <c r="E60" s="162"/>
      <c r="F60" s="162"/>
      <c r="G60" s="162"/>
      <c r="H60" s="162"/>
      <c r="I60" s="162"/>
      <c r="J60" s="162"/>
    </row>
    <row r="61" spans="1:10">
      <c r="A61" s="147">
        <v>6</v>
      </c>
      <c r="B61" s="162"/>
      <c r="C61" s="162"/>
      <c r="D61" s="162"/>
      <c r="E61" s="162"/>
      <c r="F61" s="162"/>
      <c r="G61" s="162"/>
      <c r="H61" s="162"/>
      <c r="I61" s="162"/>
      <c r="J61" s="162"/>
    </row>
    <row r="62" spans="1:10">
      <c r="A62" s="147">
        <v>7</v>
      </c>
      <c r="B62" s="162"/>
      <c r="C62" s="162"/>
      <c r="D62" s="162"/>
      <c r="E62" s="162"/>
      <c r="F62" s="162"/>
      <c r="G62" s="162"/>
      <c r="H62" s="162"/>
      <c r="I62" s="162"/>
      <c r="J62" s="162"/>
    </row>
    <row r="63" spans="1:10">
      <c r="A63" s="147">
        <v>8</v>
      </c>
      <c r="B63" s="162"/>
      <c r="C63" s="162"/>
      <c r="D63" s="162"/>
      <c r="E63" s="162"/>
      <c r="F63" s="162"/>
      <c r="G63" s="162"/>
      <c r="H63" s="162"/>
      <c r="I63" s="162"/>
      <c r="J63" s="162"/>
    </row>
    <row r="64" spans="1:10">
      <c r="A64" s="147">
        <v>9</v>
      </c>
      <c r="B64" s="494"/>
      <c r="C64" s="494"/>
      <c r="D64" s="494"/>
      <c r="E64" s="494"/>
      <c r="F64" s="494"/>
      <c r="G64" s="494"/>
      <c r="H64" s="494"/>
      <c r="I64" s="494"/>
      <c r="J64" s="494"/>
    </row>
    <row r="65" spans="1:11">
      <c r="A65" s="147">
        <v>10</v>
      </c>
      <c r="B65" s="162"/>
      <c r="C65" s="162"/>
      <c r="D65" s="162"/>
      <c r="E65" s="162"/>
      <c r="F65" s="162"/>
      <c r="G65" s="162"/>
      <c r="H65" s="162"/>
      <c r="I65" s="162"/>
      <c r="J65" s="162"/>
    </row>
    <row r="66" spans="1:11">
      <c r="B66" s="144" t="s">
        <v>46</v>
      </c>
      <c r="D66" s="144"/>
      <c r="H66" s="148"/>
      <c r="I66" s="148"/>
      <c r="J66" s="148"/>
    </row>
    <row r="67" spans="1:11" ht="15" customHeight="1">
      <c r="B67" s="401" t="s">
        <v>47</v>
      </c>
      <c r="C67" s="401"/>
      <c r="D67" s="401"/>
      <c r="E67" s="401"/>
      <c r="F67" s="401"/>
      <c r="G67" s="401"/>
      <c r="H67" s="401"/>
      <c r="I67" s="401"/>
      <c r="J67" s="401"/>
    </row>
    <row r="68" spans="1:11" ht="15" customHeight="1">
      <c r="B68" s="153"/>
      <c r="C68" s="153"/>
      <c r="D68" s="153"/>
      <c r="E68" s="153"/>
      <c r="F68" s="153"/>
      <c r="H68" s="153">
        <f>SUM(E70:E77)</f>
        <v>150</v>
      </c>
      <c r="I68" s="148" t="str">
        <f>IF(H68=E11*25,"perfecte","cal revisar")</f>
        <v>perfecte</v>
      </c>
      <c r="J68" s="148" t="str">
        <f>IF(E10*7&lt;K69,"perfecte","cal revisar")</f>
        <v>perfecte</v>
      </c>
    </row>
    <row r="69" spans="1:11" ht="15" customHeight="1">
      <c r="B69" s="153"/>
      <c r="C69" s="429" t="s">
        <v>48</v>
      </c>
      <c r="D69" s="430"/>
      <c r="E69" s="38" t="s">
        <v>49</v>
      </c>
      <c r="F69" s="429" t="s">
        <v>50</v>
      </c>
      <c r="G69" s="430"/>
      <c r="I69" s="148" t="s">
        <v>546</v>
      </c>
      <c r="J69" s="148" t="s">
        <v>547</v>
      </c>
      <c r="K69" s="148">
        <f>SUM(K70:K77)</f>
        <v>45</v>
      </c>
    </row>
    <row r="70" spans="1:11" ht="15" customHeight="1">
      <c r="C70" s="147" t="s">
        <v>532</v>
      </c>
      <c r="D70" s="166"/>
      <c r="E70" s="39">
        <v>21</v>
      </c>
      <c r="F70" s="435">
        <v>1</v>
      </c>
      <c r="G70" s="436"/>
      <c r="I70" s="148"/>
      <c r="J70" s="148"/>
      <c r="K70" s="148">
        <f t="shared" ref="K70:K77" si="0">E70*F70</f>
        <v>21</v>
      </c>
    </row>
    <row r="71" spans="1:11" ht="15" customHeight="1">
      <c r="C71" s="147" t="s">
        <v>548</v>
      </c>
      <c r="D71" s="170"/>
      <c r="E71" s="107">
        <v>24</v>
      </c>
      <c r="F71" s="498">
        <v>1</v>
      </c>
      <c r="G71" s="499"/>
      <c r="I71" s="148"/>
      <c r="J71" s="148"/>
      <c r="K71" s="148">
        <f t="shared" si="0"/>
        <v>24</v>
      </c>
    </row>
    <row r="72" spans="1:11" ht="15" customHeight="1">
      <c r="C72" s="147" t="s">
        <v>542</v>
      </c>
      <c r="D72" s="166"/>
      <c r="E72" s="39">
        <v>90</v>
      </c>
      <c r="F72" s="435">
        <v>0</v>
      </c>
      <c r="G72" s="436"/>
      <c r="I72" s="148"/>
      <c r="J72" s="148"/>
      <c r="K72" s="148">
        <f t="shared" si="0"/>
        <v>0</v>
      </c>
    </row>
    <row r="73" spans="1:11" ht="15" customHeight="1">
      <c r="C73" s="147" t="s">
        <v>541</v>
      </c>
      <c r="D73" s="170"/>
      <c r="E73" s="107">
        <v>15</v>
      </c>
      <c r="F73" s="498">
        <v>0</v>
      </c>
      <c r="G73" s="499"/>
      <c r="I73" s="148"/>
      <c r="J73" s="148"/>
      <c r="K73" s="148">
        <f t="shared" si="0"/>
        <v>0</v>
      </c>
    </row>
    <row r="74" spans="1:11" ht="15" customHeight="1">
      <c r="C74" s="437"/>
      <c r="D74" s="436"/>
      <c r="E74" s="39"/>
      <c r="F74" s="437"/>
      <c r="G74" s="436"/>
      <c r="I74" s="148"/>
      <c r="J74" s="148"/>
      <c r="K74" s="148">
        <f t="shared" si="0"/>
        <v>0</v>
      </c>
    </row>
    <row r="75" spans="1:11" ht="15" customHeight="1">
      <c r="C75" s="500"/>
      <c r="D75" s="499"/>
      <c r="E75" s="107"/>
      <c r="F75" s="500"/>
      <c r="G75" s="499"/>
      <c r="I75" s="148"/>
      <c r="J75" s="148"/>
      <c r="K75" s="148">
        <f t="shared" si="0"/>
        <v>0</v>
      </c>
    </row>
    <row r="76" spans="1:11" ht="15" customHeight="1">
      <c r="C76" s="437"/>
      <c r="D76" s="436"/>
      <c r="E76" s="39"/>
      <c r="F76" s="437"/>
      <c r="G76" s="436"/>
      <c r="I76" s="148"/>
      <c r="J76" s="148"/>
      <c r="K76" s="148">
        <f t="shared" si="0"/>
        <v>0</v>
      </c>
    </row>
    <row r="77" spans="1:11" ht="15" customHeight="1">
      <c r="C77" s="500"/>
      <c r="D77" s="499"/>
      <c r="E77" s="107"/>
      <c r="F77" s="500"/>
      <c r="G77" s="499"/>
      <c r="I77" s="148"/>
      <c r="J77" s="148"/>
      <c r="K77" s="148">
        <f t="shared" si="0"/>
        <v>0</v>
      </c>
    </row>
    <row r="78" spans="1:11" ht="15" customHeight="1">
      <c r="B78" s="153"/>
      <c r="C78" s="153"/>
      <c r="D78" s="153"/>
      <c r="E78" s="153"/>
      <c r="F78" s="153"/>
      <c r="H78" s="148"/>
      <c r="I78" s="148"/>
      <c r="J78" s="148"/>
    </row>
    <row r="79" spans="1:11">
      <c r="A79" s="6"/>
      <c r="B79" s="144" t="s">
        <v>51</v>
      </c>
    </row>
    <row r="80" spans="1:11">
      <c r="B80" s="136" t="s">
        <v>52</v>
      </c>
    </row>
    <row r="81" spans="1:11">
      <c r="C81" s="147" t="s">
        <v>554</v>
      </c>
      <c r="D81" s="150"/>
      <c r="E81" s="150"/>
      <c r="F81" s="150"/>
      <c r="G81" s="150"/>
      <c r="H81" s="150"/>
      <c r="I81" s="150"/>
      <c r="J81" s="150"/>
      <c r="K81" s="150"/>
    </row>
    <row r="82" spans="1:11">
      <c r="C82" s="147" t="s">
        <v>552</v>
      </c>
      <c r="D82" s="150"/>
      <c r="E82" s="150"/>
      <c r="F82" s="150"/>
      <c r="G82" s="150"/>
      <c r="H82" s="150"/>
      <c r="I82" s="150"/>
      <c r="J82" s="150"/>
      <c r="K82" s="150"/>
    </row>
    <row r="83" spans="1:11">
      <c r="C83" s="150"/>
      <c r="D83" s="150"/>
      <c r="E83" s="150"/>
      <c r="F83" s="150"/>
      <c r="G83" s="150"/>
      <c r="H83" s="150"/>
      <c r="I83" s="150"/>
      <c r="J83" s="150"/>
      <c r="K83" s="150"/>
    </row>
    <row r="84" spans="1:11">
      <c r="C84" s="150"/>
      <c r="D84" s="150"/>
      <c r="E84" s="150"/>
      <c r="F84" s="150"/>
      <c r="G84" s="150"/>
      <c r="H84" s="150"/>
      <c r="I84" s="150"/>
      <c r="J84" s="150"/>
      <c r="K84" s="150"/>
    </row>
    <row r="85" spans="1:11">
      <c r="C85" s="150"/>
      <c r="D85" s="150"/>
      <c r="E85" s="150"/>
      <c r="F85" s="150"/>
      <c r="G85" s="150"/>
      <c r="H85" s="150"/>
      <c r="I85" s="150"/>
      <c r="J85" s="150"/>
      <c r="K85" s="150"/>
    </row>
    <row r="86" spans="1:11">
      <c r="C86" s="150"/>
      <c r="D86" s="150"/>
      <c r="E86" s="150"/>
      <c r="F86" s="150"/>
      <c r="G86" s="150"/>
      <c r="H86" s="150"/>
      <c r="I86" s="150"/>
      <c r="J86" s="150"/>
      <c r="K86" s="150"/>
    </row>
    <row r="87" spans="1:11">
      <c r="C87" s="150"/>
      <c r="D87" s="150"/>
      <c r="E87" s="150"/>
      <c r="F87" s="150"/>
      <c r="G87" s="150"/>
      <c r="H87" s="150"/>
      <c r="I87" s="150"/>
      <c r="J87" s="150"/>
      <c r="K87" s="150"/>
    </row>
    <row r="89" spans="1:11">
      <c r="A89" s="6"/>
      <c r="B89" s="144" t="s">
        <v>53</v>
      </c>
    </row>
    <row r="90" spans="1:11" ht="15" customHeight="1">
      <c r="B90" s="401" t="s">
        <v>54</v>
      </c>
      <c r="C90" s="401"/>
      <c r="D90" s="401"/>
      <c r="E90" s="401"/>
      <c r="F90" s="401"/>
      <c r="G90" s="401"/>
      <c r="H90" s="401"/>
    </row>
    <row r="91" spans="1:11" ht="15" customHeight="1">
      <c r="B91" s="153"/>
      <c r="C91" s="153"/>
      <c r="D91" s="153"/>
      <c r="E91" s="153"/>
      <c r="F91" s="153"/>
      <c r="G91" s="153"/>
      <c r="H91" s="153"/>
    </row>
    <row r="92" spans="1:11" ht="15" customHeight="1">
      <c r="B92" s="153"/>
      <c r="C92" s="432" t="s">
        <v>55</v>
      </c>
      <c r="D92" s="433"/>
      <c r="E92" s="432" t="s">
        <v>56</v>
      </c>
      <c r="F92" s="433"/>
      <c r="G92" s="432" t="s">
        <v>57</v>
      </c>
      <c r="H92" s="434"/>
      <c r="I92" s="433"/>
      <c r="J92" s="153"/>
    </row>
    <row r="93" spans="1:11" ht="15" customHeight="1">
      <c r="C93" s="167" t="s">
        <v>1677</v>
      </c>
      <c r="D93" s="168"/>
      <c r="E93" s="435">
        <v>0.9</v>
      </c>
      <c r="F93" s="436"/>
      <c r="G93" s="435">
        <v>1</v>
      </c>
      <c r="H93" s="441"/>
      <c r="I93" s="436"/>
      <c r="J93" s="153"/>
    </row>
    <row r="94" spans="1:11" ht="15" customHeight="1">
      <c r="C94" s="167" t="s">
        <v>553</v>
      </c>
      <c r="D94" s="171"/>
      <c r="E94" s="498">
        <v>0</v>
      </c>
      <c r="F94" s="499"/>
      <c r="G94" s="498">
        <v>0.1</v>
      </c>
      <c r="H94" s="501"/>
      <c r="I94" s="499"/>
      <c r="J94" s="153"/>
    </row>
    <row r="95" spans="1:11" ht="15" customHeight="1">
      <c r="B95" s="153"/>
      <c r="C95" s="437"/>
      <c r="D95" s="436"/>
      <c r="E95" s="437"/>
      <c r="F95" s="436"/>
      <c r="G95" s="437"/>
      <c r="H95" s="441"/>
      <c r="I95" s="436"/>
      <c r="J95" s="153"/>
    </row>
    <row r="96" spans="1:11" ht="15" customHeight="1">
      <c r="B96" s="153"/>
      <c r="C96" s="500"/>
      <c r="D96" s="499"/>
      <c r="E96" s="500"/>
      <c r="F96" s="499"/>
      <c r="G96" s="500"/>
      <c r="H96" s="501"/>
      <c r="I96" s="499"/>
      <c r="J96" s="153"/>
    </row>
    <row r="97" spans="2:17" ht="15" customHeight="1">
      <c r="B97" s="153"/>
      <c r="C97" s="437"/>
      <c r="D97" s="436"/>
      <c r="E97" s="437"/>
      <c r="F97" s="436"/>
      <c r="G97" s="437"/>
      <c r="H97" s="441"/>
      <c r="I97" s="436"/>
      <c r="J97" s="153"/>
    </row>
    <row r="98" spans="2:17" ht="15" customHeight="1">
      <c r="B98" s="153"/>
      <c r="C98" s="500"/>
      <c r="D98" s="499"/>
      <c r="E98" s="500"/>
      <c r="F98" s="499"/>
      <c r="G98" s="500"/>
      <c r="H98" s="501"/>
      <c r="I98" s="499"/>
      <c r="J98" s="153"/>
      <c r="O98" s="41"/>
      <c r="P98" s="42"/>
      <c r="Q98" s="41"/>
    </row>
    <row r="99" spans="2:17" ht="15" customHeight="1">
      <c r="B99" s="153"/>
      <c r="C99" s="437"/>
      <c r="D99" s="436"/>
      <c r="E99" s="437"/>
      <c r="F99" s="436"/>
      <c r="G99" s="437"/>
      <c r="H99" s="441"/>
      <c r="I99" s="436"/>
      <c r="J99" s="153"/>
    </row>
    <row r="100" spans="2:17" ht="15" customHeight="1">
      <c r="B100" s="153"/>
      <c r="C100" s="500"/>
      <c r="D100" s="499"/>
      <c r="E100" s="500"/>
      <c r="F100" s="499"/>
      <c r="G100" s="500"/>
      <c r="H100" s="501"/>
      <c r="I100" s="499"/>
      <c r="J100" s="153"/>
    </row>
    <row r="101" spans="2:17">
      <c r="D101" s="43"/>
    </row>
  </sheetData>
  <sheetProtection password="C6A8" sheet="1" objects="1" scenarios="1"/>
  <mergeCells count="72">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E93:F93"/>
    <mergeCell ref="G93:I93"/>
    <mergeCell ref="E94:F94"/>
    <mergeCell ref="G94:I94"/>
    <mergeCell ref="C95:D95"/>
    <mergeCell ref="E95:F95"/>
    <mergeCell ref="G95:I95"/>
    <mergeCell ref="C77:D77"/>
    <mergeCell ref="F77:G77"/>
    <mergeCell ref="B90:H90"/>
    <mergeCell ref="C92:D92"/>
    <mergeCell ref="E92:F92"/>
    <mergeCell ref="G92:I92"/>
    <mergeCell ref="C76:D76"/>
    <mergeCell ref="F76:G76"/>
    <mergeCell ref="B67:J67"/>
    <mergeCell ref="C69:D69"/>
    <mergeCell ref="F69:G69"/>
    <mergeCell ref="F70:G70"/>
    <mergeCell ref="F71:G71"/>
    <mergeCell ref="F72:G72"/>
    <mergeCell ref="F73:G73"/>
    <mergeCell ref="C74:D74"/>
    <mergeCell ref="F74:G74"/>
    <mergeCell ref="C75:D75"/>
    <mergeCell ref="F75:G75"/>
    <mergeCell ref="B64:J64"/>
    <mergeCell ref="B47:J47"/>
    <mergeCell ref="B48:J48"/>
    <mergeCell ref="B49:J49"/>
    <mergeCell ref="B50:J50"/>
    <mergeCell ref="B51:J51"/>
    <mergeCell ref="B52:J52"/>
    <mergeCell ref="B53:J53"/>
    <mergeCell ref="B56:J56"/>
    <mergeCell ref="B57:J57"/>
    <mergeCell ref="B58:J58"/>
    <mergeCell ref="B59:J59"/>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C81:C82">
      <formula1>metdoc</formula1>
    </dataValidation>
    <dataValidation type="list" allowBlank="1" showInputMessage="1" showErrorMessage="1" sqref="C93:C94">
      <formula1>eval</formula1>
    </dataValidation>
    <dataValidation type="list" allowBlank="1" showInputMessage="1" showErrorMessage="1" sqref="B74:B77 C70:C73">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8113" r:id="rId3" name="Label 1">
              <controlPr defaultSize="0" autoFill="0" autoLine="0" autoPict="0">
                <anchor moveWithCells="1" sizeWithCells="1">
                  <from>
                    <xdr:col>3</xdr:col>
                    <xdr:colOff>142875</xdr:colOff>
                    <xdr:row>15</xdr:row>
                    <xdr:rowOff>123825</xdr:rowOff>
                  </from>
                  <to>
                    <xdr:col>3</xdr:col>
                    <xdr:colOff>390525</xdr:colOff>
                    <xdr:row>17</xdr:row>
                    <xdr:rowOff>0</xdr:rowOff>
                  </to>
                </anchor>
              </controlPr>
            </control>
          </mc:Choice>
        </mc:AlternateContent>
        <mc:AlternateContent xmlns:mc="http://schemas.openxmlformats.org/markup-compatibility/2006">
          <mc:Choice Requires="x14">
            <control shapeId="218114" r:id="rId4" name="Label 2">
              <controlPr defaultSize="0" autoFill="0" autoLine="0" autoPict="0">
                <anchor moveWithCells="1" sizeWithCells="1">
                  <from>
                    <xdr:col>6</xdr:col>
                    <xdr:colOff>152400</xdr:colOff>
                    <xdr:row>15</xdr:row>
                    <xdr:rowOff>85725</xdr:rowOff>
                  </from>
                  <to>
                    <xdr:col>6</xdr:col>
                    <xdr:colOff>409575</xdr:colOff>
                    <xdr:row>16</xdr:row>
                    <xdr:rowOff>142875</xdr:rowOff>
                  </to>
                </anchor>
              </controlPr>
            </control>
          </mc:Choice>
        </mc:AlternateContent>
        <mc:AlternateContent xmlns:mc="http://schemas.openxmlformats.org/markup-compatibility/2006">
          <mc:Choice Requires="x14">
            <control shapeId="218115" r:id="rId5" name="Label 3">
              <controlPr defaultSize="0" autoFill="0" autoLine="0" autoPict="0">
                <anchor moveWithCells="1" sizeWithCells="1">
                  <from>
                    <xdr:col>6</xdr:col>
                    <xdr:colOff>152400</xdr:colOff>
                    <xdr:row>17</xdr:row>
                    <xdr:rowOff>85725</xdr:rowOff>
                  </from>
                  <to>
                    <xdr:col>6</xdr:col>
                    <xdr:colOff>409575</xdr:colOff>
                    <xdr:row>18</xdr:row>
                    <xdr:rowOff>142875</xdr:rowOff>
                  </to>
                </anchor>
              </controlPr>
            </control>
          </mc:Choice>
        </mc:AlternateContent>
        <mc:AlternateContent xmlns:mc="http://schemas.openxmlformats.org/markup-compatibility/2006">
          <mc:Choice Requires="x14">
            <control shapeId="218116" r:id="rId6" name="Label 4">
              <controlPr defaultSize="0" autoFill="0" autoLine="0" autoPict="0">
                <anchor moveWithCells="1" sizeWithCells="1">
                  <from>
                    <xdr:col>6</xdr:col>
                    <xdr:colOff>142875</xdr:colOff>
                    <xdr:row>19</xdr:row>
                    <xdr:rowOff>104775</xdr:rowOff>
                  </from>
                  <to>
                    <xdr:col>6</xdr:col>
                    <xdr:colOff>390525</xdr:colOff>
                    <xdr:row>20</xdr:row>
                    <xdr:rowOff>152400</xdr:rowOff>
                  </to>
                </anchor>
              </controlPr>
            </control>
          </mc:Choice>
        </mc:AlternateContent>
        <mc:AlternateContent xmlns:mc="http://schemas.openxmlformats.org/markup-compatibility/2006">
          <mc:Choice Requires="x14">
            <control shapeId="218117" r:id="rId7" name="Label 5">
              <controlPr defaultSize="0" autoFill="0" autoLine="0" autoPict="0">
                <anchor moveWithCells="1" sizeWithCells="1">
                  <from>
                    <xdr:col>3</xdr:col>
                    <xdr:colOff>123825</xdr:colOff>
                    <xdr:row>17</xdr:row>
                    <xdr:rowOff>114300</xdr:rowOff>
                  </from>
                  <to>
                    <xdr:col>3</xdr:col>
                    <xdr:colOff>381000</xdr:colOff>
                    <xdr:row>18</xdr:row>
                    <xdr:rowOff>161925</xdr:rowOff>
                  </to>
                </anchor>
              </controlPr>
            </control>
          </mc:Choice>
        </mc:AlternateContent>
        <mc:AlternateContent xmlns:mc="http://schemas.openxmlformats.org/markup-compatibility/2006">
          <mc:Choice Requires="x14">
            <control shapeId="218118" r:id="rId8" name="Label 6">
              <controlPr defaultSize="0" autoFill="0" autoLine="0" autoPict="0">
                <anchor moveWithCells="1" sizeWithCells="1">
                  <from>
                    <xdr:col>3</xdr:col>
                    <xdr:colOff>114300</xdr:colOff>
                    <xdr:row>19</xdr:row>
                    <xdr:rowOff>76200</xdr:rowOff>
                  </from>
                  <to>
                    <xdr:col>3</xdr:col>
                    <xdr:colOff>371475</xdr:colOff>
                    <xdr:row>20</xdr:row>
                    <xdr:rowOff>123825</xdr:rowOff>
                  </to>
                </anchor>
              </controlPr>
            </control>
          </mc:Choice>
        </mc:AlternateContent>
        <mc:AlternateContent xmlns:mc="http://schemas.openxmlformats.org/markup-compatibility/2006">
          <mc:Choice Requires="x14">
            <control shapeId="218119" r:id="rId9" name="Check Box 7">
              <controlPr defaultSize="0" autoFill="0" autoLine="0" autoPict="0">
                <anchor moveWithCells="1">
                  <from>
                    <xdr:col>3</xdr:col>
                    <xdr:colOff>0</xdr:colOff>
                    <xdr:row>12</xdr:row>
                    <xdr:rowOff>9525</xdr:rowOff>
                  </from>
                  <to>
                    <xdr:col>3</xdr:col>
                    <xdr:colOff>485775</xdr:colOff>
                    <xdr:row>13</xdr:row>
                    <xdr:rowOff>38100</xdr:rowOff>
                  </to>
                </anchor>
              </controlPr>
            </control>
          </mc:Choice>
        </mc:AlternateContent>
        <mc:AlternateContent xmlns:mc="http://schemas.openxmlformats.org/markup-compatibility/2006">
          <mc:Choice Requires="x14">
            <control shapeId="218120" r:id="rId10" name="Check Box 8">
              <controlPr defaultSize="0" autoFill="0" autoLine="0" autoPict="0">
                <anchor moveWithCells="1">
                  <from>
                    <xdr:col>3</xdr:col>
                    <xdr:colOff>600075</xdr:colOff>
                    <xdr:row>12</xdr:row>
                    <xdr:rowOff>9525</xdr:rowOff>
                  </from>
                  <to>
                    <xdr:col>3</xdr:col>
                    <xdr:colOff>1057275</xdr:colOff>
                    <xdr:row>13</xdr:row>
                    <xdr:rowOff>9525</xdr:rowOff>
                  </to>
                </anchor>
              </controlPr>
            </control>
          </mc:Choice>
        </mc:AlternateContent>
        <mc:AlternateContent xmlns:mc="http://schemas.openxmlformats.org/markup-compatibility/2006">
          <mc:Choice Requires="x14">
            <control shapeId="218121" r:id="rId11" name="Check Box 9">
              <controlPr defaultSize="0" autoFill="0" autoLine="0" autoPict="0">
                <anchor moveWithCells="1">
                  <from>
                    <xdr:col>3</xdr:col>
                    <xdr:colOff>1190625</xdr:colOff>
                    <xdr:row>12</xdr:row>
                    <xdr:rowOff>9525</xdr:rowOff>
                  </from>
                  <to>
                    <xdr:col>3</xdr:col>
                    <xdr:colOff>1209675</xdr:colOff>
                    <xdr:row>13</xdr:row>
                    <xdr:rowOff>28575</xdr:rowOff>
                  </to>
                </anchor>
              </controlPr>
            </control>
          </mc:Choice>
        </mc:AlternateContent>
        <mc:AlternateContent xmlns:mc="http://schemas.openxmlformats.org/markup-compatibility/2006">
          <mc:Choice Requires="x14">
            <control shapeId="218122" r:id="rId12" name="Check Box 10">
              <controlPr defaultSize="0" autoFill="0" autoLine="0" autoPict="0">
                <anchor moveWithCells="1">
                  <from>
                    <xdr:col>4</xdr:col>
                    <xdr:colOff>161925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8123" r:id="rId13" name="Check Box 11">
              <controlPr defaultSize="0" autoFill="0" autoLine="0" autoPict="0">
                <anchor moveWithCells="1">
                  <from>
                    <xdr:col>4</xdr:col>
                    <xdr:colOff>733425</xdr:colOff>
                    <xdr:row>12</xdr:row>
                    <xdr:rowOff>9525</xdr:rowOff>
                  </from>
                  <to>
                    <xdr:col>4</xdr:col>
                    <xdr:colOff>733425</xdr:colOff>
                    <xdr:row>13</xdr:row>
                    <xdr:rowOff>28575</xdr:rowOff>
                  </to>
                </anchor>
              </controlPr>
            </control>
          </mc:Choice>
        </mc:AlternateContent>
        <mc:AlternateContent xmlns:mc="http://schemas.openxmlformats.org/markup-compatibility/2006">
          <mc:Choice Requires="x14">
            <control shapeId="218124" r:id="rId14" name="Check Box 12">
              <controlPr defaultSize="0" autoFill="0" autoLine="0" autoPict="0">
                <anchor moveWithCells="1">
                  <from>
                    <xdr:col>6</xdr:col>
                    <xdr:colOff>47625</xdr:colOff>
                    <xdr:row>12</xdr:row>
                    <xdr:rowOff>9525</xdr:rowOff>
                  </from>
                  <to>
                    <xdr:col>6</xdr:col>
                    <xdr:colOff>542925</xdr:colOff>
                    <xdr:row>13</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4"/>
  <dimension ref="A1:K82"/>
  <sheetViews>
    <sheetView topLeftCell="A53" workbookViewId="0">
      <selection activeCell="J104" sqref="J104"/>
    </sheetView>
  </sheetViews>
  <sheetFormatPr defaultColWidth="9.140625" defaultRowHeight="15"/>
  <cols>
    <col min="1" max="1" width="3.28515625" style="147" customWidth="1"/>
    <col min="2" max="2" width="24.85546875" style="147" customWidth="1"/>
    <col min="3" max="3" width="14.140625" style="147" customWidth="1"/>
    <col min="4" max="4" width="25.42578125" style="147" customWidth="1"/>
    <col min="5" max="5" width="16.85546875" style="147" customWidth="1"/>
    <col min="6" max="6" width="15.85546875" style="147" customWidth="1"/>
    <col min="7" max="7" width="21.140625" style="147" customWidth="1"/>
    <col min="8" max="8" width="9.140625" style="147"/>
    <col min="9" max="9" width="19.42578125" style="147" customWidth="1"/>
    <col min="10" max="10" width="7.42578125" style="147" customWidth="1"/>
    <col min="11" max="16384" width="9.140625" style="147"/>
  </cols>
  <sheetData>
    <row r="1" spans="1:10" ht="23.25" customHeight="1">
      <c r="A1" s="503" t="s">
        <v>0</v>
      </c>
      <c r="B1" s="503"/>
      <c r="C1" s="503"/>
      <c r="D1" s="503"/>
      <c r="E1" s="503"/>
      <c r="F1" s="503"/>
      <c r="G1" s="503"/>
      <c r="H1" s="503"/>
      <c r="I1" s="503"/>
      <c r="J1" s="503"/>
    </row>
    <row r="2" spans="1:10">
      <c r="B2" s="65"/>
      <c r="C2" s="65"/>
      <c r="D2" s="65"/>
      <c r="E2" s="65"/>
      <c r="F2" s="65"/>
      <c r="G2" s="65"/>
      <c r="H2" s="65"/>
      <c r="I2" s="65"/>
      <c r="J2" s="65"/>
    </row>
    <row r="3" spans="1:10">
      <c r="B3" s="66" t="s">
        <v>1</v>
      </c>
      <c r="C3" s="99" t="s">
        <v>356</v>
      </c>
      <c r="D3" s="67" t="s">
        <v>2</v>
      </c>
      <c r="E3" s="504" t="s">
        <v>357</v>
      </c>
      <c r="F3" s="422"/>
      <c r="G3" s="422"/>
      <c r="H3" s="422"/>
      <c r="I3" s="422"/>
      <c r="J3" s="422"/>
    </row>
    <row r="4" spans="1:10">
      <c r="B4" s="65"/>
      <c r="D4" s="65"/>
      <c r="E4" s="422"/>
      <c r="F4" s="422"/>
      <c r="G4" s="422"/>
      <c r="H4" s="422"/>
      <c r="I4" s="422"/>
      <c r="J4" s="422"/>
    </row>
    <row r="5" spans="1:10">
      <c r="B5" s="65"/>
      <c r="C5" s="69"/>
      <c r="D5" s="65"/>
      <c r="E5" s="65"/>
      <c r="F5" s="65"/>
      <c r="G5" s="65"/>
      <c r="H5" s="65"/>
      <c r="I5" s="65"/>
      <c r="J5" s="65"/>
    </row>
    <row r="6" spans="1:10">
      <c r="A6" s="70"/>
      <c r="B6" s="66" t="s">
        <v>6</v>
      </c>
      <c r="C6" s="69"/>
      <c r="D6" s="71" t="s">
        <v>7</v>
      </c>
      <c r="E6" s="65"/>
      <c r="F6" s="65"/>
      <c r="G6" s="65"/>
      <c r="H6" s="65"/>
      <c r="I6" s="65"/>
      <c r="J6" s="65"/>
    </row>
    <row r="7" spans="1:10" ht="15.75">
      <c r="B7" s="65" t="s">
        <v>9</v>
      </c>
      <c r="C7" s="505" t="s">
        <v>404</v>
      </c>
      <c r="D7" s="505"/>
      <c r="E7" s="505"/>
      <c r="F7" s="505"/>
      <c r="G7" s="505"/>
      <c r="H7" s="505"/>
      <c r="I7" s="505"/>
      <c r="J7" s="505"/>
    </row>
    <row r="8" spans="1:10" ht="15.75">
      <c r="B8" s="65" t="s">
        <v>11</v>
      </c>
      <c r="C8" s="505" t="s">
        <v>405</v>
      </c>
      <c r="D8" s="505"/>
      <c r="E8" s="505"/>
      <c r="F8" s="505"/>
      <c r="G8" s="505"/>
      <c r="H8" s="505"/>
      <c r="I8" s="505"/>
      <c r="J8" s="505"/>
    </row>
    <row r="9" spans="1:10" ht="15.75">
      <c r="B9" s="65" t="s">
        <v>13</v>
      </c>
      <c r="C9" s="505" t="s">
        <v>406</v>
      </c>
      <c r="D9" s="505"/>
      <c r="E9" s="505"/>
      <c r="F9" s="505"/>
      <c r="G9" s="505"/>
      <c r="H9" s="505"/>
      <c r="I9" s="505"/>
      <c r="J9" s="505"/>
    </row>
    <row r="10" spans="1:10">
      <c r="B10" s="65"/>
      <c r="C10" s="74"/>
      <c r="D10" s="74"/>
      <c r="E10" s="74"/>
      <c r="F10" s="74"/>
      <c r="G10" s="74"/>
      <c r="H10" s="74"/>
      <c r="I10" s="74"/>
      <c r="J10" s="74"/>
    </row>
    <row r="11" spans="1:10" ht="45" customHeight="1">
      <c r="B11" s="506" t="s">
        <v>14</v>
      </c>
      <c r="C11" s="506"/>
      <c r="D11" s="506"/>
      <c r="E11" s="10">
        <v>6</v>
      </c>
      <c r="G11" s="75" t="s">
        <v>15</v>
      </c>
      <c r="H11" s="419" t="s">
        <v>3</v>
      </c>
      <c r="I11" s="419"/>
      <c r="J11" s="419"/>
    </row>
    <row r="12" spans="1:10" ht="17.25" customHeight="1">
      <c r="B12" s="76" t="s">
        <v>16</v>
      </c>
      <c r="C12" s="65"/>
      <c r="D12" s="65"/>
      <c r="E12" s="65"/>
      <c r="F12" s="65"/>
      <c r="G12" s="507" t="s">
        <v>17</v>
      </c>
      <c r="H12" s="507"/>
      <c r="I12" s="507"/>
      <c r="J12" s="507"/>
    </row>
    <row r="13" spans="1:10">
      <c r="B13" s="78" t="s">
        <v>18</v>
      </c>
      <c r="C13" s="65" t="s">
        <v>175</v>
      </c>
      <c r="I13" s="79"/>
    </row>
    <row r="14" spans="1:10">
      <c r="B14" s="78"/>
      <c r="C14" s="65"/>
      <c r="I14" s="79"/>
    </row>
    <row r="15" spans="1:10">
      <c r="B15" s="78"/>
      <c r="I15" s="79"/>
    </row>
    <row r="16" spans="1:10" ht="15" customHeight="1">
      <c r="B16" s="508" t="s">
        <v>19</v>
      </c>
      <c r="C16" s="80"/>
      <c r="D16" s="81" t="s">
        <v>20</v>
      </c>
      <c r="E16" s="79"/>
      <c r="F16" s="79"/>
      <c r="G16" s="82" t="s">
        <v>21</v>
      </c>
      <c r="H16" s="79"/>
      <c r="J16" s="80"/>
    </row>
    <row r="17" spans="1:10">
      <c r="B17" s="508"/>
      <c r="C17" s="108"/>
      <c r="D17" s="95" t="s">
        <v>22</v>
      </c>
      <c r="E17" s="109"/>
      <c r="G17" s="95" t="s">
        <v>23</v>
      </c>
      <c r="H17" s="22">
        <v>6</v>
      </c>
      <c r="J17" s="80"/>
    </row>
    <row r="18" spans="1:10">
      <c r="B18" s="84"/>
      <c r="D18" s="24" t="s">
        <v>24</v>
      </c>
      <c r="E18" s="110"/>
      <c r="F18" s="79"/>
      <c r="G18" s="24" t="s">
        <v>25</v>
      </c>
      <c r="H18" s="25"/>
      <c r="J18" s="80"/>
    </row>
    <row r="19" spans="1:10">
      <c r="B19" s="130" t="s">
        <v>527</v>
      </c>
      <c r="C19" s="58">
        <v>6</v>
      </c>
      <c r="D19" s="95" t="s">
        <v>26</v>
      </c>
      <c r="E19" s="22"/>
      <c r="G19" s="95" t="s">
        <v>27</v>
      </c>
      <c r="H19" s="22"/>
      <c r="J19" s="80"/>
    </row>
    <row r="20" spans="1:10">
      <c r="B20" s="65"/>
      <c r="D20" s="24" t="s">
        <v>28</v>
      </c>
      <c r="E20" s="25"/>
      <c r="G20" s="24" t="s">
        <v>29</v>
      </c>
      <c r="H20" s="25"/>
      <c r="J20" s="65"/>
    </row>
    <row r="21" spans="1:10">
      <c r="D21" s="95" t="s">
        <v>30</v>
      </c>
      <c r="E21" s="22"/>
      <c r="G21" s="95" t="s">
        <v>31</v>
      </c>
      <c r="H21" s="22"/>
      <c r="J21" s="80"/>
    </row>
    <row r="22" spans="1:10">
      <c r="D22" s="24" t="s">
        <v>32</v>
      </c>
      <c r="E22" s="25"/>
      <c r="G22" s="24" t="s">
        <v>33</v>
      </c>
      <c r="H22" s="25"/>
      <c r="J22" s="80"/>
    </row>
    <row r="23" spans="1:10">
      <c r="D23" s="27"/>
      <c r="E23" s="28"/>
      <c r="F23" s="29"/>
      <c r="G23" s="30"/>
      <c r="H23" s="28"/>
      <c r="J23" s="80"/>
    </row>
    <row r="24" spans="1:10">
      <c r="D24" s="27"/>
      <c r="E24" s="28"/>
      <c r="F24" s="29"/>
      <c r="G24" s="30"/>
      <c r="H24" s="28"/>
      <c r="I24" s="29"/>
      <c r="J24" s="85"/>
    </row>
    <row r="25" spans="1:10">
      <c r="A25" s="70"/>
      <c r="B25" s="86" t="s">
        <v>34</v>
      </c>
    </row>
    <row r="26" spans="1:10">
      <c r="B26" s="87" t="s">
        <v>35</v>
      </c>
    </row>
    <row r="27" spans="1:10">
      <c r="A27" s="147">
        <v>1</v>
      </c>
      <c r="B27" s="502" t="s">
        <v>407</v>
      </c>
      <c r="C27" s="404"/>
      <c r="D27" s="404"/>
      <c r="E27" s="404"/>
      <c r="F27" s="404"/>
      <c r="G27" s="404"/>
      <c r="H27" s="404"/>
      <c r="I27" s="404"/>
      <c r="J27" s="404"/>
    </row>
    <row r="28" spans="1:10">
      <c r="A28" s="147">
        <v>2</v>
      </c>
      <c r="B28" s="163" t="s">
        <v>408</v>
      </c>
      <c r="C28" s="155"/>
      <c r="D28" s="155"/>
      <c r="E28" s="155"/>
      <c r="F28" s="155"/>
      <c r="G28" s="155"/>
      <c r="H28" s="155"/>
      <c r="I28" s="155"/>
      <c r="J28" s="155"/>
    </row>
    <row r="29" spans="1:10">
      <c r="A29" s="147">
        <v>3</v>
      </c>
      <c r="B29" s="502" t="s">
        <v>409</v>
      </c>
      <c r="C29" s="404"/>
      <c r="D29" s="404"/>
      <c r="E29" s="404"/>
      <c r="F29" s="404"/>
      <c r="G29" s="404"/>
      <c r="H29" s="404"/>
      <c r="I29" s="404"/>
      <c r="J29" s="404"/>
    </row>
    <row r="30" spans="1:10">
      <c r="A30" s="147">
        <v>4</v>
      </c>
      <c r="B30" s="502" t="s">
        <v>410</v>
      </c>
      <c r="C30" s="404"/>
      <c r="D30" s="404"/>
      <c r="E30" s="404"/>
      <c r="F30" s="404"/>
      <c r="G30" s="404"/>
      <c r="H30" s="404"/>
      <c r="I30" s="404"/>
      <c r="J30" s="404"/>
    </row>
    <row r="31" spans="1:10">
      <c r="A31" s="147">
        <v>5</v>
      </c>
      <c r="B31" s="502" t="s">
        <v>411</v>
      </c>
      <c r="C31" s="404"/>
      <c r="D31" s="404"/>
      <c r="E31" s="404"/>
      <c r="F31" s="404"/>
      <c r="G31" s="404"/>
      <c r="H31" s="404"/>
      <c r="I31" s="404"/>
      <c r="J31" s="404"/>
    </row>
    <row r="32" spans="1:10">
      <c r="B32" s="403"/>
      <c r="C32" s="404"/>
      <c r="D32" s="404"/>
      <c r="E32" s="404"/>
      <c r="F32" s="404"/>
      <c r="G32" s="404"/>
      <c r="H32" s="404"/>
      <c r="I32" s="404"/>
      <c r="J32" s="404"/>
    </row>
    <row r="34" spans="1:10">
      <c r="A34" s="29"/>
      <c r="B34" s="29"/>
      <c r="C34" s="29"/>
      <c r="D34" s="30"/>
      <c r="E34" s="28"/>
      <c r="F34" s="29"/>
      <c r="G34" s="30"/>
      <c r="H34" s="28"/>
      <c r="I34" s="29"/>
      <c r="J34" s="85"/>
    </row>
    <row r="35" spans="1:10">
      <c r="A35" s="70"/>
      <c r="B35" s="66" t="s">
        <v>36</v>
      </c>
      <c r="C35" s="80"/>
      <c r="E35" s="19"/>
      <c r="F35" s="77"/>
      <c r="G35" s="72"/>
      <c r="H35" s="83"/>
      <c r="I35" s="77"/>
      <c r="J35" s="80"/>
    </row>
    <row r="36" spans="1:10">
      <c r="B36" s="88" t="s">
        <v>37</v>
      </c>
      <c r="C36" s="80"/>
      <c r="E36" s="19"/>
      <c r="F36" s="77"/>
      <c r="G36" s="72"/>
      <c r="H36" s="83"/>
      <c r="I36" s="77"/>
      <c r="J36" s="80"/>
    </row>
    <row r="37" spans="1:10">
      <c r="B37" s="26" t="s">
        <v>38</v>
      </c>
      <c r="C37" s="26"/>
      <c r="I37" s="26"/>
      <c r="J37" s="26"/>
    </row>
    <row r="38" spans="1:10" ht="15" customHeight="1">
      <c r="B38" s="460" t="s">
        <v>412</v>
      </c>
      <c r="C38" s="460"/>
      <c r="D38" s="460"/>
      <c r="E38" s="460"/>
      <c r="F38" s="460"/>
      <c r="G38" s="460"/>
      <c r="H38" s="460"/>
      <c r="I38" s="460"/>
      <c r="J38" s="460"/>
    </row>
    <row r="39" spans="1:10">
      <c r="B39" s="89" t="s">
        <v>39</v>
      </c>
      <c r="C39" s="89"/>
      <c r="D39" s="89"/>
      <c r="E39" s="89"/>
      <c r="F39" s="89"/>
      <c r="G39" s="89"/>
      <c r="H39" s="89"/>
      <c r="I39" s="89"/>
      <c r="J39" s="89"/>
    </row>
    <row r="40" spans="1:10" ht="15" customHeight="1">
      <c r="B40" s="511" t="s">
        <v>413</v>
      </c>
      <c r="C40" s="476"/>
      <c r="D40" s="476"/>
      <c r="E40" s="476"/>
      <c r="F40" s="476"/>
      <c r="G40" s="476"/>
      <c r="H40" s="476"/>
      <c r="I40" s="476"/>
      <c r="J40" s="476"/>
    </row>
    <row r="41" spans="1:10">
      <c r="B41" s="89" t="s">
        <v>40</v>
      </c>
      <c r="C41" s="89"/>
      <c r="D41" s="89"/>
      <c r="E41" s="89"/>
      <c r="F41" s="89"/>
      <c r="G41" s="89"/>
      <c r="H41" s="89"/>
      <c r="I41" s="89"/>
      <c r="J41" s="89"/>
    </row>
    <row r="42" spans="1:10" ht="15" customHeight="1">
      <c r="B42" s="460" t="s">
        <v>414</v>
      </c>
      <c r="C42" s="460"/>
      <c r="D42" s="460"/>
      <c r="E42" s="460"/>
      <c r="F42" s="460"/>
      <c r="G42" s="460"/>
      <c r="H42" s="460"/>
      <c r="I42" s="460"/>
      <c r="J42" s="460"/>
    </row>
    <row r="43" spans="1:10">
      <c r="B43" s="90"/>
      <c r="C43" s="90"/>
      <c r="D43" s="90"/>
      <c r="E43" s="90"/>
      <c r="F43" s="90"/>
      <c r="G43" s="90"/>
      <c r="H43" s="90"/>
      <c r="I43" s="90"/>
      <c r="J43" s="90"/>
    </row>
    <row r="44" spans="1:10">
      <c r="A44" s="70"/>
      <c r="B44" s="86" t="s">
        <v>41</v>
      </c>
      <c r="H44" s="35"/>
      <c r="I44" s="35"/>
      <c r="J44" s="35"/>
    </row>
    <row r="45" spans="1:10">
      <c r="B45" s="86" t="s">
        <v>42</v>
      </c>
      <c r="H45" s="36"/>
      <c r="I45" s="36"/>
      <c r="J45" s="36"/>
    </row>
    <row r="46" spans="1:10">
      <c r="B46" s="147" t="s">
        <v>43</v>
      </c>
      <c r="H46" s="37"/>
      <c r="I46" s="37"/>
      <c r="J46" s="37"/>
    </row>
    <row r="47" spans="1:10">
      <c r="A47" s="147">
        <v>1</v>
      </c>
      <c r="B47" s="502" t="s">
        <v>415</v>
      </c>
      <c r="C47" s="404"/>
      <c r="D47" s="404"/>
      <c r="E47" s="404"/>
      <c r="F47" s="404"/>
      <c r="G47" s="404"/>
      <c r="H47" s="404"/>
      <c r="I47" s="404"/>
      <c r="J47" s="404"/>
    </row>
    <row r="48" spans="1:10">
      <c r="A48" s="147">
        <v>2</v>
      </c>
      <c r="B48" s="163" t="s">
        <v>416</v>
      </c>
      <c r="C48" s="155"/>
      <c r="D48" s="155"/>
      <c r="E48" s="155"/>
      <c r="F48" s="155"/>
      <c r="G48" s="155"/>
      <c r="H48" s="155"/>
      <c r="I48" s="155"/>
      <c r="J48" s="155"/>
    </row>
    <row r="49" spans="1:11">
      <c r="B49" s="427"/>
      <c r="C49" s="427"/>
      <c r="D49" s="427"/>
      <c r="E49" s="427"/>
      <c r="F49" s="427"/>
      <c r="G49" s="427"/>
      <c r="H49" s="427"/>
      <c r="I49" s="427"/>
      <c r="J49" s="427"/>
    </row>
    <row r="50" spans="1:11">
      <c r="B50" s="86" t="s">
        <v>44</v>
      </c>
      <c r="G50" s="72"/>
      <c r="H50" s="35"/>
      <c r="I50" s="35"/>
      <c r="J50" s="35"/>
    </row>
    <row r="51" spans="1:11">
      <c r="B51" s="147" t="s">
        <v>45</v>
      </c>
      <c r="G51" s="72"/>
      <c r="H51" s="148"/>
      <c r="I51" s="148"/>
      <c r="J51" s="148"/>
    </row>
    <row r="52" spans="1:11">
      <c r="A52" s="147">
        <v>1</v>
      </c>
      <c r="B52" s="502" t="s">
        <v>417</v>
      </c>
      <c r="C52" s="404"/>
      <c r="D52" s="404"/>
      <c r="E52" s="404"/>
      <c r="F52" s="404"/>
      <c r="G52" s="404"/>
      <c r="H52" s="404"/>
      <c r="I52" s="404"/>
      <c r="J52" s="404"/>
    </row>
    <row r="53" spans="1:11">
      <c r="A53" s="147">
        <v>2</v>
      </c>
      <c r="B53" s="502" t="s">
        <v>418</v>
      </c>
      <c r="C53" s="404"/>
      <c r="D53" s="404"/>
      <c r="E53" s="404"/>
      <c r="F53" s="404"/>
      <c r="G53" s="404"/>
      <c r="H53" s="404"/>
      <c r="I53" s="404"/>
      <c r="J53" s="404"/>
    </row>
    <row r="54" spans="1:11">
      <c r="A54" s="147">
        <v>3</v>
      </c>
      <c r="B54" s="502" t="s">
        <v>419</v>
      </c>
      <c r="C54" s="404"/>
      <c r="D54" s="404"/>
      <c r="E54" s="404"/>
      <c r="F54" s="404"/>
      <c r="G54" s="404"/>
      <c r="H54" s="404"/>
      <c r="I54" s="404"/>
      <c r="J54" s="404"/>
    </row>
    <row r="55" spans="1:11">
      <c r="B55" s="403"/>
      <c r="C55" s="404"/>
      <c r="D55" s="404"/>
      <c r="E55" s="404"/>
      <c r="F55" s="404"/>
      <c r="G55" s="404"/>
      <c r="H55" s="404"/>
      <c r="I55" s="404"/>
      <c r="J55" s="404"/>
    </row>
    <row r="56" spans="1:11">
      <c r="B56" s="86" t="s">
        <v>46</v>
      </c>
      <c r="D56" s="86"/>
      <c r="H56" s="148"/>
      <c r="I56" s="148"/>
      <c r="J56" s="148"/>
    </row>
    <row r="57" spans="1:11">
      <c r="B57" s="512" t="s">
        <v>47</v>
      </c>
      <c r="C57" s="512"/>
      <c r="D57" s="512"/>
      <c r="E57" s="512"/>
      <c r="F57" s="512"/>
      <c r="G57" s="512"/>
      <c r="H57" s="512"/>
      <c r="I57" s="512"/>
      <c r="J57" s="512"/>
    </row>
    <row r="58" spans="1:11">
      <c r="B58" s="164"/>
      <c r="C58" s="164"/>
      <c r="D58" s="164"/>
      <c r="E58" s="164"/>
      <c r="F58" s="164"/>
      <c r="H58" s="153">
        <f>SUM(E60:E67)</f>
        <v>150</v>
      </c>
      <c r="I58" s="148" t="str">
        <f>IF(H58=E11*25,"perfecte","cal revisar")</f>
        <v>perfecte</v>
      </c>
      <c r="J58" s="148" t="str">
        <f>IF(E11*7&lt;K59,"perfecte","cal revisar")</f>
        <v>perfecte</v>
      </c>
    </row>
    <row r="59" spans="1:11" ht="15" customHeight="1">
      <c r="B59" s="164"/>
      <c r="C59" s="509" t="s">
        <v>48</v>
      </c>
      <c r="D59" s="510"/>
      <c r="E59" s="91" t="s">
        <v>49</v>
      </c>
      <c r="F59" s="509" t="s">
        <v>50</v>
      </c>
      <c r="G59" s="510"/>
      <c r="I59" s="148" t="s">
        <v>546</v>
      </c>
      <c r="J59" s="148" t="s">
        <v>547</v>
      </c>
      <c r="K59" s="148">
        <f>SUM(K60:K67)</f>
        <v>80</v>
      </c>
    </row>
    <row r="60" spans="1:11">
      <c r="C60" s="147" t="s">
        <v>532</v>
      </c>
      <c r="D60" s="172"/>
      <c r="E60" s="111">
        <v>35</v>
      </c>
      <c r="F60" s="513">
        <v>1</v>
      </c>
      <c r="G60" s="514"/>
      <c r="I60" s="148"/>
      <c r="J60" s="148"/>
      <c r="K60" s="148">
        <f t="shared" ref="K60:K67" si="0">E60*F60</f>
        <v>35</v>
      </c>
    </row>
    <row r="61" spans="1:11" ht="15.75" customHeight="1">
      <c r="C61" s="147" t="s">
        <v>534</v>
      </c>
      <c r="D61" s="173"/>
      <c r="E61" s="112">
        <v>25</v>
      </c>
      <c r="F61" s="515">
        <v>1</v>
      </c>
      <c r="G61" s="516"/>
      <c r="I61" s="148"/>
      <c r="J61" s="148"/>
      <c r="K61" s="148">
        <f t="shared" si="0"/>
        <v>25</v>
      </c>
    </row>
    <row r="62" spans="1:11" ht="15" customHeight="1">
      <c r="C62" s="147" t="s">
        <v>94</v>
      </c>
      <c r="D62" s="172"/>
      <c r="E62" s="111">
        <v>20</v>
      </c>
      <c r="F62" s="513">
        <v>1</v>
      </c>
      <c r="G62" s="514"/>
      <c r="I62" s="148"/>
      <c r="J62" s="148"/>
      <c r="K62" s="148">
        <f t="shared" si="0"/>
        <v>20</v>
      </c>
    </row>
    <row r="63" spans="1:11" ht="15" customHeight="1">
      <c r="C63" s="147" t="s">
        <v>542</v>
      </c>
      <c r="D63" s="173"/>
      <c r="E63" s="112">
        <v>70</v>
      </c>
      <c r="F63" s="515">
        <v>0</v>
      </c>
      <c r="G63" s="516"/>
      <c r="I63" s="148"/>
      <c r="J63" s="148"/>
      <c r="K63" s="148">
        <f t="shared" si="0"/>
        <v>0</v>
      </c>
    </row>
    <row r="64" spans="1:11" ht="15" customHeight="1">
      <c r="A64" s="70"/>
      <c r="C64" s="517"/>
      <c r="D64" s="514"/>
      <c r="E64" s="92"/>
      <c r="F64" s="517"/>
      <c r="G64" s="514"/>
      <c r="I64" s="148"/>
      <c r="J64" s="148"/>
      <c r="K64" s="148">
        <f t="shared" si="0"/>
        <v>0</v>
      </c>
    </row>
    <row r="65" spans="2:11">
      <c r="B65" s="164"/>
      <c r="C65" s="164"/>
      <c r="D65" s="164"/>
      <c r="E65" s="164"/>
      <c r="F65" s="164"/>
      <c r="I65" s="148"/>
      <c r="J65" s="148"/>
      <c r="K65" s="148">
        <f t="shared" si="0"/>
        <v>0</v>
      </c>
    </row>
    <row r="66" spans="2:11">
      <c r="B66" s="86" t="s">
        <v>51</v>
      </c>
      <c r="I66" s="148"/>
      <c r="J66" s="148"/>
      <c r="K66" s="148">
        <f t="shared" si="0"/>
        <v>0</v>
      </c>
    </row>
    <row r="67" spans="2:11">
      <c r="B67" s="87" t="s">
        <v>52</v>
      </c>
      <c r="I67" s="148"/>
      <c r="J67" s="148"/>
      <c r="K67" s="148">
        <f t="shared" si="0"/>
        <v>0</v>
      </c>
    </row>
    <row r="68" spans="2:11">
      <c r="C68" s="147" t="s">
        <v>554</v>
      </c>
      <c r="D68" s="159"/>
      <c r="E68" s="159"/>
      <c r="F68" s="159"/>
      <c r="G68" s="159"/>
      <c r="H68" s="159"/>
      <c r="I68" s="159"/>
      <c r="J68" s="159"/>
      <c r="K68" s="159"/>
    </row>
    <row r="69" spans="2:11">
      <c r="C69" s="147" t="s">
        <v>544</v>
      </c>
      <c r="D69" s="159"/>
      <c r="E69" s="159"/>
      <c r="F69" s="159"/>
      <c r="G69" s="159"/>
      <c r="H69" s="159"/>
      <c r="I69" s="159"/>
      <c r="J69" s="159"/>
      <c r="K69" s="159"/>
    </row>
    <row r="70" spans="2:11">
      <c r="C70" s="147" t="s">
        <v>555</v>
      </c>
      <c r="D70" s="159"/>
      <c r="E70" s="159"/>
      <c r="F70" s="159"/>
      <c r="G70" s="159"/>
      <c r="H70" s="159"/>
      <c r="I70" s="159"/>
      <c r="J70" s="159"/>
      <c r="K70" s="159"/>
    </row>
    <row r="71" spans="2:11">
      <c r="C71" s="147" t="s">
        <v>556</v>
      </c>
      <c r="D71" s="159"/>
      <c r="E71" s="159"/>
      <c r="F71" s="159"/>
      <c r="G71" s="159"/>
      <c r="H71" s="159"/>
      <c r="I71" s="159"/>
      <c r="J71" s="159"/>
      <c r="K71" s="159"/>
    </row>
    <row r="72" spans="2:11">
      <c r="C72" s="151"/>
      <c r="D72" s="159"/>
      <c r="E72" s="159"/>
      <c r="F72" s="159"/>
      <c r="G72" s="159"/>
      <c r="H72" s="159"/>
      <c r="I72" s="159"/>
      <c r="J72" s="159"/>
      <c r="K72" s="159"/>
    </row>
    <row r="74" spans="2:11">
      <c r="B74" s="86" t="s">
        <v>53</v>
      </c>
    </row>
    <row r="75" spans="2:11">
      <c r="B75" s="512" t="s">
        <v>54</v>
      </c>
      <c r="C75" s="512"/>
      <c r="D75" s="512"/>
      <c r="E75" s="512"/>
      <c r="F75" s="512"/>
      <c r="G75" s="512"/>
      <c r="H75" s="512"/>
    </row>
    <row r="76" spans="2:11">
      <c r="B76" s="164"/>
      <c r="C76" s="164"/>
      <c r="D76" s="164"/>
      <c r="E76" s="164"/>
      <c r="F76" s="164"/>
      <c r="G76" s="164"/>
      <c r="H76" s="164"/>
    </row>
    <row r="77" spans="2:11" ht="15" customHeight="1">
      <c r="B77" s="164"/>
      <c r="C77" s="518" t="s">
        <v>55</v>
      </c>
      <c r="D77" s="519"/>
      <c r="E77" s="518" t="s">
        <v>56</v>
      </c>
      <c r="F77" s="519"/>
      <c r="G77" s="518" t="s">
        <v>57</v>
      </c>
      <c r="H77" s="520"/>
      <c r="I77" s="519"/>
      <c r="J77" s="164"/>
    </row>
    <row r="78" spans="2:11">
      <c r="C78" s="167" t="s">
        <v>1682</v>
      </c>
      <c r="D78" s="172"/>
      <c r="E78" s="513">
        <v>0.3</v>
      </c>
      <c r="F78" s="514"/>
      <c r="G78" s="513">
        <v>0.5</v>
      </c>
      <c r="H78" s="521"/>
      <c r="I78" s="514"/>
      <c r="J78" s="164"/>
    </row>
    <row r="79" spans="2:11" ht="15" customHeight="1">
      <c r="C79" s="167" t="s">
        <v>1674</v>
      </c>
      <c r="D79" s="173"/>
      <c r="E79" s="515">
        <v>0.3</v>
      </c>
      <c r="F79" s="516"/>
      <c r="G79" s="515">
        <v>0.5</v>
      </c>
      <c r="H79" s="522"/>
      <c r="I79" s="516"/>
      <c r="J79" s="164"/>
    </row>
    <row r="80" spans="2:11" ht="15" customHeight="1">
      <c r="C80" s="167" t="s">
        <v>1680</v>
      </c>
      <c r="D80" s="172"/>
      <c r="E80" s="513">
        <v>0.1</v>
      </c>
      <c r="F80" s="514"/>
      <c r="G80" s="513">
        <v>0.2</v>
      </c>
      <c r="H80" s="521"/>
      <c r="I80" s="514"/>
      <c r="J80" s="164"/>
    </row>
    <row r="81" spans="2:10" ht="15" customHeight="1">
      <c r="B81" s="164"/>
      <c r="C81" s="523"/>
      <c r="D81" s="516"/>
      <c r="E81" s="524"/>
      <c r="F81" s="516"/>
      <c r="G81" s="524"/>
      <c r="H81" s="522"/>
      <c r="I81" s="516"/>
      <c r="J81" s="164"/>
    </row>
    <row r="82" spans="2:10">
      <c r="D82" s="43"/>
    </row>
  </sheetData>
  <sheetProtection password="C6A8" sheet="1" objects="1" scenarios="1"/>
  <mergeCells count="45">
    <mergeCell ref="E79:F79"/>
    <mergeCell ref="G79:I79"/>
    <mergeCell ref="E80:F80"/>
    <mergeCell ref="G80:I80"/>
    <mergeCell ref="C81:D81"/>
    <mergeCell ref="E81:F81"/>
    <mergeCell ref="G81:I81"/>
    <mergeCell ref="B75:H75"/>
    <mergeCell ref="C77:D77"/>
    <mergeCell ref="E77:F77"/>
    <mergeCell ref="G77:I77"/>
    <mergeCell ref="E78:F78"/>
    <mergeCell ref="G78:I78"/>
    <mergeCell ref="F60:G60"/>
    <mergeCell ref="F61:G61"/>
    <mergeCell ref="F62:G62"/>
    <mergeCell ref="F63:G63"/>
    <mergeCell ref="C64:D64"/>
    <mergeCell ref="F64:G64"/>
    <mergeCell ref="C59:D59"/>
    <mergeCell ref="F59:G59"/>
    <mergeCell ref="B32:J32"/>
    <mergeCell ref="B38:J38"/>
    <mergeCell ref="B40:J40"/>
    <mergeCell ref="B42:J42"/>
    <mergeCell ref="B47:J47"/>
    <mergeCell ref="B49:J49"/>
    <mergeCell ref="B52:J52"/>
    <mergeCell ref="B53:J53"/>
    <mergeCell ref="B54:J54"/>
    <mergeCell ref="B55:J55"/>
    <mergeCell ref="B57:J57"/>
    <mergeCell ref="B31:J31"/>
    <mergeCell ref="A1:J1"/>
    <mergeCell ref="E3:J4"/>
    <mergeCell ref="C7:J7"/>
    <mergeCell ref="C8:J8"/>
    <mergeCell ref="C9:J9"/>
    <mergeCell ref="B11:D11"/>
    <mergeCell ref="H11:J11"/>
    <mergeCell ref="G12:J12"/>
    <mergeCell ref="B16:B17"/>
    <mergeCell ref="B27:J27"/>
    <mergeCell ref="B29:J29"/>
    <mergeCell ref="B30:J30"/>
  </mergeCells>
  <dataValidations count="4">
    <dataValidation type="list" allowBlank="1" showInputMessage="1" showErrorMessage="1" prompt="Escoja de la lista" sqref="H11:J11">
      <formula1>$P$3:$P$7</formula1>
    </dataValidation>
    <dataValidation type="list" allowBlank="1" showInputMessage="1" showErrorMessage="1" sqref="C68:C71">
      <formula1>metdoc</formula1>
    </dataValidation>
    <dataValidation type="list" allowBlank="1" showInputMessage="1" showErrorMessage="1" sqref="C78:C80">
      <formula1>eval</formula1>
    </dataValidation>
    <dataValidation type="list" allowBlank="1" showInputMessage="1" showErrorMessage="1" sqref="B64 C60:C63">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9137" r:id="rId3" name="Label 1">
              <controlPr defaultSize="0" autoFill="0" autoLine="0" autoPict="0">
                <anchor moveWithCells="1" sizeWithCells="1">
                  <from>
                    <xdr:col>3</xdr:col>
                    <xdr:colOff>104775</xdr:colOff>
                    <xdr:row>16</xdr:row>
                    <xdr:rowOff>104775</xdr:rowOff>
                  </from>
                  <to>
                    <xdr:col>3</xdr:col>
                    <xdr:colOff>295275</xdr:colOff>
                    <xdr:row>17</xdr:row>
                    <xdr:rowOff>142875</xdr:rowOff>
                  </to>
                </anchor>
              </controlPr>
            </control>
          </mc:Choice>
        </mc:AlternateContent>
        <mc:AlternateContent xmlns:mc="http://schemas.openxmlformats.org/markup-compatibility/2006">
          <mc:Choice Requires="x14">
            <control shapeId="219138" r:id="rId4" name="Label 2">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19139" r:id="rId5" name="Label 3">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19140" r:id="rId6" name="Label 4">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19141" r:id="rId7" name="Label 5">
              <controlPr defaultSize="0" autoFill="0" autoLine="0" autoPict="0">
                <anchor moveWithCells="1" sizeWithCells="1">
                  <from>
                    <xdr:col>3</xdr:col>
                    <xdr:colOff>104775</xdr:colOff>
                    <xdr:row>18</xdr:row>
                    <xdr:rowOff>85725</xdr:rowOff>
                  </from>
                  <to>
                    <xdr:col>3</xdr:col>
                    <xdr:colOff>295275</xdr:colOff>
                    <xdr:row>19</xdr:row>
                    <xdr:rowOff>123825</xdr:rowOff>
                  </to>
                </anchor>
              </controlPr>
            </control>
          </mc:Choice>
        </mc:AlternateContent>
        <mc:AlternateContent xmlns:mc="http://schemas.openxmlformats.org/markup-compatibility/2006">
          <mc:Choice Requires="x14">
            <control shapeId="219142" r:id="rId8" name="Label 6">
              <controlPr defaultSize="0" autoFill="0" autoLine="0" autoPict="0">
                <anchor moveWithCells="1" sizeWithCells="1">
                  <from>
                    <xdr:col>3</xdr:col>
                    <xdr:colOff>85725</xdr:colOff>
                    <xdr:row>20</xdr:row>
                    <xdr:rowOff>66675</xdr:rowOff>
                  </from>
                  <to>
                    <xdr:col>3</xdr:col>
                    <xdr:colOff>276225</xdr:colOff>
                    <xdr:row>21</xdr:row>
                    <xdr:rowOff>104775</xdr:rowOff>
                  </to>
                </anchor>
              </controlPr>
            </control>
          </mc:Choice>
        </mc:AlternateContent>
        <mc:AlternateContent xmlns:mc="http://schemas.openxmlformats.org/markup-compatibility/2006">
          <mc:Choice Requires="x14">
            <control shapeId="219143" r:id="rId9" name="Check Box 7">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9144"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219145"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914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9147"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914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219149" r:id="rId15" name="Label 13">
              <controlPr defaultSize="0" autoFill="0" autoLine="0" autoPict="0">
                <anchor moveWithCells="1" sizeWithCells="1">
                  <from>
                    <xdr:col>3</xdr:col>
                    <xdr:colOff>104775</xdr:colOff>
                    <xdr:row>16</xdr:row>
                    <xdr:rowOff>104775</xdr:rowOff>
                  </from>
                  <to>
                    <xdr:col>3</xdr:col>
                    <xdr:colOff>295275</xdr:colOff>
                    <xdr:row>17</xdr:row>
                    <xdr:rowOff>142875</xdr:rowOff>
                  </to>
                </anchor>
              </controlPr>
            </control>
          </mc:Choice>
        </mc:AlternateContent>
        <mc:AlternateContent xmlns:mc="http://schemas.openxmlformats.org/markup-compatibility/2006">
          <mc:Choice Requires="x14">
            <control shapeId="219150" r:id="rId16" name="Label 14">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19151" r:id="rId17" name="Label 15">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19152" r:id="rId18" name="Label 16">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19153" r:id="rId19" name="Label 17">
              <controlPr defaultSize="0" autoFill="0" autoLine="0" autoPict="0">
                <anchor moveWithCells="1" sizeWithCells="1">
                  <from>
                    <xdr:col>3</xdr:col>
                    <xdr:colOff>104775</xdr:colOff>
                    <xdr:row>18</xdr:row>
                    <xdr:rowOff>85725</xdr:rowOff>
                  </from>
                  <to>
                    <xdr:col>3</xdr:col>
                    <xdr:colOff>295275</xdr:colOff>
                    <xdr:row>19</xdr:row>
                    <xdr:rowOff>123825</xdr:rowOff>
                  </to>
                </anchor>
              </controlPr>
            </control>
          </mc:Choice>
        </mc:AlternateContent>
        <mc:AlternateContent xmlns:mc="http://schemas.openxmlformats.org/markup-compatibility/2006">
          <mc:Choice Requires="x14">
            <control shapeId="219154" r:id="rId20" name="Label 18">
              <controlPr defaultSize="0" autoFill="0" autoLine="0" autoPict="0">
                <anchor moveWithCells="1" sizeWithCells="1">
                  <from>
                    <xdr:col>3</xdr:col>
                    <xdr:colOff>85725</xdr:colOff>
                    <xdr:row>20</xdr:row>
                    <xdr:rowOff>66675</xdr:rowOff>
                  </from>
                  <to>
                    <xdr:col>3</xdr:col>
                    <xdr:colOff>276225</xdr:colOff>
                    <xdr:row>21</xdr:row>
                    <xdr:rowOff>104775</xdr:rowOff>
                  </to>
                </anchor>
              </controlPr>
            </control>
          </mc:Choice>
        </mc:AlternateContent>
        <mc:AlternateContent xmlns:mc="http://schemas.openxmlformats.org/markup-compatibility/2006">
          <mc:Choice Requires="x14">
            <control shapeId="219155" r:id="rId21" name="Check Box 19">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9156" r:id="rId22" name="Check Box 20">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219157" r:id="rId23" name="Check Box 2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9158"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9159" r:id="rId25" name="Check Box 2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9160"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219161" r:id="rId27" name="Label 25">
              <controlPr defaultSize="0" autoFill="0" autoLine="0" autoPict="0">
                <anchor moveWithCells="1" sizeWithCells="1">
                  <from>
                    <xdr:col>3</xdr:col>
                    <xdr:colOff>104775</xdr:colOff>
                    <xdr:row>16</xdr:row>
                    <xdr:rowOff>104775</xdr:rowOff>
                  </from>
                  <to>
                    <xdr:col>3</xdr:col>
                    <xdr:colOff>295275</xdr:colOff>
                    <xdr:row>17</xdr:row>
                    <xdr:rowOff>142875</xdr:rowOff>
                  </to>
                </anchor>
              </controlPr>
            </control>
          </mc:Choice>
        </mc:AlternateContent>
        <mc:AlternateContent xmlns:mc="http://schemas.openxmlformats.org/markup-compatibility/2006">
          <mc:Choice Requires="x14">
            <control shapeId="219162" r:id="rId28" name="Label 26">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19163" r:id="rId29" name="Label 27">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19164" r:id="rId30" name="Label 28">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19165" r:id="rId31" name="Label 29">
              <controlPr defaultSize="0" autoFill="0" autoLine="0" autoPict="0">
                <anchor moveWithCells="1" sizeWithCells="1">
                  <from>
                    <xdr:col>3</xdr:col>
                    <xdr:colOff>104775</xdr:colOff>
                    <xdr:row>18</xdr:row>
                    <xdr:rowOff>85725</xdr:rowOff>
                  </from>
                  <to>
                    <xdr:col>3</xdr:col>
                    <xdr:colOff>295275</xdr:colOff>
                    <xdr:row>19</xdr:row>
                    <xdr:rowOff>123825</xdr:rowOff>
                  </to>
                </anchor>
              </controlPr>
            </control>
          </mc:Choice>
        </mc:AlternateContent>
        <mc:AlternateContent xmlns:mc="http://schemas.openxmlformats.org/markup-compatibility/2006">
          <mc:Choice Requires="x14">
            <control shapeId="219166" r:id="rId32" name="Label 30">
              <controlPr defaultSize="0" autoFill="0" autoLine="0" autoPict="0">
                <anchor moveWithCells="1" sizeWithCells="1">
                  <from>
                    <xdr:col>3</xdr:col>
                    <xdr:colOff>85725</xdr:colOff>
                    <xdr:row>20</xdr:row>
                    <xdr:rowOff>66675</xdr:rowOff>
                  </from>
                  <to>
                    <xdr:col>3</xdr:col>
                    <xdr:colOff>276225</xdr:colOff>
                    <xdr:row>21</xdr:row>
                    <xdr:rowOff>104775</xdr:rowOff>
                  </to>
                </anchor>
              </controlPr>
            </control>
          </mc:Choice>
        </mc:AlternateContent>
        <mc:AlternateContent xmlns:mc="http://schemas.openxmlformats.org/markup-compatibility/2006">
          <mc:Choice Requires="x14">
            <control shapeId="219167" r:id="rId33" name="Check Box 31">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9168" r:id="rId34" name="Check Box 32">
              <controlPr defaultSize="0" autoFill="0" autoLine="0" autoPict="0">
                <anchor moveWithCells="1">
                  <from>
                    <xdr:col>3</xdr:col>
                    <xdr:colOff>447675</xdr:colOff>
                    <xdr:row>12</xdr:row>
                    <xdr:rowOff>9525</xdr:rowOff>
                  </from>
                  <to>
                    <xdr:col>3</xdr:col>
                    <xdr:colOff>914400</xdr:colOff>
                    <xdr:row>13</xdr:row>
                    <xdr:rowOff>9525</xdr:rowOff>
                  </to>
                </anchor>
              </controlPr>
            </control>
          </mc:Choice>
        </mc:AlternateContent>
        <mc:AlternateContent xmlns:mc="http://schemas.openxmlformats.org/markup-compatibility/2006">
          <mc:Choice Requires="x14">
            <control shapeId="219169" r:id="rId35" name="Check Box 33">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9170" r:id="rId36" name="Check Box 3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9171" r:id="rId37" name="Check Box 35">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9172" r:id="rId38" name="Check Box 3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5"/>
  <dimension ref="A1:K79"/>
  <sheetViews>
    <sheetView topLeftCell="A49" workbookViewId="0">
      <selection activeCell="J104" sqref="J104"/>
    </sheetView>
  </sheetViews>
  <sheetFormatPr defaultColWidth="9.140625" defaultRowHeight="15"/>
  <cols>
    <col min="1" max="1" width="3" style="147" customWidth="1"/>
    <col min="2" max="2" width="34.85546875" style="147" customWidth="1"/>
    <col min="3" max="3" width="18.42578125" style="147" customWidth="1"/>
    <col min="4" max="4" width="21.28515625" style="147" customWidth="1"/>
    <col min="5" max="5" width="9.140625" style="147"/>
    <col min="6" max="6" width="17.42578125" style="147" customWidth="1"/>
    <col min="7" max="7" width="24.42578125" style="147" customWidth="1"/>
    <col min="8" max="8" width="13.42578125" style="147" customWidth="1"/>
    <col min="9" max="9" width="9.140625" style="147"/>
    <col min="10" max="10" width="27.42578125" style="147" customWidth="1"/>
    <col min="11" max="16384" width="9.140625" style="147"/>
  </cols>
  <sheetData>
    <row r="1" spans="1:10" ht="23.25">
      <c r="A1" s="503" t="s">
        <v>0</v>
      </c>
      <c r="B1" s="503"/>
      <c r="C1" s="503"/>
      <c r="D1" s="503"/>
      <c r="E1" s="503"/>
      <c r="F1" s="503"/>
      <c r="G1" s="503"/>
      <c r="H1" s="503"/>
      <c r="I1" s="503"/>
      <c r="J1" s="503"/>
    </row>
    <row r="2" spans="1:10">
      <c r="B2" s="65"/>
      <c r="C2" s="65"/>
      <c r="D2" s="65"/>
      <c r="E2" s="65"/>
      <c r="F2" s="65"/>
      <c r="G2" s="65"/>
      <c r="H2" s="65"/>
      <c r="I2" s="65"/>
      <c r="J2" s="65"/>
    </row>
    <row r="3" spans="1:10">
      <c r="B3" s="66" t="s">
        <v>1</v>
      </c>
      <c r="C3" s="99" t="s">
        <v>356</v>
      </c>
      <c r="D3" s="67" t="s">
        <v>2</v>
      </c>
      <c r="E3" s="504" t="s">
        <v>357</v>
      </c>
      <c r="F3" s="422"/>
      <c r="G3" s="422"/>
      <c r="H3" s="422"/>
      <c r="I3" s="422"/>
      <c r="J3" s="422"/>
    </row>
    <row r="4" spans="1:10">
      <c r="B4" s="65"/>
      <c r="D4" s="65"/>
      <c r="E4" s="422"/>
      <c r="F4" s="422"/>
      <c r="G4" s="422"/>
      <c r="H4" s="422"/>
      <c r="I4" s="422"/>
      <c r="J4" s="422"/>
    </row>
    <row r="5" spans="1:10">
      <c r="B5" s="65"/>
      <c r="C5" s="69"/>
      <c r="D5" s="65"/>
      <c r="E5" s="65"/>
      <c r="F5" s="65"/>
      <c r="G5" s="65"/>
      <c r="H5" s="65"/>
      <c r="I5" s="65"/>
      <c r="J5" s="65"/>
    </row>
    <row r="6" spans="1:10">
      <c r="A6" s="70"/>
      <c r="B6" s="66" t="s">
        <v>6</v>
      </c>
      <c r="C6" s="69"/>
      <c r="D6" s="71" t="s">
        <v>7</v>
      </c>
      <c r="E6" s="65"/>
      <c r="F6" s="65"/>
      <c r="G6" s="65"/>
      <c r="H6" s="65"/>
      <c r="I6" s="65"/>
      <c r="J6" s="65"/>
    </row>
    <row r="7" spans="1:10" ht="15.75">
      <c r="B7" s="65" t="s">
        <v>9</v>
      </c>
      <c r="C7" s="505" t="s">
        <v>421</v>
      </c>
      <c r="D7" s="505"/>
      <c r="E7" s="505"/>
      <c r="F7" s="505"/>
      <c r="G7" s="505"/>
      <c r="H7" s="505"/>
      <c r="I7" s="505"/>
      <c r="J7" s="505"/>
    </row>
    <row r="8" spans="1:10" ht="15.75">
      <c r="B8" s="65" t="s">
        <v>11</v>
      </c>
      <c r="C8" s="505" t="s">
        <v>422</v>
      </c>
      <c r="D8" s="505"/>
      <c r="E8" s="505"/>
      <c r="F8" s="505"/>
      <c r="G8" s="505"/>
      <c r="H8" s="505"/>
      <c r="I8" s="505"/>
      <c r="J8" s="505"/>
    </row>
    <row r="9" spans="1:10" ht="15.75">
      <c r="B9" s="65" t="s">
        <v>13</v>
      </c>
      <c r="C9" s="505" t="s">
        <v>423</v>
      </c>
      <c r="D9" s="505"/>
      <c r="E9" s="505"/>
      <c r="F9" s="505"/>
      <c r="G9" s="505"/>
      <c r="H9" s="505"/>
      <c r="I9" s="505"/>
      <c r="J9" s="505"/>
    </row>
    <row r="10" spans="1:10">
      <c r="B10" s="65"/>
      <c r="C10" s="74"/>
      <c r="D10" s="74"/>
      <c r="E10" s="74"/>
      <c r="F10" s="74"/>
      <c r="G10" s="74"/>
      <c r="H10" s="74"/>
      <c r="I10" s="74"/>
      <c r="J10" s="74"/>
    </row>
    <row r="11" spans="1:10">
      <c r="B11" s="506" t="s">
        <v>14</v>
      </c>
      <c r="C11" s="506"/>
      <c r="D11" s="506"/>
      <c r="E11" s="10">
        <v>6</v>
      </c>
      <c r="G11" s="75" t="s">
        <v>15</v>
      </c>
      <c r="H11" s="419" t="s">
        <v>3</v>
      </c>
      <c r="I11" s="419"/>
      <c r="J11" s="419"/>
    </row>
    <row r="12" spans="1:10" ht="17.25">
      <c r="B12" s="76" t="s">
        <v>16</v>
      </c>
      <c r="C12" s="65"/>
      <c r="D12" s="65"/>
      <c r="E12" s="65"/>
      <c r="F12" s="65"/>
      <c r="G12" s="507" t="s">
        <v>17</v>
      </c>
      <c r="H12" s="507"/>
      <c r="I12" s="507"/>
      <c r="J12" s="507"/>
    </row>
    <row r="13" spans="1:10">
      <c r="B13" s="78" t="s">
        <v>18</v>
      </c>
      <c r="C13" s="80" t="s">
        <v>175</v>
      </c>
      <c r="I13" s="79"/>
    </row>
    <row r="14" spans="1:10">
      <c r="B14" s="78"/>
      <c r="C14" s="65"/>
      <c r="I14" s="79"/>
    </row>
    <row r="15" spans="1:10">
      <c r="B15" s="508" t="s">
        <v>19</v>
      </c>
      <c r="D15" s="81" t="s">
        <v>20</v>
      </c>
      <c r="E15" s="79"/>
      <c r="F15" s="79"/>
      <c r="G15" s="82" t="s">
        <v>21</v>
      </c>
      <c r="H15" s="79"/>
      <c r="J15" s="80"/>
    </row>
    <row r="16" spans="1:10">
      <c r="B16" s="508"/>
      <c r="C16" s="79"/>
      <c r="D16" s="95" t="s">
        <v>22</v>
      </c>
      <c r="E16" s="113"/>
      <c r="G16" s="95" t="s">
        <v>23</v>
      </c>
      <c r="H16" s="96"/>
      <c r="J16" s="80"/>
    </row>
    <row r="17" spans="1:10">
      <c r="B17" s="84"/>
      <c r="D17" s="24" t="s">
        <v>24</v>
      </c>
      <c r="E17" s="25"/>
      <c r="F17" s="79"/>
      <c r="G17" s="24" t="s">
        <v>25</v>
      </c>
      <c r="H17" s="25">
        <v>6</v>
      </c>
      <c r="J17" s="80"/>
    </row>
    <row r="18" spans="1:10">
      <c r="B18" s="26"/>
      <c r="D18" s="95" t="s">
        <v>26</v>
      </c>
      <c r="E18" s="96"/>
      <c r="G18" s="95" t="s">
        <v>27</v>
      </c>
      <c r="H18" s="96"/>
      <c r="J18" s="80"/>
    </row>
    <row r="19" spans="1:10">
      <c r="B19" s="131" t="s">
        <v>144</v>
      </c>
      <c r="C19" s="58">
        <v>6</v>
      </c>
      <c r="D19" s="24" t="s">
        <v>28</v>
      </c>
      <c r="E19" s="25"/>
      <c r="G19" s="24" t="s">
        <v>29</v>
      </c>
      <c r="H19" s="25"/>
      <c r="J19" s="65"/>
    </row>
    <row r="20" spans="1:10">
      <c r="D20" s="95" t="s">
        <v>30</v>
      </c>
      <c r="E20" s="96"/>
      <c r="G20" s="95" t="s">
        <v>31</v>
      </c>
      <c r="H20" s="96"/>
      <c r="J20" s="80"/>
    </row>
    <row r="21" spans="1:10">
      <c r="D21" s="24" t="s">
        <v>32</v>
      </c>
      <c r="E21" s="25"/>
      <c r="G21" s="24" t="s">
        <v>33</v>
      </c>
      <c r="H21" s="25"/>
      <c r="J21" s="80"/>
    </row>
    <row r="22" spans="1:10">
      <c r="D22" s="27"/>
      <c r="E22" s="28"/>
      <c r="F22" s="29"/>
      <c r="G22" s="30"/>
      <c r="H22" s="28"/>
      <c r="J22" s="80"/>
    </row>
    <row r="23" spans="1:10">
      <c r="D23" s="27"/>
      <c r="E23" s="28"/>
      <c r="F23" s="29"/>
      <c r="G23" s="30"/>
      <c r="H23" s="28"/>
      <c r="I23" s="29"/>
      <c r="J23" s="85"/>
    </row>
    <row r="24" spans="1:10">
      <c r="A24" s="70"/>
      <c r="B24" s="86" t="s">
        <v>34</v>
      </c>
    </row>
    <row r="25" spans="1:10">
      <c r="B25" s="87" t="s">
        <v>35</v>
      </c>
    </row>
    <row r="26" spans="1:10">
      <c r="A26" s="147">
        <v>1</v>
      </c>
      <c r="B26" s="502" t="s">
        <v>407</v>
      </c>
      <c r="C26" s="404"/>
      <c r="D26" s="404"/>
      <c r="E26" s="404"/>
      <c r="F26" s="404"/>
      <c r="G26" s="404"/>
      <c r="H26" s="404"/>
      <c r="I26" s="404"/>
      <c r="J26" s="404"/>
    </row>
    <row r="27" spans="1:10">
      <c r="A27" s="147">
        <v>2</v>
      </c>
      <c r="B27" s="163" t="s">
        <v>424</v>
      </c>
      <c r="C27" s="155"/>
      <c r="D27" s="155"/>
      <c r="E27" s="155"/>
      <c r="F27" s="155"/>
      <c r="G27" s="155"/>
      <c r="H27" s="155"/>
      <c r="I27" s="155"/>
      <c r="J27" s="155"/>
    </row>
    <row r="28" spans="1:10">
      <c r="A28" s="147">
        <v>3</v>
      </c>
      <c r="B28" s="502" t="s">
        <v>409</v>
      </c>
      <c r="C28" s="404"/>
      <c r="D28" s="404"/>
      <c r="E28" s="404"/>
      <c r="F28" s="404"/>
      <c r="G28" s="404"/>
      <c r="H28" s="404"/>
      <c r="I28" s="404"/>
      <c r="J28" s="404"/>
    </row>
    <row r="29" spans="1:10">
      <c r="A29" s="147">
        <v>4</v>
      </c>
      <c r="B29" s="502" t="s">
        <v>425</v>
      </c>
      <c r="C29" s="404"/>
      <c r="D29" s="404"/>
      <c r="E29" s="404"/>
      <c r="F29" s="404"/>
      <c r="G29" s="404"/>
      <c r="H29" s="404"/>
      <c r="I29" s="404"/>
      <c r="J29" s="404"/>
    </row>
    <row r="30" spans="1:10">
      <c r="A30" s="147">
        <v>5</v>
      </c>
      <c r="B30" s="403" t="s">
        <v>411</v>
      </c>
      <c r="C30" s="404"/>
      <c r="D30" s="404"/>
      <c r="E30" s="404"/>
      <c r="F30" s="404"/>
      <c r="G30" s="404"/>
      <c r="H30" s="404"/>
      <c r="I30" s="404"/>
      <c r="J30" s="404"/>
    </row>
    <row r="31" spans="1:10">
      <c r="B31" s="403"/>
      <c r="C31" s="404"/>
      <c r="D31" s="404"/>
      <c r="E31" s="404"/>
      <c r="F31" s="404"/>
      <c r="G31" s="404"/>
      <c r="H31" s="404"/>
      <c r="I31" s="404"/>
      <c r="J31" s="404"/>
    </row>
    <row r="33" spans="1:10">
      <c r="A33" s="29"/>
      <c r="B33" s="29"/>
      <c r="C33" s="29"/>
      <c r="D33" s="30"/>
      <c r="E33" s="28"/>
      <c r="F33" s="29"/>
      <c r="G33" s="30"/>
      <c r="H33" s="28"/>
      <c r="I33" s="29"/>
      <c r="J33" s="85"/>
    </row>
    <row r="34" spans="1:10">
      <c r="A34" s="70"/>
      <c r="B34" s="66" t="s">
        <v>36</v>
      </c>
      <c r="C34" s="80"/>
      <c r="E34" s="19"/>
      <c r="F34" s="77"/>
      <c r="G34" s="72"/>
      <c r="H34" s="83"/>
      <c r="I34" s="77"/>
      <c r="J34" s="80"/>
    </row>
    <row r="35" spans="1:10">
      <c r="B35" s="88" t="s">
        <v>37</v>
      </c>
      <c r="C35" s="80"/>
      <c r="E35" s="19"/>
      <c r="F35" s="77"/>
      <c r="G35" s="72"/>
      <c r="H35" s="83"/>
      <c r="I35" s="77"/>
      <c r="J35" s="80"/>
    </row>
    <row r="36" spans="1:10">
      <c r="B36" s="26" t="s">
        <v>38</v>
      </c>
      <c r="C36" s="26"/>
      <c r="I36" s="26"/>
      <c r="J36" s="26"/>
    </row>
    <row r="37" spans="1:10">
      <c r="B37" s="460" t="s">
        <v>426</v>
      </c>
      <c r="C37" s="460"/>
      <c r="D37" s="460"/>
      <c r="E37" s="460"/>
      <c r="F37" s="460"/>
      <c r="G37" s="460"/>
      <c r="H37" s="460"/>
      <c r="I37" s="460"/>
      <c r="J37" s="460"/>
    </row>
    <row r="38" spans="1:10">
      <c r="B38" s="89" t="s">
        <v>39</v>
      </c>
      <c r="C38" s="89"/>
      <c r="D38" s="89"/>
      <c r="E38" s="89"/>
      <c r="F38" s="89"/>
      <c r="G38" s="89"/>
      <c r="H38" s="89"/>
      <c r="I38" s="89"/>
      <c r="J38" s="89"/>
    </row>
    <row r="39" spans="1:10">
      <c r="B39" s="511" t="s">
        <v>427</v>
      </c>
      <c r="C39" s="476"/>
      <c r="D39" s="476"/>
      <c r="E39" s="476"/>
      <c r="F39" s="476"/>
      <c r="G39" s="476"/>
      <c r="H39" s="476"/>
      <c r="I39" s="476"/>
      <c r="J39" s="476"/>
    </row>
    <row r="40" spans="1:10">
      <c r="B40" s="89" t="s">
        <v>40</v>
      </c>
      <c r="C40" s="89"/>
      <c r="D40" s="89"/>
      <c r="E40" s="89"/>
      <c r="F40" s="89"/>
      <c r="G40" s="89"/>
      <c r="H40" s="89"/>
      <c r="I40" s="89"/>
      <c r="J40" s="89"/>
    </row>
    <row r="41" spans="1:10">
      <c r="B41" s="460" t="s">
        <v>428</v>
      </c>
      <c r="C41" s="460"/>
      <c r="D41" s="460"/>
      <c r="E41" s="460"/>
      <c r="F41" s="460"/>
      <c r="G41" s="460"/>
      <c r="H41" s="460"/>
      <c r="I41" s="460"/>
      <c r="J41" s="460"/>
    </row>
    <row r="42" spans="1:10">
      <c r="B42" s="90"/>
      <c r="C42" s="90"/>
      <c r="D42" s="90"/>
      <c r="E42" s="90"/>
      <c r="F42" s="90"/>
      <c r="G42" s="90"/>
      <c r="H42" s="90"/>
      <c r="I42" s="90"/>
      <c r="J42" s="90"/>
    </row>
    <row r="43" spans="1:10">
      <c r="A43" s="70"/>
      <c r="B43" s="86" t="s">
        <v>41</v>
      </c>
      <c r="H43" s="35"/>
      <c r="I43" s="35"/>
      <c r="J43" s="35"/>
    </row>
    <row r="44" spans="1:10">
      <c r="B44" s="147" t="s">
        <v>43</v>
      </c>
      <c r="H44" s="37"/>
      <c r="I44" s="37"/>
      <c r="J44" s="37"/>
    </row>
    <row r="45" spans="1:10">
      <c r="A45" s="147">
        <v>1</v>
      </c>
      <c r="B45" s="502" t="s">
        <v>415</v>
      </c>
      <c r="C45" s="404"/>
      <c r="D45" s="404"/>
      <c r="E45" s="404"/>
      <c r="F45" s="404"/>
      <c r="G45" s="404"/>
      <c r="H45" s="404"/>
      <c r="I45" s="404"/>
      <c r="J45" s="404"/>
    </row>
    <row r="46" spans="1:10">
      <c r="A46" s="147">
        <v>2</v>
      </c>
      <c r="B46" s="163" t="s">
        <v>429</v>
      </c>
      <c r="C46" s="155"/>
      <c r="D46" s="155"/>
      <c r="E46" s="155"/>
      <c r="F46" s="155"/>
      <c r="G46" s="155"/>
      <c r="H46" s="155"/>
      <c r="I46" s="155"/>
      <c r="J46" s="155"/>
    </row>
    <row r="47" spans="1:10">
      <c r="B47" s="427"/>
      <c r="C47" s="427"/>
      <c r="D47" s="427"/>
      <c r="E47" s="427"/>
      <c r="F47" s="427"/>
      <c r="G47" s="427"/>
      <c r="H47" s="427"/>
      <c r="I47" s="427"/>
      <c r="J47" s="427"/>
    </row>
    <row r="48" spans="1:10">
      <c r="B48" s="86" t="s">
        <v>44</v>
      </c>
      <c r="G48" s="72"/>
      <c r="H48" s="35"/>
      <c r="I48" s="35"/>
      <c r="J48" s="35"/>
    </row>
    <row r="49" spans="1:11">
      <c r="B49" s="147" t="s">
        <v>45</v>
      </c>
      <c r="G49" s="72"/>
      <c r="H49" s="148"/>
      <c r="I49" s="148"/>
      <c r="J49" s="148"/>
    </row>
    <row r="50" spans="1:11">
      <c r="A50" s="147">
        <v>1</v>
      </c>
      <c r="B50" s="502" t="s">
        <v>417</v>
      </c>
      <c r="C50" s="404"/>
      <c r="D50" s="404"/>
      <c r="E50" s="404"/>
      <c r="F50" s="404"/>
      <c r="G50" s="404"/>
      <c r="H50" s="404"/>
      <c r="I50" s="404"/>
      <c r="J50" s="404"/>
    </row>
    <row r="51" spans="1:11">
      <c r="A51" s="147">
        <v>2</v>
      </c>
      <c r="B51" s="502" t="s">
        <v>430</v>
      </c>
      <c r="C51" s="404"/>
      <c r="D51" s="404"/>
      <c r="E51" s="404"/>
      <c r="F51" s="404"/>
      <c r="G51" s="404"/>
      <c r="H51" s="404"/>
      <c r="I51" s="404"/>
      <c r="J51" s="404"/>
    </row>
    <row r="52" spans="1:11">
      <c r="A52" s="147">
        <v>3</v>
      </c>
      <c r="B52" s="403" t="s">
        <v>419</v>
      </c>
      <c r="C52" s="404"/>
      <c r="D52" s="404"/>
      <c r="E52" s="404"/>
      <c r="F52" s="404"/>
      <c r="G52" s="404"/>
      <c r="H52" s="404"/>
      <c r="I52" s="404"/>
      <c r="J52" s="404"/>
    </row>
    <row r="53" spans="1:11">
      <c r="B53" s="427"/>
      <c r="C53" s="427"/>
      <c r="D53" s="427"/>
      <c r="E53" s="427"/>
      <c r="F53" s="427"/>
      <c r="G53" s="427"/>
      <c r="H53" s="427"/>
      <c r="I53" s="427"/>
      <c r="J53" s="427"/>
    </row>
    <row r="54" spans="1:11">
      <c r="B54" s="86" t="s">
        <v>46</v>
      </c>
      <c r="D54" s="86"/>
      <c r="H54" s="148"/>
      <c r="I54" s="148"/>
      <c r="J54" s="148"/>
    </row>
    <row r="55" spans="1:11">
      <c r="B55" s="512" t="s">
        <v>47</v>
      </c>
      <c r="C55" s="512"/>
      <c r="D55" s="512"/>
      <c r="E55" s="512"/>
      <c r="F55" s="512"/>
      <c r="G55" s="512"/>
      <c r="H55" s="512"/>
      <c r="I55" s="512"/>
      <c r="J55" s="512"/>
    </row>
    <row r="56" spans="1:11">
      <c r="B56" s="164"/>
      <c r="C56" s="164"/>
      <c r="D56" s="164"/>
      <c r="E56" s="164"/>
      <c r="F56" s="164"/>
      <c r="H56" s="153">
        <f>SUM(E58:E65)</f>
        <v>150</v>
      </c>
      <c r="I56" s="148" t="str">
        <f>IF(H56=E11*25,"perfecte","cal revisar")</f>
        <v>perfecte</v>
      </c>
      <c r="J56" s="148" t="str">
        <f>IF(E11*7&lt;K57,"perfecte","cal revisar")</f>
        <v>perfecte</v>
      </c>
    </row>
    <row r="57" spans="1:11" ht="15.75">
      <c r="B57" s="164"/>
      <c r="C57" s="509" t="s">
        <v>48</v>
      </c>
      <c r="D57" s="510"/>
      <c r="E57" s="91" t="s">
        <v>49</v>
      </c>
      <c r="F57" s="509" t="s">
        <v>50</v>
      </c>
      <c r="G57" s="510"/>
      <c r="I57" s="148" t="s">
        <v>546</v>
      </c>
      <c r="J57" s="148" t="s">
        <v>547</v>
      </c>
      <c r="K57" s="148">
        <f>SUM(K58:K65)</f>
        <v>55</v>
      </c>
    </row>
    <row r="58" spans="1:11">
      <c r="C58" s="147" t="s">
        <v>532</v>
      </c>
      <c r="D58" s="172"/>
      <c r="E58" s="111">
        <v>35</v>
      </c>
      <c r="F58" s="513">
        <v>1</v>
      </c>
      <c r="G58" s="514"/>
      <c r="I58" s="148"/>
      <c r="J58" s="148"/>
      <c r="K58" s="148">
        <f t="shared" ref="K58:K65" si="0">E58*F58</f>
        <v>35</v>
      </c>
    </row>
    <row r="59" spans="1:11">
      <c r="C59" s="147" t="s">
        <v>534</v>
      </c>
      <c r="D59" s="114"/>
      <c r="E59" s="111">
        <v>25</v>
      </c>
      <c r="F59" s="115"/>
      <c r="G59" s="116">
        <v>1</v>
      </c>
      <c r="I59" s="148"/>
      <c r="J59" s="148"/>
      <c r="K59" s="148">
        <f t="shared" si="0"/>
        <v>0</v>
      </c>
    </row>
    <row r="60" spans="1:11">
      <c r="C60" s="147" t="s">
        <v>542</v>
      </c>
      <c r="D60" s="173"/>
      <c r="E60" s="112">
        <v>70</v>
      </c>
      <c r="F60" s="515">
        <v>0</v>
      </c>
      <c r="G60" s="516"/>
      <c r="I60" s="148"/>
      <c r="J60" s="148"/>
      <c r="K60" s="148">
        <f t="shared" si="0"/>
        <v>0</v>
      </c>
    </row>
    <row r="61" spans="1:11">
      <c r="A61" s="70"/>
      <c r="C61" s="147" t="s">
        <v>94</v>
      </c>
      <c r="D61" s="172"/>
      <c r="E61" s="111">
        <v>20</v>
      </c>
      <c r="F61" s="513">
        <v>1</v>
      </c>
      <c r="G61" s="514"/>
      <c r="I61" s="148"/>
      <c r="J61" s="148"/>
      <c r="K61" s="148">
        <f t="shared" si="0"/>
        <v>20</v>
      </c>
    </row>
    <row r="62" spans="1:11">
      <c r="I62" s="148"/>
      <c r="J62" s="148"/>
      <c r="K62" s="148">
        <f t="shared" si="0"/>
        <v>0</v>
      </c>
    </row>
    <row r="63" spans="1:11">
      <c r="B63" s="164"/>
      <c r="C63" s="164"/>
      <c r="D63" s="164"/>
      <c r="E63" s="164"/>
      <c r="F63" s="164"/>
      <c r="I63" s="148"/>
      <c r="J63" s="148"/>
      <c r="K63" s="148">
        <f t="shared" si="0"/>
        <v>0</v>
      </c>
    </row>
    <row r="64" spans="1:11">
      <c r="B64" s="86" t="s">
        <v>51</v>
      </c>
      <c r="I64" s="148"/>
      <c r="J64" s="148"/>
      <c r="K64" s="148">
        <f t="shared" si="0"/>
        <v>0</v>
      </c>
    </row>
    <row r="65" spans="2:11">
      <c r="B65" s="87" t="s">
        <v>52</v>
      </c>
      <c r="I65" s="148"/>
      <c r="J65" s="148"/>
      <c r="K65" s="148">
        <f t="shared" si="0"/>
        <v>0</v>
      </c>
    </row>
    <row r="66" spans="2:11">
      <c r="C66" s="147" t="s">
        <v>554</v>
      </c>
      <c r="D66" s="159"/>
      <c r="E66" s="159"/>
      <c r="F66" s="159"/>
      <c r="G66" s="159"/>
      <c r="H66" s="159"/>
      <c r="I66" s="159"/>
      <c r="J66" s="159"/>
      <c r="K66" s="159"/>
    </row>
    <row r="67" spans="2:11">
      <c r="C67" s="147" t="s">
        <v>556</v>
      </c>
      <c r="D67" s="159"/>
      <c r="E67" s="159"/>
      <c r="F67" s="159"/>
      <c r="G67" s="159"/>
      <c r="H67" s="159"/>
      <c r="I67" s="159"/>
      <c r="J67" s="159"/>
      <c r="K67" s="159"/>
    </row>
    <row r="68" spans="2:11">
      <c r="C68" s="147" t="s">
        <v>555</v>
      </c>
      <c r="D68" s="159"/>
      <c r="E68" s="159"/>
      <c r="F68" s="159"/>
      <c r="G68" s="159"/>
      <c r="H68" s="159"/>
      <c r="I68" s="159"/>
      <c r="J68" s="159"/>
      <c r="K68" s="159"/>
    </row>
    <row r="69" spans="2:11">
      <c r="C69" s="151"/>
      <c r="D69" s="159"/>
      <c r="E69" s="159"/>
      <c r="F69" s="159"/>
      <c r="G69" s="159"/>
      <c r="H69" s="159"/>
      <c r="I69" s="159"/>
      <c r="J69" s="159"/>
      <c r="K69" s="159"/>
    </row>
    <row r="71" spans="2:11">
      <c r="B71" s="86" t="s">
        <v>53</v>
      </c>
    </row>
    <row r="72" spans="2:11">
      <c r="B72" s="512" t="s">
        <v>54</v>
      </c>
      <c r="C72" s="512"/>
      <c r="D72" s="512"/>
      <c r="E72" s="512"/>
      <c r="F72" s="512"/>
      <c r="G72" s="512"/>
      <c r="H72" s="512"/>
    </row>
    <row r="73" spans="2:11">
      <c r="B73" s="164"/>
      <c r="C73" s="164"/>
      <c r="D73" s="164"/>
      <c r="E73" s="164"/>
      <c r="F73" s="164"/>
      <c r="G73" s="164"/>
      <c r="H73" s="164"/>
    </row>
    <row r="74" spans="2:11">
      <c r="B74" s="164"/>
      <c r="C74" s="518" t="s">
        <v>55</v>
      </c>
      <c r="D74" s="519"/>
      <c r="E74" s="518" t="s">
        <v>56</v>
      </c>
      <c r="F74" s="519"/>
      <c r="G74" s="518" t="s">
        <v>57</v>
      </c>
      <c r="H74" s="520"/>
      <c r="I74" s="519"/>
      <c r="J74" s="164"/>
    </row>
    <row r="75" spans="2:11" ht="15" customHeight="1">
      <c r="C75" s="167" t="s">
        <v>1682</v>
      </c>
      <c r="D75" s="172"/>
      <c r="E75" s="513">
        <v>0.3</v>
      </c>
      <c r="F75" s="514"/>
      <c r="G75" s="513">
        <v>0.5</v>
      </c>
      <c r="H75" s="521"/>
      <c r="I75" s="514"/>
      <c r="J75" s="164"/>
    </row>
    <row r="76" spans="2:11">
      <c r="C76" s="167" t="s">
        <v>1674</v>
      </c>
      <c r="D76" s="173"/>
      <c r="E76" s="515">
        <v>0.3</v>
      </c>
      <c r="F76" s="516"/>
      <c r="G76" s="515">
        <v>0.5</v>
      </c>
      <c r="H76" s="522"/>
      <c r="I76" s="516"/>
      <c r="J76" s="164"/>
    </row>
    <row r="77" spans="2:11">
      <c r="C77" s="167" t="s">
        <v>1680</v>
      </c>
      <c r="D77" s="172"/>
      <c r="E77" s="513">
        <v>0.1</v>
      </c>
      <c r="F77" s="514"/>
      <c r="G77" s="513">
        <v>0.2</v>
      </c>
      <c r="H77" s="521"/>
      <c r="I77" s="514"/>
      <c r="J77" s="164"/>
    </row>
    <row r="78" spans="2:11">
      <c r="B78" s="164"/>
      <c r="C78" s="523"/>
      <c r="D78" s="516"/>
      <c r="E78" s="524"/>
      <c r="F78" s="516"/>
      <c r="G78" s="524"/>
      <c r="H78" s="522"/>
      <c r="I78" s="516"/>
      <c r="J78" s="164"/>
    </row>
    <row r="79" spans="2:11">
      <c r="D79" s="43"/>
    </row>
  </sheetData>
  <sheetProtection password="C6A8" sheet="1" objects="1" scenarios="1"/>
  <mergeCells count="42">
    <mergeCell ref="C78:D78"/>
    <mergeCell ref="E78:F78"/>
    <mergeCell ref="G78:I78"/>
    <mergeCell ref="E75:F75"/>
    <mergeCell ref="G75:I75"/>
    <mergeCell ref="E76:F76"/>
    <mergeCell ref="G76:I76"/>
    <mergeCell ref="E77:F77"/>
    <mergeCell ref="G77:I77"/>
    <mergeCell ref="F58:G58"/>
    <mergeCell ref="F60:G60"/>
    <mergeCell ref="F61:G61"/>
    <mergeCell ref="B72:H72"/>
    <mergeCell ref="C74:D74"/>
    <mergeCell ref="E74:F74"/>
    <mergeCell ref="G74:I74"/>
    <mergeCell ref="C57:D57"/>
    <mergeCell ref="F57:G57"/>
    <mergeCell ref="B31:J31"/>
    <mergeCell ref="B37:J37"/>
    <mergeCell ref="B39:J39"/>
    <mergeCell ref="B41:J41"/>
    <mergeCell ref="B45:J45"/>
    <mergeCell ref="B47:J47"/>
    <mergeCell ref="B50:J50"/>
    <mergeCell ref="B51:J51"/>
    <mergeCell ref="B52:J52"/>
    <mergeCell ref="B53:J53"/>
    <mergeCell ref="B55:J55"/>
    <mergeCell ref="B30:J30"/>
    <mergeCell ref="A1:J1"/>
    <mergeCell ref="E3:J4"/>
    <mergeCell ref="C7:J7"/>
    <mergeCell ref="C8:J8"/>
    <mergeCell ref="C9:J9"/>
    <mergeCell ref="B11:D11"/>
    <mergeCell ref="H11:J11"/>
    <mergeCell ref="G12:J12"/>
    <mergeCell ref="B15:B16"/>
    <mergeCell ref="B26:J26"/>
    <mergeCell ref="B28:J28"/>
    <mergeCell ref="B29:J29"/>
  </mergeCells>
  <dataValidations count="4">
    <dataValidation type="list" allowBlank="1" showInputMessage="1" showErrorMessage="1" prompt="Escoja de la lista" sqref="H11:J11">
      <formula1>$P$3:$P$7</formula1>
    </dataValidation>
    <dataValidation type="list" allowBlank="1" showInputMessage="1" showErrorMessage="1" sqref="C66:C68">
      <formula1>metdoc</formula1>
    </dataValidation>
    <dataValidation type="list" allowBlank="1" showInputMessage="1" showErrorMessage="1" sqref="C75:C77">
      <formula1>eval</formula1>
    </dataValidation>
    <dataValidation type="list" allowBlank="1" showInputMessage="1" showErrorMessage="1" sqref="B62 C58:C61">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016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016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016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016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016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0166" r:id="rId8" name="Label 6">
              <controlPr defaultSize="0" autoFill="0" autoLine="0" autoPict="0">
                <anchor moveWithCells="1" sizeWithCells="1">
                  <from>
                    <xdr:col>3</xdr:col>
                    <xdr:colOff>228600</xdr:colOff>
                    <xdr:row>19</xdr:row>
                    <xdr:rowOff>123825</xdr:rowOff>
                  </from>
                  <to>
                    <xdr:col>3</xdr:col>
                    <xdr:colOff>419100</xdr:colOff>
                    <xdr:row>20</xdr:row>
                    <xdr:rowOff>161925</xdr:rowOff>
                  </to>
                </anchor>
              </controlPr>
            </control>
          </mc:Choice>
        </mc:AlternateContent>
        <mc:AlternateContent xmlns:mc="http://schemas.openxmlformats.org/markup-compatibility/2006">
          <mc:Choice Requires="x14">
            <control shapeId="220167" r:id="rId9" name="Check Box 7">
              <controlPr defaultSize="0" autoFill="0" autoLine="0" autoPict="0">
                <anchor moveWithCells="1">
                  <from>
                    <xdr:col>2</xdr:col>
                    <xdr:colOff>1209675</xdr:colOff>
                    <xdr:row>12</xdr:row>
                    <xdr:rowOff>0</xdr:rowOff>
                  </from>
                  <to>
                    <xdr:col>3</xdr:col>
                    <xdr:colOff>314325</xdr:colOff>
                    <xdr:row>13</xdr:row>
                    <xdr:rowOff>28575</xdr:rowOff>
                  </to>
                </anchor>
              </controlPr>
            </control>
          </mc:Choice>
        </mc:AlternateContent>
        <mc:AlternateContent xmlns:mc="http://schemas.openxmlformats.org/markup-compatibility/2006">
          <mc:Choice Requires="x14">
            <control shapeId="220168" r:id="rId10" name="Check Box 8">
              <controlPr defaultSize="0" autoFill="0" autoLine="0" autoPict="0">
                <anchor moveWithCells="1">
                  <from>
                    <xdr:col>3</xdr:col>
                    <xdr:colOff>447675</xdr:colOff>
                    <xdr:row>12</xdr:row>
                    <xdr:rowOff>9525</xdr:rowOff>
                  </from>
                  <to>
                    <xdr:col>3</xdr:col>
                    <xdr:colOff>1076325</xdr:colOff>
                    <xdr:row>13</xdr:row>
                    <xdr:rowOff>28575</xdr:rowOff>
                  </to>
                </anchor>
              </controlPr>
            </control>
          </mc:Choice>
        </mc:AlternateContent>
        <mc:AlternateContent xmlns:mc="http://schemas.openxmlformats.org/markup-compatibility/2006">
          <mc:Choice Requires="x14">
            <control shapeId="22016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017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0171" r:id="rId13" name="Check Box 11">
              <controlPr defaultSize="0" autoFill="0" autoLine="0" autoPict="0">
                <anchor moveWithCells="1">
                  <from>
                    <xdr:col>4</xdr:col>
                    <xdr:colOff>561975</xdr:colOff>
                    <xdr:row>12</xdr:row>
                    <xdr:rowOff>9525</xdr:rowOff>
                  </from>
                  <to>
                    <xdr:col>5</xdr:col>
                    <xdr:colOff>0</xdr:colOff>
                    <xdr:row>13</xdr:row>
                    <xdr:rowOff>28575</xdr:rowOff>
                  </to>
                </anchor>
              </controlPr>
            </control>
          </mc:Choice>
        </mc:AlternateContent>
        <mc:AlternateContent xmlns:mc="http://schemas.openxmlformats.org/markup-compatibility/2006">
          <mc:Choice Requires="x14">
            <control shapeId="22017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8"/>
  <dimension ref="A1:C138"/>
  <sheetViews>
    <sheetView showGridLines="0" zoomScaleNormal="100" workbookViewId="0">
      <selection activeCell="C35" sqref="C35:C40"/>
    </sheetView>
  </sheetViews>
  <sheetFormatPr defaultColWidth="8.85546875" defaultRowHeight="12.75" customHeight="1"/>
  <cols>
    <col min="1" max="1" width="7.42578125" style="133" customWidth="1"/>
    <col min="2" max="2" width="15.42578125" style="133" customWidth="1"/>
    <col min="3" max="3" width="92.42578125" style="132" customWidth="1"/>
  </cols>
  <sheetData>
    <row r="1" spans="1:3" ht="22.5" customHeight="1">
      <c r="A1" s="140" t="s">
        <v>517</v>
      </c>
      <c r="B1" s="140"/>
      <c r="C1" s="141"/>
    </row>
    <row r="2" spans="1:3" ht="22.5">
      <c r="A2" s="138" t="s">
        <v>106</v>
      </c>
      <c r="B2" s="142"/>
      <c r="C2" s="142"/>
    </row>
    <row r="4" spans="1:3" ht="12.75" customHeight="1">
      <c r="A4" s="139" t="s">
        <v>518</v>
      </c>
      <c r="B4" s="139" t="s">
        <v>46</v>
      </c>
    </row>
    <row r="5" spans="1:3" ht="12.75" customHeight="1">
      <c r="B5" s="136" t="s">
        <v>519</v>
      </c>
    </row>
    <row r="6" spans="1:3" ht="12.75" customHeight="1">
      <c r="C6" s="144" t="s">
        <v>532</v>
      </c>
    </row>
    <row r="7" spans="1:3" ht="12.75" customHeight="1">
      <c r="C7" s="144" t="s">
        <v>533</v>
      </c>
    </row>
    <row r="8" spans="1:3" ht="12.75" customHeight="1">
      <c r="C8" s="145" t="s">
        <v>534</v>
      </c>
    </row>
    <row r="9" spans="1:3" ht="12.75" customHeight="1">
      <c r="C9" s="144" t="s">
        <v>535</v>
      </c>
    </row>
    <row r="10" spans="1:3" ht="12.75" customHeight="1">
      <c r="C10" s="145" t="s">
        <v>536</v>
      </c>
    </row>
    <row r="11" spans="1:3" ht="12.75" customHeight="1">
      <c r="C11" s="144" t="s">
        <v>537</v>
      </c>
    </row>
    <row r="12" spans="1:3" ht="12.75" customHeight="1">
      <c r="C12" s="144" t="s">
        <v>538</v>
      </c>
    </row>
    <row r="13" spans="1:3" ht="12.75" customHeight="1">
      <c r="C13" s="144" t="s">
        <v>539</v>
      </c>
    </row>
    <row r="14" spans="1:3" ht="12.75" customHeight="1">
      <c r="C14" s="144" t="s">
        <v>540</v>
      </c>
    </row>
    <row r="15" spans="1:3" ht="12.75" customHeight="1">
      <c r="C15" s="145" t="s">
        <v>8</v>
      </c>
    </row>
    <row r="16" spans="1:3" ht="12.75" customHeight="1">
      <c r="C16" s="145" t="s">
        <v>541</v>
      </c>
    </row>
    <row r="17" spans="1:3" ht="12.75" customHeight="1">
      <c r="C17" s="144" t="s">
        <v>94</v>
      </c>
    </row>
    <row r="18" spans="1:3" ht="12.75" customHeight="1">
      <c r="C18" s="145" t="s">
        <v>542</v>
      </c>
    </row>
    <row r="20" spans="1:3" ht="12.75" customHeight="1">
      <c r="A20" s="139" t="s">
        <v>520</v>
      </c>
      <c r="B20" s="139" t="s">
        <v>51</v>
      </c>
    </row>
    <row r="21" spans="1:3" ht="12.75" customHeight="1">
      <c r="B21" s="136" t="s">
        <v>521</v>
      </c>
    </row>
    <row r="22" spans="1:3" ht="12.75" customHeight="1">
      <c r="C22" s="144" t="s">
        <v>554</v>
      </c>
    </row>
    <row r="23" spans="1:3" ht="12.75" customHeight="1">
      <c r="C23" s="144" t="s">
        <v>549</v>
      </c>
    </row>
    <row r="24" spans="1:3" ht="12.75" customHeight="1">
      <c r="C24" s="144" t="s">
        <v>551</v>
      </c>
    </row>
    <row r="25" spans="1:3" ht="12.75" customHeight="1">
      <c r="C25" s="144" t="s">
        <v>543</v>
      </c>
    </row>
    <row r="26" spans="1:3" ht="12.75" customHeight="1">
      <c r="C26" s="144" t="s">
        <v>544</v>
      </c>
    </row>
    <row r="27" spans="1:3" ht="12.75" customHeight="1">
      <c r="C27" s="146" t="s">
        <v>552</v>
      </c>
    </row>
    <row r="28" spans="1:3" ht="12.75" customHeight="1">
      <c r="C28" s="146" t="s">
        <v>556</v>
      </c>
    </row>
    <row r="29" spans="1:3" ht="12.75" customHeight="1">
      <c r="C29" s="146" t="s">
        <v>555</v>
      </c>
    </row>
    <row r="30" spans="1:3" ht="12.75" customHeight="1">
      <c r="C30" s="146" t="s">
        <v>550</v>
      </c>
    </row>
    <row r="33" spans="2:3" ht="12.75" customHeight="1">
      <c r="B33" s="139" t="s">
        <v>53</v>
      </c>
    </row>
    <row r="34" spans="2:3" ht="12.75" customHeight="1">
      <c r="B34" s="136" t="s">
        <v>522</v>
      </c>
    </row>
    <row r="35" spans="2:3" ht="12.75" customHeight="1">
      <c r="C35" s="146" t="s">
        <v>1677</v>
      </c>
    </row>
    <row r="36" spans="2:3" ht="12.75" customHeight="1">
      <c r="C36" s="146" t="s">
        <v>1673</v>
      </c>
    </row>
    <row r="37" spans="2:3" ht="12.75" customHeight="1">
      <c r="C37" s="144" t="s">
        <v>1681</v>
      </c>
    </row>
    <row r="38" spans="2:3" ht="12.75" customHeight="1">
      <c r="C38" s="146" t="s">
        <v>553</v>
      </c>
    </row>
    <row r="39" spans="2:3" ht="12.75" customHeight="1">
      <c r="C39" s="146" t="s">
        <v>1680</v>
      </c>
    </row>
    <row r="40" spans="2:3" ht="12.75" customHeight="1">
      <c r="C40" s="144" t="s">
        <v>545</v>
      </c>
    </row>
    <row r="41" spans="2:3" ht="12.75" customHeight="1">
      <c r="C41" s="175"/>
    </row>
    <row r="43" spans="2:3" ht="12.75" customHeight="1">
      <c r="B43" s="135" t="s">
        <v>34</v>
      </c>
    </row>
    <row r="44" spans="2:3" ht="12.75" customHeight="1">
      <c r="B44" s="136" t="s">
        <v>35</v>
      </c>
    </row>
    <row r="45" spans="2:3" ht="12.75" customHeight="1">
      <c r="B45" s="134">
        <v>1</v>
      </c>
      <c r="C45" s="137" t="s">
        <v>231</v>
      </c>
    </row>
    <row r="46" spans="2:3" ht="12.75" customHeight="1">
      <c r="B46" s="134">
        <v>2</v>
      </c>
      <c r="C46" s="137" t="s">
        <v>221</v>
      </c>
    </row>
    <row r="47" spans="2:3" ht="12.75" customHeight="1">
      <c r="B47" s="134">
        <v>3</v>
      </c>
      <c r="C47" s="137" t="s">
        <v>102</v>
      </c>
    </row>
    <row r="48" spans="2:3" ht="12.75" customHeight="1">
      <c r="B48" s="134">
        <v>4</v>
      </c>
      <c r="C48" s="137" t="s">
        <v>424</v>
      </c>
    </row>
    <row r="49" spans="2:3" ht="12.75" customHeight="1">
      <c r="B49" s="134">
        <v>5</v>
      </c>
      <c r="C49" s="137" t="s">
        <v>198</v>
      </c>
    </row>
    <row r="50" spans="2:3" ht="12.75" customHeight="1">
      <c r="B50" s="134">
        <v>6</v>
      </c>
      <c r="C50" s="137" t="s">
        <v>368</v>
      </c>
    </row>
    <row r="51" spans="2:3" ht="12.75" customHeight="1">
      <c r="B51" s="134">
        <v>7</v>
      </c>
      <c r="C51" s="137" t="s">
        <v>229</v>
      </c>
    </row>
    <row r="52" spans="2:3" ht="12.75" customHeight="1">
      <c r="B52" s="134">
        <v>8</v>
      </c>
      <c r="C52" s="137" t="s">
        <v>396</v>
      </c>
    </row>
    <row r="53" spans="2:3" ht="12.75" customHeight="1">
      <c r="B53" s="134">
        <v>9</v>
      </c>
      <c r="C53" s="137" t="s">
        <v>250</v>
      </c>
    </row>
    <row r="54" spans="2:3" ht="12.75" customHeight="1">
      <c r="B54" s="134">
        <v>10</v>
      </c>
      <c r="C54" s="137" t="s">
        <v>247</v>
      </c>
    </row>
    <row r="55" spans="2:3" ht="12.75" customHeight="1">
      <c r="B55" s="134">
        <v>11</v>
      </c>
      <c r="C55" s="137" t="s">
        <v>395</v>
      </c>
    </row>
    <row r="56" spans="2:3" ht="12.75" customHeight="1">
      <c r="B56" s="134">
        <v>12</v>
      </c>
      <c r="C56" s="137" t="s">
        <v>502</v>
      </c>
    </row>
    <row r="57" spans="2:3" ht="12.75" customHeight="1">
      <c r="B57" s="134">
        <v>13</v>
      </c>
      <c r="C57" s="137" t="s">
        <v>394</v>
      </c>
    </row>
    <row r="58" spans="2:3" ht="12.75" customHeight="1">
      <c r="B58" s="134">
        <v>14</v>
      </c>
      <c r="C58" s="137" t="s">
        <v>425</v>
      </c>
    </row>
    <row r="59" spans="2:3" ht="12.75" customHeight="1">
      <c r="B59" s="134">
        <v>15</v>
      </c>
      <c r="C59" s="137" t="s">
        <v>67</v>
      </c>
    </row>
    <row r="60" spans="2:3" ht="12.75" customHeight="1">
      <c r="B60" s="134">
        <v>16</v>
      </c>
      <c r="C60" s="137" t="s">
        <v>245</v>
      </c>
    </row>
    <row r="61" spans="2:3" ht="12.75" customHeight="1">
      <c r="B61" s="134">
        <v>17</v>
      </c>
      <c r="C61" s="137" t="s">
        <v>217</v>
      </c>
    </row>
    <row r="62" spans="2:3" ht="12.75" customHeight="1">
      <c r="B62" s="134">
        <v>18</v>
      </c>
      <c r="C62" s="137" t="s">
        <v>409</v>
      </c>
    </row>
    <row r="63" spans="2:3" ht="12.75" customHeight="1">
      <c r="B63" s="134">
        <v>19</v>
      </c>
      <c r="C63" s="137" t="s">
        <v>219</v>
      </c>
    </row>
    <row r="64" spans="2:3" ht="12.75" customHeight="1">
      <c r="B64" s="134">
        <v>20</v>
      </c>
      <c r="C64" s="137" t="s">
        <v>239</v>
      </c>
    </row>
    <row r="65" spans="2:3" ht="12.75" customHeight="1">
      <c r="B65" s="134">
        <v>21</v>
      </c>
      <c r="C65" s="137" t="s">
        <v>393</v>
      </c>
    </row>
    <row r="66" spans="2:3" ht="12.75" customHeight="1">
      <c r="B66" s="134">
        <v>22</v>
      </c>
      <c r="C66" s="137" t="s">
        <v>500</v>
      </c>
    </row>
    <row r="67" spans="2:3" ht="12.75" customHeight="1">
      <c r="B67" s="134">
        <v>23</v>
      </c>
      <c r="C67" s="137" t="s">
        <v>230</v>
      </c>
    </row>
    <row r="68" spans="2:3" ht="12.75" customHeight="1">
      <c r="B68" s="134">
        <v>24</v>
      </c>
      <c r="C68" s="137" t="s">
        <v>487</v>
      </c>
    </row>
    <row r="69" spans="2:3" ht="12.75" customHeight="1">
      <c r="B69" s="134">
        <v>25</v>
      </c>
      <c r="C69" s="137" t="s">
        <v>523</v>
      </c>
    </row>
    <row r="70" spans="2:3" ht="12.75" customHeight="1">
      <c r="B70" s="134">
        <v>26</v>
      </c>
      <c r="C70" s="137" t="s">
        <v>473</v>
      </c>
    </row>
    <row r="71" spans="2:3" ht="12.75" customHeight="1">
      <c r="B71" s="134">
        <v>27</v>
      </c>
      <c r="C71" s="137" t="s">
        <v>255</v>
      </c>
    </row>
    <row r="72" spans="2:3" ht="12.75" customHeight="1">
      <c r="B72" s="134">
        <v>28</v>
      </c>
      <c r="C72" s="137" t="s">
        <v>99</v>
      </c>
    </row>
    <row r="73" spans="2:3" ht="12.75" customHeight="1">
      <c r="B73" s="134">
        <v>29</v>
      </c>
      <c r="C73" s="137" t="s">
        <v>257</v>
      </c>
    </row>
    <row r="74" spans="2:3" ht="12.75" customHeight="1">
      <c r="B74" s="134">
        <v>30</v>
      </c>
      <c r="C74" s="137" t="s">
        <v>243</v>
      </c>
    </row>
    <row r="75" spans="2:3" ht="12.75" customHeight="1">
      <c r="B75" s="134">
        <v>31</v>
      </c>
      <c r="C75" s="137" t="s">
        <v>236</v>
      </c>
    </row>
    <row r="76" spans="2:3" ht="12.75" customHeight="1">
      <c r="B76" s="134">
        <v>32</v>
      </c>
      <c r="C76" s="137" t="s">
        <v>218</v>
      </c>
    </row>
    <row r="77" spans="2:3" ht="12.75" customHeight="1">
      <c r="B77" s="134">
        <v>33</v>
      </c>
      <c r="C77" s="137" t="s">
        <v>258</v>
      </c>
    </row>
    <row r="78" spans="2:3" ht="12.75" customHeight="1">
      <c r="B78" s="134">
        <v>34</v>
      </c>
      <c r="C78" s="137" t="s">
        <v>470</v>
      </c>
    </row>
    <row r="79" spans="2:3" ht="12.75" customHeight="1">
      <c r="B79" s="134">
        <v>35</v>
      </c>
      <c r="C79" s="137" t="s">
        <v>407</v>
      </c>
    </row>
    <row r="80" spans="2:3" ht="12.75" customHeight="1">
      <c r="B80" s="134">
        <v>36</v>
      </c>
      <c r="C80" s="137" t="s">
        <v>88</v>
      </c>
    </row>
    <row r="81" spans="2:3" ht="12.75" customHeight="1">
      <c r="B81" s="134">
        <v>37</v>
      </c>
      <c r="C81" s="137" t="s">
        <v>251</v>
      </c>
    </row>
    <row r="82" spans="2:3" ht="12.75" customHeight="1">
      <c r="B82" s="134">
        <v>38</v>
      </c>
      <c r="C82" s="137" t="s">
        <v>64</v>
      </c>
    </row>
    <row r="83" spans="2:3" ht="12.75" customHeight="1">
      <c r="B83" s="134">
        <v>39</v>
      </c>
      <c r="C83" s="137" t="s">
        <v>392</v>
      </c>
    </row>
    <row r="84" spans="2:3" ht="12.75" customHeight="1">
      <c r="B84" s="134">
        <v>40</v>
      </c>
      <c r="C84" s="137" t="s">
        <v>233</v>
      </c>
    </row>
    <row r="85" spans="2:3" ht="12.75" customHeight="1">
      <c r="B85" s="134">
        <v>41</v>
      </c>
      <c r="C85" s="137" t="s">
        <v>367</v>
      </c>
    </row>
    <row r="86" spans="2:3" ht="12.75" customHeight="1">
      <c r="B86" s="134">
        <v>42</v>
      </c>
      <c r="C86" s="137" t="s">
        <v>379</v>
      </c>
    </row>
    <row r="87" spans="2:3" ht="12.75" customHeight="1">
      <c r="B87" s="134">
        <v>43</v>
      </c>
      <c r="C87" s="137" t="s">
        <v>254</v>
      </c>
    </row>
    <row r="88" spans="2:3" ht="12.75" customHeight="1">
      <c r="B88" s="134">
        <v>44</v>
      </c>
      <c r="C88" s="137" t="s">
        <v>410</v>
      </c>
    </row>
    <row r="89" spans="2:3" ht="12.75" customHeight="1">
      <c r="B89" s="134">
        <v>45</v>
      </c>
      <c r="C89" s="137" t="s">
        <v>207</v>
      </c>
    </row>
    <row r="90" spans="2:3" ht="12.75" customHeight="1">
      <c r="B90" s="134">
        <v>46</v>
      </c>
      <c r="C90" s="137" t="s">
        <v>238</v>
      </c>
    </row>
    <row r="91" spans="2:3" ht="12.75" customHeight="1">
      <c r="B91" s="134">
        <v>47</v>
      </c>
      <c r="C91" s="137" t="s">
        <v>244</v>
      </c>
    </row>
    <row r="92" spans="2:3" ht="12.75" customHeight="1">
      <c r="B92" s="134">
        <v>48</v>
      </c>
      <c r="C92" s="137" t="s">
        <v>227</v>
      </c>
    </row>
    <row r="93" spans="2:3" ht="12.75" customHeight="1">
      <c r="B93" s="134">
        <v>49</v>
      </c>
      <c r="C93" s="137" t="s">
        <v>248</v>
      </c>
    </row>
    <row r="94" spans="2:3" ht="12.75" customHeight="1">
      <c r="B94" s="134">
        <v>50</v>
      </c>
      <c r="C94" s="137" t="s">
        <v>200</v>
      </c>
    </row>
    <row r="95" spans="2:3" ht="12.75" customHeight="1">
      <c r="B95" s="134">
        <v>51</v>
      </c>
      <c r="C95" s="137" t="s">
        <v>89</v>
      </c>
    </row>
    <row r="96" spans="2:3" ht="12.75" customHeight="1">
      <c r="B96" s="134">
        <v>52</v>
      </c>
      <c r="C96" s="137" t="s">
        <v>240</v>
      </c>
    </row>
    <row r="97" spans="2:3" ht="12.75" customHeight="1">
      <c r="B97" s="134">
        <v>53</v>
      </c>
      <c r="C97" s="137" t="s">
        <v>201</v>
      </c>
    </row>
    <row r="98" spans="2:3" ht="12.75" customHeight="1">
      <c r="B98" s="134">
        <v>54</v>
      </c>
      <c r="C98" s="137" t="s">
        <v>101</v>
      </c>
    </row>
    <row r="99" spans="2:3" ht="12.75" customHeight="1">
      <c r="B99" s="134">
        <v>55</v>
      </c>
      <c r="C99" s="137" t="s">
        <v>213</v>
      </c>
    </row>
    <row r="100" spans="2:3" ht="12.75" customHeight="1">
      <c r="B100" s="134">
        <v>56</v>
      </c>
      <c r="C100" s="137" t="s">
        <v>214</v>
      </c>
    </row>
    <row r="101" spans="2:3" ht="12.75" customHeight="1">
      <c r="B101" s="134">
        <v>57</v>
      </c>
      <c r="C101" s="137" t="s">
        <v>65</v>
      </c>
    </row>
    <row r="102" spans="2:3" ht="12.75" customHeight="1">
      <c r="B102" s="134">
        <v>58</v>
      </c>
      <c r="C102" s="137" t="s">
        <v>300</v>
      </c>
    </row>
    <row r="103" spans="2:3" ht="12.75" customHeight="1">
      <c r="B103" s="134">
        <v>59</v>
      </c>
      <c r="C103" s="137" t="s">
        <v>228</v>
      </c>
    </row>
    <row r="104" spans="2:3" ht="12.75" customHeight="1">
      <c r="B104" s="134">
        <v>60</v>
      </c>
      <c r="C104" s="137" t="s">
        <v>449</v>
      </c>
    </row>
    <row r="105" spans="2:3" ht="12.75" customHeight="1">
      <c r="B105" s="134">
        <v>61</v>
      </c>
      <c r="C105" s="137" t="s">
        <v>524</v>
      </c>
    </row>
    <row r="106" spans="2:3" ht="12.75" customHeight="1">
      <c r="B106" s="134">
        <v>62</v>
      </c>
      <c r="C106" s="137" t="s">
        <v>462</v>
      </c>
    </row>
    <row r="107" spans="2:3" ht="12.75" customHeight="1">
      <c r="B107" s="134">
        <v>63</v>
      </c>
      <c r="C107" s="137" t="s">
        <v>451</v>
      </c>
    </row>
    <row r="108" spans="2:3" ht="12.75" customHeight="1">
      <c r="B108" s="134">
        <v>64</v>
      </c>
      <c r="C108" s="137" t="s">
        <v>488</v>
      </c>
    </row>
    <row r="109" spans="2:3" ht="12.75" customHeight="1">
      <c r="B109" s="134">
        <v>65</v>
      </c>
      <c r="C109" s="137" t="s">
        <v>206</v>
      </c>
    </row>
    <row r="110" spans="2:3" ht="12.75" customHeight="1">
      <c r="B110" s="134">
        <v>66</v>
      </c>
      <c r="C110" s="137" t="s">
        <v>411</v>
      </c>
    </row>
    <row r="111" spans="2:3" ht="12.75" customHeight="1">
      <c r="B111" s="134">
        <v>67</v>
      </c>
      <c r="C111" s="137" t="s">
        <v>66</v>
      </c>
    </row>
    <row r="112" spans="2:3" ht="12.75" customHeight="1">
      <c r="B112" s="134">
        <v>68</v>
      </c>
      <c r="C112" s="137" t="s">
        <v>435</v>
      </c>
    </row>
    <row r="113" spans="2:3" ht="12.75" customHeight="1">
      <c r="B113" s="134">
        <v>69</v>
      </c>
      <c r="C113" s="137" t="s">
        <v>408</v>
      </c>
    </row>
    <row r="114" spans="2:3" ht="12.75" customHeight="1">
      <c r="B114" s="134">
        <v>70</v>
      </c>
      <c r="C114" s="137" t="s">
        <v>87</v>
      </c>
    </row>
    <row r="115" spans="2:3" ht="12.75" customHeight="1">
      <c r="B115" s="134">
        <v>71</v>
      </c>
      <c r="C115" s="137" t="s">
        <v>103</v>
      </c>
    </row>
    <row r="116" spans="2:3" ht="12.75" customHeight="1">
      <c r="B116" s="134">
        <v>72</v>
      </c>
      <c r="C116" s="137" t="s">
        <v>256</v>
      </c>
    </row>
    <row r="117" spans="2:3" ht="12.75" customHeight="1">
      <c r="B117" s="134">
        <v>73</v>
      </c>
      <c r="C117" s="137" t="s">
        <v>501</v>
      </c>
    </row>
    <row r="118" spans="2:3" ht="12.75" customHeight="1">
      <c r="B118" s="134">
        <v>74</v>
      </c>
      <c r="C118" s="137" t="s">
        <v>438</v>
      </c>
    </row>
    <row r="119" spans="2:3" ht="12.75" customHeight="1">
      <c r="B119" s="134">
        <v>75</v>
      </c>
      <c r="C119" s="137" t="s">
        <v>437</v>
      </c>
    </row>
    <row r="120" spans="2:3" ht="12.75" customHeight="1">
      <c r="B120" s="134">
        <v>76</v>
      </c>
      <c r="C120" s="137" t="s">
        <v>471</v>
      </c>
    </row>
    <row r="121" spans="2:3" ht="12.75" customHeight="1">
      <c r="B121" s="134">
        <v>77</v>
      </c>
      <c r="C121" s="137" t="s">
        <v>246</v>
      </c>
    </row>
    <row r="122" spans="2:3" ht="12.75" customHeight="1">
      <c r="B122" s="134">
        <v>78</v>
      </c>
      <c r="C122" s="137" t="s">
        <v>197</v>
      </c>
    </row>
    <row r="123" spans="2:3" ht="12.75" customHeight="1">
      <c r="B123" s="134">
        <v>79</v>
      </c>
      <c r="C123" s="137" t="s">
        <v>205</v>
      </c>
    </row>
    <row r="124" spans="2:3" ht="12.75" customHeight="1">
      <c r="B124" s="134">
        <v>80</v>
      </c>
      <c r="C124" s="137" t="s">
        <v>220</v>
      </c>
    </row>
    <row r="125" spans="2:3" ht="12.75" customHeight="1">
      <c r="B125" s="134">
        <v>81</v>
      </c>
      <c r="C125" s="137" t="s">
        <v>362</v>
      </c>
    </row>
    <row r="126" spans="2:3" ht="12.75" customHeight="1">
      <c r="B126" s="134">
        <v>82</v>
      </c>
      <c r="C126" s="137" t="s">
        <v>436</v>
      </c>
    </row>
    <row r="127" spans="2:3" ht="12.75" customHeight="1">
      <c r="B127" s="134">
        <v>83</v>
      </c>
      <c r="C127" s="137" t="s">
        <v>259</v>
      </c>
    </row>
    <row r="128" spans="2:3" ht="12.75" customHeight="1">
      <c r="B128" s="134">
        <v>84</v>
      </c>
      <c r="C128" s="137" t="s">
        <v>237</v>
      </c>
    </row>
    <row r="129" spans="2:3" ht="12.75" customHeight="1">
      <c r="B129" s="134">
        <v>85</v>
      </c>
      <c r="C129" s="137" t="s">
        <v>252</v>
      </c>
    </row>
    <row r="130" spans="2:3" ht="12.75" customHeight="1">
      <c r="B130" s="134">
        <v>86</v>
      </c>
      <c r="C130" s="137" t="s">
        <v>361</v>
      </c>
    </row>
    <row r="131" spans="2:3" ht="12.75" customHeight="1">
      <c r="B131" s="134">
        <v>87</v>
      </c>
      <c r="C131" s="137" t="s">
        <v>216</v>
      </c>
    </row>
    <row r="132" spans="2:3" ht="12.75" customHeight="1">
      <c r="B132" s="134">
        <v>88</v>
      </c>
      <c r="C132" s="137" t="s">
        <v>104</v>
      </c>
    </row>
    <row r="133" spans="2:3" ht="12.75" customHeight="1">
      <c r="B133" s="134">
        <v>89</v>
      </c>
      <c r="C133" s="137" t="s">
        <v>291</v>
      </c>
    </row>
    <row r="134" spans="2:3" ht="12.75" customHeight="1">
      <c r="B134" s="134">
        <v>90</v>
      </c>
      <c r="C134" s="137" t="s">
        <v>199</v>
      </c>
    </row>
    <row r="135" spans="2:3" ht="12.75" customHeight="1">
      <c r="B135" s="134">
        <v>91</v>
      </c>
      <c r="C135" s="137" t="s">
        <v>503</v>
      </c>
    </row>
    <row r="136" spans="2:3" ht="12.75" customHeight="1">
      <c r="B136" s="134">
        <v>92</v>
      </c>
      <c r="C136" s="137" t="s">
        <v>100</v>
      </c>
    </row>
    <row r="137" spans="2:3" ht="12.75" customHeight="1">
      <c r="B137" s="134">
        <v>93</v>
      </c>
      <c r="C137" s="137" t="s">
        <v>226</v>
      </c>
    </row>
    <row r="138" spans="2:3" ht="12.75" customHeight="1">
      <c r="B138" s="134">
        <v>94</v>
      </c>
      <c r="C138" s="137" t="s">
        <v>499</v>
      </c>
    </row>
  </sheetData>
  <sheetProtection password="C6A8" sheet="1" objects="1" scenarios="1"/>
  <pageMargins left="0.25" right="0.25"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6"/>
  <dimension ref="A1:P76"/>
  <sheetViews>
    <sheetView topLeftCell="A46" workbookViewId="0">
      <selection activeCell="J104" sqref="J10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17" t="s">
        <v>356</v>
      </c>
      <c r="D3" s="3" t="s">
        <v>2</v>
      </c>
      <c r="E3" s="421" t="s">
        <v>357</v>
      </c>
      <c r="F3" s="422"/>
      <c r="G3" s="422"/>
      <c r="H3" s="422"/>
      <c r="I3" s="422"/>
      <c r="J3" s="422"/>
      <c r="P3" s="4" t="s">
        <v>3</v>
      </c>
    </row>
    <row r="4" spans="1:16">
      <c r="B4" s="1"/>
      <c r="C4" s="118"/>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446</v>
      </c>
      <c r="D7" s="423"/>
      <c r="E7" s="423"/>
      <c r="F7" s="423"/>
      <c r="G7" s="423"/>
      <c r="H7" s="423"/>
      <c r="I7" s="423"/>
      <c r="J7" s="423"/>
      <c r="P7" s="4" t="s">
        <v>10</v>
      </c>
    </row>
    <row r="8" spans="1:16" ht="15.75">
      <c r="B8" s="1" t="s">
        <v>11</v>
      </c>
      <c r="C8" s="423" t="s">
        <v>447</v>
      </c>
      <c r="D8" s="423"/>
      <c r="E8" s="423"/>
      <c r="F8" s="423"/>
      <c r="G8" s="423"/>
      <c r="H8" s="423"/>
      <c r="I8" s="423"/>
      <c r="J8" s="423"/>
      <c r="M8" s="134"/>
      <c r="N8" s="134"/>
      <c r="O8" s="134"/>
      <c r="P8" s="4" t="s">
        <v>12</v>
      </c>
    </row>
    <row r="9" spans="1:16" ht="15.75">
      <c r="B9" s="1" t="s">
        <v>13</v>
      </c>
      <c r="C9" s="157" t="s">
        <v>448</v>
      </c>
      <c r="D9" s="157"/>
      <c r="E9" s="157"/>
      <c r="F9" s="157"/>
      <c r="G9" s="157"/>
      <c r="H9" s="157"/>
      <c r="I9" s="157"/>
      <c r="J9" s="157"/>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3</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119"/>
      <c r="G16" s="95" t="s">
        <v>23</v>
      </c>
      <c r="H16" s="22">
        <v>6</v>
      </c>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22"/>
      <c r="G18" s="95" t="s">
        <v>27</v>
      </c>
      <c r="H18" s="22"/>
      <c r="J18" s="16"/>
      <c r="L18" s="19"/>
      <c r="M18" s="134"/>
      <c r="N18" s="20"/>
      <c r="O18" s="13"/>
      <c r="P18" s="134"/>
    </row>
    <row r="19" spans="1:16">
      <c r="B19" s="129" t="s">
        <v>130</v>
      </c>
      <c r="C19" s="58">
        <v>6</v>
      </c>
      <c r="D19" s="24" t="s">
        <v>28</v>
      </c>
      <c r="E19" s="25"/>
      <c r="G19" s="24" t="s">
        <v>29</v>
      </c>
      <c r="H19" s="25"/>
      <c r="J19" s="1"/>
    </row>
    <row r="20" spans="1:16">
      <c r="D20" s="95" t="s">
        <v>30</v>
      </c>
      <c r="E20" s="22"/>
      <c r="G20" s="95"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104</v>
      </c>
      <c r="C26" s="404"/>
      <c r="D26" s="404"/>
      <c r="E26" s="404"/>
      <c r="F26" s="404"/>
      <c r="G26" s="404"/>
      <c r="H26" s="404"/>
      <c r="I26" s="404"/>
      <c r="J26" s="404"/>
      <c r="L26" s="32"/>
      <c r="N26" s="32"/>
    </row>
    <row r="27" spans="1:16" s="29" customFormat="1">
      <c r="A27" s="147">
        <v>2</v>
      </c>
      <c r="B27" s="403" t="s">
        <v>449</v>
      </c>
      <c r="C27" s="404"/>
      <c r="D27" s="404"/>
      <c r="E27" s="404"/>
      <c r="F27" s="404"/>
      <c r="G27" s="404"/>
      <c r="H27" s="404"/>
      <c r="I27" s="404"/>
      <c r="J27" s="404"/>
      <c r="L27" s="32"/>
      <c r="N27" s="32"/>
    </row>
    <row r="28" spans="1:16" s="29" customFormat="1" ht="30.75" customHeight="1">
      <c r="A28" s="54">
        <v>3</v>
      </c>
      <c r="B28" s="405" t="s">
        <v>450</v>
      </c>
      <c r="C28" s="404"/>
      <c r="D28" s="404"/>
      <c r="E28" s="404"/>
      <c r="F28" s="404"/>
      <c r="G28" s="404"/>
      <c r="H28" s="404"/>
      <c r="I28" s="404"/>
      <c r="J28" s="404"/>
      <c r="L28" s="32"/>
      <c r="N28" s="32"/>
    </row>
    <row r="29" spans="1:16" s="29" customFormat="1">
      <c r="A29" s="147">
        <v>4</v>
      </c>
      <c r="B29" s="403" t="s">
        <v>451</v>
      </c>
      <c r="C29" s="404"/>
      <c r="D29" s="404"/>
      <c r="E29" s="404"/>
      <c r="F29" s="404"/>
      <c r="G29" s="404"/>
      <c r="H29" s="404"/>
      <c r="I29" s="404"/>
      <c r="J29" s="404"/>
      <c r="L29" s="32"/>
      <c r="N29" s="32"/>
    </row>
    <row r="30" spans="1:16" s="29" customFormat="1">
      <c r="D30" s="30"/>
      <c r="E30" s="28"/>
      <c r="G30" s="30"/>
      <c r="H30" s="28"/>
      <c r="J30" s="31"/>
      <c r="L30" s="32"/>
      <c r="N30" s="32"/>
    </row>
    <row r="31" spans="1:16">
      <c r="A31" s="6"/>
      <c r="B31" s="2" t="s">
        <v>36</v>
      </c>
      <c r="C31" s="16"/>
      <c r="E31" s="19"/>
      <c r="F31" s="13"/>
      <c r="G31" s="134"/>
      <c r="H31" s="20"/>
      <c r="I31" s="13"/>
      <c r="J31" s="16"/>
      <c r="L31" s="19"/>
      <c r="N31" s="19"/>
    </row>
    <row r="32" spans="1:16">
      <c r="B32" s="136" t="s">
        <v>37</v>
      </c>
      <c r="C32" s="16"/>
      <c r="E32" s="19"/>
      <c r="F32" s="13"/>
      <c r="G32" s="134"/>
      <c r="H32" s="20"/>
      <c r="I32" s="13"/>
      <c r="J32" s="16"/>
      <c r="L32" s="19"/>
      <c r="N32" s="19"/>
    </row>
    <row r="33" spans="1:10">
      <c r="B33" s="26" t="s">
        <v>38</v>
      </c>
      <c r="C33" s="26"/>
      <c r="I33" s="26"/>
      <c r="J33" s="26"/>
    </row>
    <row r="34" spans="1:10" ht="35.25" customHeight="1">
      <c r="B34" s="424" t="s">
        <v>452</v>
      </c>
      <c r="C34" s="424"/>
      <c r="D34" s="424"/>
      <c r="E34" s="424"/>
      <c r="F34" s="424"/>
      <c r="G34" s="424"/>
      <c r="H34" s="424"/>
      <c r="I34" s="424"/>
      <c r="J34" s="424"/>
    </row>
    <row r="35" spans="1:10">
      <c r="B35" s="161" t="s">
        <v>39</v>
      </c>
      <c r="C35" s="161"/>
      <c r="D35" s="161"/>
      <c r="E35" s="161"/>
      <c r="F35" s="161"/>
      <c r="G35" s="161"/>
      <c r="H35" s="161"/>
      <c r="I35" s="161"/>
      <c r="J35" s="161"/>
    </row>
    <row r="36" spans="1:10" ht="39.75" customHeight="1">
      <c r="B36" s="424" t="s">
        <v>453</v>
      </c>
      <c r="C36" s="424"/>
      <c r="D36" s="424"/>
      <c r="E36" s="424"/>
      <c r="F36" s="424"/>
      <c r="G36" s="424"/>
      <c r="H36" s="424"/>
      <c r="I36" s="424"/>
      <c r="J36" s="424"/>
    </row>
    <row r="37" spans="1:10">
      <c r="B37" s="161" t="s">
        <v>40</v>
      </c>
      <c r="C37" s="161"/>
      <c r="D37" s="161"/>
      <c r="E37" s="161"/>
      <c r="F37" s="161"/>
      <c r="G37" s="161"/>
      <c r="H37" s="161"/>
      <c r="I37" s="161"/>
      <c r="J37" s="161"/>
    </row>
    <row r="38" spans="1:10" ht="31.5" customHeight="1">
      <c r="B38" s="424" t="s">
        <v>454</v>
      </c>
      <c r="C38" s="424"/>
      <c r="D38" s="424"/>
      <c r="E38" s="424"/>
      <c r="F38" s="424"/>
      <c r="G38" s="424"/>
      <c r="H38" s="424"/>
      <c r="I38" s="424"/>
      <c r="J38" s="424"/>
    </row>
    <row r="39" spans="1:10">
      <c r="B39" s="34"/>
      <c r="C39" s="34"/>
      <c r="D39" s="34"/>
      <c r="E39" s="34"/>
      <c r="F39" s="34"/>
      <c r="G39" s="34"/>
      <c r="H39" s="34"/>
      <c r="I39" s="34"/>
      <c r="J39" s="34"/>
    </row>
    <row r="40" spans="1:10">
      <c r="A40" s="6"/>
      <c r="B40" s="144" t="s">
        <v>41</v>
      </c>
      <c r="H40" s="35"/>
      <c r="I40" s="35"/>
      <c r="J40" s="35"/>
    </row>
    <row r="41" spans="1:10" ht="15" customHeight="1">
      <c r="B41" s="144" t="s">
        <v>42</v>
      </c>
      <c r="H41" s="36"/>
      <c r="I41" s="36"/>
      <c r="J41" s="36"/>
    </row>
    <row r="42" spans="1:10">
      <c r="B42" s="136" t="s">
        <v>287</v>
      </c>
      <c r="H42" s="37"/>
      <c r="I42" s="37"/>
      <c r="J42" s="37"/>
    </row>
    <row r="43" spans="1:10" ht="30.75" customHeight="1">
      <c r="A43" s="52">
        <v>1</v>
      </c>
      <c r="B43" s="405" t="s">
        <v>455</v>
      </c>
      <c r="C43" s="406"/>
      <c r="D43" s="406"/>
      <c r="E43" s="406"/>
      <c r="F43" s="406"/>
      <c r="G43" s="406"/>
      <c r="H43" s="406"/>
      <c r="I43" s="406"/>
      <c r="J43" s="406"/>
    </row>
    <row r="44" spans="1:10">
      <c r="A44" s="147">
        <v>2</v>
      </c>
      <c r="B44" s="403" t="s">
        <v>60</v>
      </c>
      <c r="C44" s="404"/>
      <c r="D44" s="404"/>
      <c r="E44" s="404"/>
      <c r="F44" s="404"/>
      <c r="G44" s="404"/>
      <c r="H44" s="404"/>
      <c r="I44" s="404"/>
      <c r="J44" s="404"/>
    </row>
    <row r="46" spans="1:10">
      <c r="B46" s="144" t="s">
        <v>44</v>
      </c>
      <c r="G46" s="134"/>
      <c r="H46" s="35"/>
      <c r="I46" s="35"/>
      <c r="J46" s="35"/>
    </row>
    <row r="47" spans="1:10">
      <c r="B47" s="136" t="s">
        <v>179</v>
      </c>
      <c r="G47" s="134"/>
      <c r="H47" s="148"/>
      <c r="I47" s="148"/>
      <c r="J47" s="148"/>
    </row>
    <row r="48" spans="1:10" ht="33" customHeight="1">
      <c r="A48" s="52">
        <v>1</v>
      </c>
      <c r="B48" s="405" t="s">
        <v>456</v>
      </c>
      <c r="C48" s="406"/>
      <c r="D48" s="406"/>
      <c r="E48" s="406"/>
      <c r="F48" s="406"/>
      <c r="G48" s="406"/>
      <c r="H48" s="406"/>
      <c r="I48" s="406"/>
      <c r="J48" s="406"/>
    </row>
    <row r="49" spans="1:11">
      <c r="A49" s="147">
        <v>2</v>
      </c>
      <c r="B49" s="405" t="s">
        <v>457</v>
      </c>
      <c r="C49" s="406"/>
      <c r="D49" s="406"/>
      <c r="E49" s="406"/>
      <c r="F49" s="406"/>
      <c r="G49" s="406"/>
      <c r="H49" s="406"/>
      <c r="I49" s="406"/>
      <c r="J49" s="406"/>
    </row>
    <row r="50" spans="1:11">
      <c r="B50" s="153"/>
      <c r="C50" s="153"/>
      <c r="D50" s="153"/>
      <c r="E50" s="153"/>
      <c r="F50" s="153"/>
      <c r="G50" s="153"/>
      <c r="I50" s="153"/>
    </row>
    <row r="51" spans="1:11">
      <c r="A51" s="6"/>
      <c r="B51" s="144" t="s">
        <v>46</v>
      </c>
      <c r="D51" s="144"/>
      <c r="H51" s="148"/>
      <c r="I51" s="148"/>
      <c r="J51" s="148"/>
    </row>
    <row r="52" spans="1:11" ht="15" customHeight="1">
      <c r="B52" s="401" t="s">
        <v>47</v>
      </c>
      <c r="C52" s="401"/>
      <c r="D52" s="401"/>
      <c r="E52" s="401"/>
      <c r="F52" s="401"/>
      <c r="G52" s="401"/>
      <c r="H52" s="401"/>
      <c r="I52" s="401"/>
      <c r="J52" s="401"/>
    </row>
    <row r="53" spans="1:11" ht="15" customHeight="1">
      <c r="B53" s="153"/>
      <c r="C53" s="153"/>
      <c r="D53" s="153"/>
      <c r="E53" s="153"/>
      <c r="F53" s="153"/>
      <c r="H53" s="153">
        <f>SUM(E55:E61)</f>
        <v>150</v>
      </c>
      <c r="I53" s="148" t="str">
        <f>IF(H53=E$11*25,"perfecte","cal revisar")</f>
        <v>perfecte</v>
      </c>
      <c r="J53" s="148" t="str">
        <f>IF(E$11*7&lt;K54,"perfecte","cal revisar")</f>
        <v>perfecte</v>
      </c>
    </row>
    <row r="54" spans="1:11" ht="15" customHeight="1">
      <c r="B54" s="153"/>
      <c r="C54" s="429" t="s">
        <v>48</v>
      </c>
      <c r="D54" s="430"/>
      <c r="E54" s="38" t="s">
        <v>49</v>
      </c>
      <c r="F54" s="429" t="s">
        <v>50</v>
      </c>
      <c r="G54" s="430"/>
      <c r="I54" s="148" t="s">
        <v>546</v>
      </c>
      <c r="J54" s="148" t="s">
        <v>547</v>
      </c>
      <c r="K54" s="148">
        <f>SUM(K55:K61)</f>
        <v>50.5</v>
      </c>
    </row>
    <row r="55" spans="1:11" ht="15" customHeight="1">
      <c r="C55" s="147" t="s">
        <v>532</v>
      </c>
      <c r="D55" s="166"/>
      <c r="E55" s="120">
        <v>34</v>
      </c>
      <c r="F55" s="435">
        <v>1</v>
      </c>
      <c r="G55" s="436"/>
      <c r="I55" s="148"/>
      <c r="J55" s="148"/>
      <c r="K55" s="148">
        <f t="shared" ref="K55:K61" si="0">E55*F55</f>
        <v>34</v>
      </c>
    </row>
    <row r="56" spans="1:11" ht="15" customHeight="1">
      <c r="C56" s="147" t="s">
        <v>536</v>
      </c>
      <c r="D56" s="166"/>
      <c r="E56" s="120">
        <v>15</v>
      </c>
      <c r="F56" s="435">
        <v>0.5</v>
      </c>
      <c r="G56" s="436"/>
      <c r="I56" s="148"/>
      <c r="J56" s="148"/>
      <c r="K56" s="148">
        <f t="shared" si="0"/>
        <v>7.5</v>
      </c>
    </row>
    <row r="57" spans="1:11">
      <c r="C57" s="147" t="s">
        <v>542</v>
      </c>
      <c r="D57" s="165"/>
      <c r="E57" s="121">
        <v>92</v>
      </c>
      <c r="F57" s="438">
        <v>0</v>
      </c>
      <c r="G57" s="439"/>
      <c r="I57" s="148"/>
      <c r="J57" s="148"/>
      <c r="K57" s="148">
        <f t="shared" si="0"/>
        <v>0</v>
      </c>
    </row>
    <row r="58" spans="1:11" ht="15" customHeight="1">
      <c r="C58" s="147" t="s">
        <v>541</v>
      </c>
      <c r="D58" s="166"/>
      <c r="E58" s="120">
        <v>4</v>
      </c>
      <c r="F58" s="435">
        <v>1</v>
      </c>
      <c r="G58" s="436"/>
      <c r="I58" s="148"/>
      <c r="J58" s="148"/>
      <c r="K58" s="148">
        <f t="shared" si="0"/>
        <v>4</v>
      </c>
    </row>
    <row r="59" spans="1:11" ht="15" customHeight="1">
      <c r="C59" s="147" t="s">
        <v>94</v>
      </c>
      <c r="D59" s="165"/>
      <c r="E59" s="121">
        <v>5</v>
      </c>
      <c r="F59" s="438">
        <v>1</v>
      </c>
      <c r="G59" s="439"/>
      <c r="I59" s="148"/>
      <c r="J59" s="148"/>
      <c r="K59" s="148">
        <f t="shared" si="0"/>
        <v>5</v>
      </c>
    </row>
    <row r="60" spans="1:11" ht="15" customHeight="1">
      <c r="B60" s="153"/>
      <c r="C60" s="153"/>
      <c r="D60" s="153"/>
      <c r="E60" s="153"/>
      <c r="F60" s="153"/>
      <c r="I60" s="148"/>
      <c r="J60" s="148"/>
      <c r="K60" s="148">
        <f t="shared" si="0"/>
        <v>0</v>
      </c>
    </row>
    <row r="61" spans="1:11">
      <c r="A61" s="6"/>
      <c r="B61" s="144" t="s">
        <v>51</v>
      </c>
      <c r="I61" s="148"/>
      <c r="J61" s="148"/>
      <c r="K61" s="148">
        <f t="shared" si="0"/>
        <v>0</v>
      </c>
    </row>
    <row r="62" spans="1:11">
      <c r="B62" s="136" t="s">
        <v>52</v>
      </c>
    </row>
    <row r="63" spans="1:11">
      <c r="C63" s="147" t="s">
        <v>554</v>
      </c>
      <c r="D63" s="152"/>
      <c r="E63" s="152"/>
      <c r="F63" s="152"/>
      <c r="G63" s="152"/>
      <c r="H63" s="152"/>
      <c r="I63" s="152"/>
      <c r="J63" s="152"/>
      <c r="K63" s="152"/>
    </row>
    <row r="64" spans="1:11">
      <c r="C64" s="147" t="s">
        <v>549</v>
      </c>
      <c r="D64" s="152"/>
      <c r="E64" s="152"/>
      <c r="F64" s="152"/>
      <c r="G64" s="152"/>
      <c r="H64" s="152"/>
      <c r="I64" s="152"/>
      <c r="J64" s="152"/>
      <c r="K64" s="152"/>
    </row>
    <row r="65" spans="1:11">
      <c r="C65" s="147" t="s">
        <v>556</v>
      </c>
      <c r="D65" s="152"/>
      <c r="E65" s="152"/>
      <c r="F65" s="152"/>
      <c r="G65" s="152"/>
      <c r="H65" s="152"/>
      <c r="I65" s="152"/>
      <c r="J65" s="152"/>
      <c r="K65" s="152"/>
    </row>
    <row r="66" spans="1:11">
      <c r="C66" s="147" t="s">
        <v>555</v>
      </c>
      <c r="D66" s="152"/>
      <c r="E66" s="152"/>
      <c r="F66" s="152"/>
      <c r="G66" s="152"/>
      <c r="H66" s="152"/>
      <c r="I66" s="152"/>
      <c r="J66" s="152"/>
      <c r="K66" s="152"/>
    </row>
    <row r="67" spans="1:11">
      <c r="C67" s="147" t="s">
        <v>552</v>
      </c>
      <c r="D67" s="152"/>
      <c r="E67" s="152"/>
      <c r="F67" s="152"/>
      <c r="G67" s="152"/>
      <c r="H67" s="152"/>
      <c r="I67" s="152"/>
      <c r="J67" s="152"/>
      <c r="K67" s="152"/>
    </row>
    <row r="69" spans="1:11">
      <c r="A69" s="6"/>
      <c r="B69" s="144" t="s">
        <v>53</v>
      </c>
    </row>
    <row r="70" spans="1:11" ht="15" customHeight="1">
      <c r="B70" s="401" t="s">
        <v>54</v>
      </c>
      <c r="C70" s="401"/>
      <c r="D70" s="401"/>
      <c r="E70" s="401"/>
      <c r="F70" s="401"/>
      <c r="G70" s="401"/>
      <c r="H70" s="401"/>
    </row>
    <row r="71" spans="1:11" ht="15" customHeight="1">
      <c r="B71" s="153"/>
      <c r="C71" s="153"/>
      <c r="D71" s="153"/>
      <c r="E71" s="153"/>
      <c r="F71" s="153"/>
      <c r="G71" s="153"/>
      <c r="H71" s="153"/>
    </row>
    <row r="72" spans="1:11" ht="15" customHeight="1">
      <c r="B72" s="153"/>
      <c r="C72" s="432" t="s">
        <v>55</v>
      </c>
      <c r="D72" s="433"/>
      <c r="E72" s="432" t="s">
        <v>56</v>
      </c>
      <c r="F72" s="433"/>
      <c r="G72" s="432" t="s">
        <v>57</v>
      </c>
      <c r="H72" s="434"/>
      <c r="I72" s="433"/>
      <c r="J72" s="153"/>
    </row>
    <row r="73" spans="1:11" ht="15" customHeight="1">
      <c r="C73" s="167" t="s">
        <v>1677</v>
      </c>
      <c r="D73" s="166"/>
      <c r="E73" s="435">
        <v>0.6</v>
      </c>
      <c r="F73" s="436"/>
      <c r="G73" s="435">
        <v>0.75</v>
      </c>
      <c r="H73" s="441"/>
      <c r="I73" s="436"/>
      <c r="J73" s="153"/>
    </row>
    <row r="74" spans="1:11" ht="15" customHeight="1">
      <c r="C74" s="167" t="s">
        <v>553</v>
      </c>
      <c r="D74" s="174"/>
      <c r="E74" s="438">
        <v>0.25</v>
      </c>
      <c r="F74" s="439"/>
      <c r="G74" s="438">
        <v>0.35</v>
      </c>
      <c r="H74" s="442"/>
      <c r="I74" s="439"/>
      <c r="J74" s="153"/>
    </row>
    <row r="75" spans="1:11" ht="15" customHeight="1">
      <c r="C75" s="167" t="s">
        <v>1680</v>
      </c>
      <c r="D75" s="166"/>
      <c r="E75" s="435">
        <v>0.05</v>
      </c>
      <c r="F75" s="436"/>
      <c r="G75" s="435">
        <v>0.1</v>
      </c>
      <c r="H75" s="441"/>
      <c r="I75" s="436"/>
      <c r="J75" s="153"/>
    </row>
    <row r="76" spans="1:11">
      <c r="D76" s="43"/>
    </row>
  </sheetData>
  <sheetProtection password="C6A8" sheet="1" objects="1" scenarios="1"/>
  <mergeCells count="37">
    <mergeCell ref="E73:F73"/>
    <mergeCell ref="G73:I73"/>
    <mergeCell ref="E74:F74"/>
    <mergeCell ref="G74:I74"/>
    <mergeCell ref="E75:F75"/>
    <mergeCell ref="G75:I75"/>
    <mergeCell ref="F57:G57"/>
    <mergeCell ref="F58:G58"/>
    <mergeCell ref="F59:G59"/>
    <mergeCell ref="B70:H70"/>
    <mergeCell ref="C72:D72"/>
    <mergeCell ref="E72:F72"/>
    <mergeCell ref="G72:I72"/>
    <mergeCell ref="F56:G56"/>
    <mergeCell ref="B34:J34"/>
    <mergeCell ref="B36:J36"/>
    <mergeCell ref="B38:J38"/>
    <mergeCell ref="B43:J43"/>
    <mergeCell ref="B44:J44"/>
    <mergeCell ref="B48:J48"/>
    <mergeCell ref="B49:J49"/>
    <mergeCell ref="B52:J52"/>
    <mergeCell ref="C54:D54"/>
    <mergeCell ref="F54:G54"/>
    <mergeCell ref="F55:G55"/>
    <mergeCell ref="B29:J29"/>
    <mergeCell ref="A1:J1"/>
    <mergeCell ref="E3:J4"/>
    <mergeCell ref="C7:J7"/>
    <mergeCell ref="C8:J8"/>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63:C67">
      <formula1>metdoc</formula1>
    </dataValidation>
    <dataValidation type="list" allowBlank="1" showInputMessage="1" showErrorMessage="1" sqref="C73:C75">
      <formula1>eval</formula1>
    </dataValidation>
    <dataValidation type="list" allowBlank="1" showInputMessage="1" showErrorMessage="1" sqref="C55:C59">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220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221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221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221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221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221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2215"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22216" r:id="rId10" name="Check Box 8">
              <controlPr defaultSize="0" autoFill="0" autoLine="0" autoPict="0">
                <anchor moveWithCells="1">
                  <from>
                    <xdr:col>3</xdr:col>
                    <xdr:colOff>447675</xdr:colOff>
                    <xdr:row>12</xdr:row>
                    <xdr:rowOff>9525</xdr:rowOff>
                  </from>
                  <to>
                    <xdr:col>3</xdr:col>
                    <xdr:colOff>1038225</xdr:colOff>
                    <xdr:row>13</xdr:row>
                    <xdr:rowOff>0</xdr:rowOff>
                  </to>
                </anchor>
              </controlPr>
            </control>
          </mc:Choice>
        </mc:AlternateContent>
        <mc:AlternateContent xmlns:mc="http://schemas.openxmlformats.org/markup-compatibility/2006">
          <mc:Choice Requires="x14">
            <control shapeId="222217"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221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2219"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2222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7"/>
  <dimension ref="A1:P81"/>
  <sheetViews>
    <sheetView topLeftCell="A58" workbookViewId="0">
      <selection activeCell="J104" sqref="J10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356</v>
      </c>
      <c r="D3" s="3" t="s">
        <v>2</v>
      </c>
      <c r="E3" s="421" t="s">
        <v>357</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458</v>
      </c>
      <c r="D7" s="423"/>
      <c r="E7" s="423"/>
      <c r="F7" s="423"/>
      <c r="G7" s="423"/>
      <c r="H7" s="423"/>
      <c r="I7" s="423"/>
      <c r="J7" s="423"/>
      <c r="P7" s="4" t="s">
        <v>10</v>
      </c>
    </row>
    <row r="8" spans="1:16" ht="15.75">
      <c r="B8" s="1" t="s">
        <v>11</v>
      </c>
      <c r="C8" s="423" t="s">
        <v>459</v>
      </c>
      <c r="D8" s="423"/>
      <c r="E8" s="423"/>
      <c r="F8" s="423"/>
      <c r="G8" s="423"/>
      <c r="H8" s="423"/>
      <c r="I8" s="423"/>
      <c r="J8" s="423"/>
      <c r="M8" s="134"/>
      <c r="N8" s="134"/>
      <c r="O8" s="134"/>
      <c r="P8" s="4" t="s">
        <v>12</v>
      </c>
    </row>
    <row r="9" spans="1:16" ht="15.75">
      <c r="B9" s="1" t="s">
        <v>13</v>
      </c>
      <c r="C9" s="423" t="s">
        <v>460</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3</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22"/>
      <c r="G16" s="95" t="s">
        <v>23</v>
      </c>
      <c r="H16" s="22"/>
      <c r="J16" s="16"/>
      <c r="L16" s="19"/>
      <c r="M16" s="13"/>
      <c r="N16" s="20"/>
      <c r="O16" s="13"/>
      <c r="P16" s="134"/>
    </row>
    <row r="17" spans="1:16">
      <c r="B17" s="23"/>
      <c r="D17" s="24" t="s">
        <v>24</v>
      </c>
      <c r="E17" s="25"/>
      <c r="F17" s="15"/>
      <c r="G17" s="24" t="s">
        <v>25</v>
      </c>
      <c r="H17" s="25">
        <v>6</v>
      </c>
      <c r="J17" s="16"/>
      <c r="L17" s="19"/>
      <c r="M17" s="134"/>
      <c r="N17" s="20"/>
      <c r="O17" s="13"/>
      <c r="P17" s="134"/>
    </row>
    <row r="18" spans="1:16">
      <c r="B18" s="26"/>
      <c r="D18" s="95" t="s">
        <v>26</v>
      </c>
      <c r="E18" s="22"/>
      <c r="G18" s="95" t="s">
        <v>27</v>
      </c>
      <c r="H18" s="22"/>
      <c r="J18" s="16"/>
      <c r="L18" s="19"/>
      <c r="M18" s="134"/>
      <c r="N18" s="20"/>
      <c r="O18" s="13"/>
      <c r="P18" s="134"/>
    </row>
    <row r="19" spans="1:16">
      <c r="B19" s="129" t="s">
        <v>130</v>
      </c>
      <c r="C19" s="58">
        <v>6</v>
      </c>
      <c r="D19" s="24" t="s">
        <v>28</v>
      </c>
      <c r="E19" s="25"/>
      <c r="G19" s="24" t="s">
        <v>29</v>
      </c>
      <c r="H19" s="25"/>
      <c r="J19" s="1"/>
    </row>
    <row r="20" spans="1:16">
      <c r="D20" s="95" t="s">
        <v>30</v>
      </c>
      <c r="E20" s="22"/>
      <c r="G20" s="95"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65</v>
      </c>
      <c r="C26" s="404"/>
      <c r="D26" s="404"/>
      <c r="E26" s="404"/>
      <c r="F26" s="404"/>
      <c r="G26" s="404"/>
      <c r="H26" s="404"/>
      <c r="I26" s="404"/>
      <c r="J26" s="404"/>
      <c r="L26" s="32"/>
      <c r="N26" s="32"/>
    </row>
    <row r="27" spans="1:16" s="29" customFormat="1">
      <c r="A27" s="147">
        <v>2</v>
      </c>
      <c r="B27" s="403" t="s">
        <v>253</v>
      </c>
      <c r="C27" s="404"/>
      <c r="D27" s="404"/>
      <c r="E27" s="404"/>
      <c r="F27" s="404"/>
      <c r="G27" s="404"/>
      <c r="H27" s="404"/>
      <c r="I27" s="404"/>
      <c r="J27" s="404"/>
      <c r="L27" s="32"/>
      <c r="N27" s="32"/>
    </row>
    <row r="28" spans="1:16" s="29" customFormat="1">
      <c r="A28" s="147">
        <v>3</v>
      </c>
      <c r="B28" s="405" t="s">
        <v>461</v>
      </c>
      <c r="C28" s="404"/>
      <c r="D28" s="404"/>
      <c r="E28" s="404"/>
      <c r="F28" s="404"/>
      <c r="G28" s="404"/>
      <c r="H28" s="404"/>
      <c r="I28" s="404"/>
      <c r="J28" s="404"/>
      <c r="L28" s="32"/>
      <c r="N28" s="32"/>
    </row>
    <row r="29" spans="1:16" s="29" customFormat="1">
      <c r="A29" s="147">
        <v>4</v>
      </c>
      <c r="B29" s="403" t="s">
        <v>462</v>
      </c>
      <c r="C29" s="404"/>
      <c r="D29" s="404"/>
      <c r="E29" s="404"/>
      <c r="F29" s="404"/>
      <c r="G29" s="404"/>
      <c r="H29" s="404"/>
      <c r="I29" s="404"/>
      <c r="J29" s="404"/>
      <c r="L29" s="32"/>
      <c r="N29" s="32"/>
    </row>
    <row r="30" spans="1:16" s="29" customFormat="1">
      <c r="D30" s="30"/>
      <c r="E30" s="28"/>
      <c r="G30" s="30"/>
      <c r="H30" s="28"/>
      <c r="J30" s="31"/>
      <c r="L30" s="32"/>
      <c r="N30" s="32"/>
    </row>
    <row r="31" spans="1:16">
      <c r="A31" s="6"/>
      <c r="B31" s="2" t="s">
        <v>36</v>
      </c>
      <c r="C31" s="16"/>
      <c r="E31" s="19"/>
      <c r="F31" s="13"/>
      <c r="G31" s="134"/>
      <c r="H31" s="20"/>
      <c r="I31" s="13"/>
      <c r="J31" s="16"/>
      <c r="L31" s="19"/>
      <c r="N31" s="19"/>
    </row>
    <row r="32" spans="1:16">
      <c r="B32" s="122" t="s">
        <v>37</v>
      </c>
      <c r="C32" s="16"/>
      <c r="E32" s="19"/>
      <c r="F32" s="13"/>
      <c r="G32" s="134"/>
      <c r="H32" s="20"/>
      <c r="I32" s="13"/>
      <c r="J32" s="16"/>
      <c r="L32" s="19"/>
      <c r="N32" s="19"/>
    </row>
    <row r="33" spans="1:10">
      <c r="B33" s="26" t="s">
        <v>38</v>
      </c>
      <c r="C33" s="26"/>
      <c r="I33" s="26"/>
      <c r="J33" s="26"/>
    </row>
    <row r="34" spans="1:10" ht="15.75" customHeight="1">
      <c r="B34" s="424" t="s">
        <v>463</v>
      </c>
      <c r="C34" s="424"/>
      <c r="D34" s="424"/>
      <c r="E34" s="424"/>
      <c r="F34" s="424"/>
      <c r="G34" s="424"/>
      <c r="H34" s="424"/>
      <c r="I34" s="424"/>
      <c r="J34" s="424"/>
    </row>
    <row r="35" spans="1:10">
      <c r="B35" s="161" t="s">
        <v>39</v>
      </c>
      <c r="C35" s="161"/>
      <c r="D35" s="161"/>
      <c r="E35" s="161"/>
      <c r="F35" s="161"/>
      <c r="G35" s="161"/>
      <c r="H35" s="161"/>
      <c r="I35" s="161"/>
      <c r="J35" s="161"/>
    </row>
    <row r="36" spans="1:10" ht="18" customHeight="1">
      <c r="B36" s="424" t="s">
        <v>464</v>
      </c>
      <c r="C36" s="428"/>
      <c r="D36" s="428"/>
      <c r="E36" s="428"/>
      <c r="F36" s="428"/>
      <c r="G36" s="428"/>
      <c r="H36" s="428"/>
      <c r="I36" s="428"/>
      <c r="J36" s="428"/>
    </row>
    <row r="37" spans="1:10">
      <c r="B37" s="161" t="s">
        <v>40</v>
      </c>
      <c r="C37" s="161"/>
      <c r="D37" s="161"/>
      <c r="E37" s="161"/>
      <c r="F37" s="161"/>
      <c r="G37" s="161"/>
      <c r="H37" s="161"/>
      <c r="I37" s="161"/>
      <c r="J37" s="161"/>
    </row>
    <row r="38" spans="1:10" ht="17.25" customHeight="1">
      <c r="B38" s="424" t="s">
        <v>465</v>
      </c>
      <c r="C38" s="424"/>
      <c r="D38" s="424"/>
      <c r="E38" s="424"/>
      <c r="F38" s="424"/>
      <c r="G38" s="424"/>
      <c r="H38" s="424"/>
      <c r="I38" s="424"/>
      <c r="J38" s="424"/>
    </row>
    <row r="39" spans="1:10">
      <c r="B39" s="34"/>
      <c r="C39" s="34"/>
      <c r="D39" s="34"/>
      <c r="E39" s="34"/>
      <c r="F39" s="34"/>
      <c r="G39" s="34"/>
      <c r="H39" s="34"/>
      <c r="I39" s="34"/>
      <c r="J39" s="34"/>
    </row>
    <row r="40" spans="1:10">
      <c r="A40" s="6"/>
      <c r="B40" s="144" t="s">
        <v>41</v>
      </c>
      <c r="H40" s="35"/>
      <c r="I40" s="35"/>
      <c r="J40" s="35"/>
    </row>
    <row r="41" spans="1:10" ht="15" customHeight="1">
      <c r="B41" s="144" t="s">
        <v>42</v>
      </c>
      <c r="H41" s="36"/>
      <c r="I41" s="36"/>
      <c r="J41" s="36"/>
    </row>
    <row r="42" spans="1:10">
      <c r="B42" s="136" t="s">
        <v>287</v>
      </c>
      <c r="H42" s="37"/>
      <c r="I42" s="37"/>
      <c r="J42" s="37"/>
    </row>
    <row r="43" spans="1:10" ht="15" customHeight="1">
      <c r="A43" s="147">
        <v>1</v>
      </c>
      <c r="B43" s="403" t="s">
        <v>60</v>
      </c>
      <c r="C43" s="404"/>
      <c r="D43" s="404"/>
      <c r="E43" s="404"/>
      <c r="F43" s="404"/>
      <c r="G43" s="404"/>
      <c r="H43" s="404"/>
      <c r="I43" s="404"/>
      <c r="J43" s="404"/>
    </row>
    <row r="44" spans="1:10" ht="30.75" customHeight="1">
      <c r="A44" s="147">
        <v>2</v>
      </c>
      <c r="B44" s="405" t="s">
        <v>222</v>
      </c>
      <c r="C44" s="406"/>
      <c r="D44" s="406"/>
      <c r="E44" s="406"/>
      <c r="F44" s="406"/>
      <c r="G44" s="406"/>
      <c r="H44" s="406"/>
      <c r="I44" s="406"/>
      <c r="J44" s="406"/>
    </row>
    <row r="45" spans="1:10">
      <c r="B45" s="35"/>
      <c r="C45" s="35"/>
      <c r="D45" s="35"/>
      <c r="E45" s="35"/>
      <c r="F45" s="35"/>
      <c r="G45" s="35"/>
      <c r="H45" s="35"/>
      <c r="I45" s="35"/>
      <c r="J45" s="35"/>
    </row>
    <row r="46" spans="1:10">
      <c r="B46" s="144" t="s">
        <v>44</v>
      </c>
      <c r="G46" s="134"/>
      <c r="H46" s="35"/>
      <c r="I46" s="35"/>
      <c r="J46" s="35"/>
    </row>
    <row r="47" spans="1:10">
      <c r="B47" s="136" t="s">
        <v>179</v>
      </c>
      <c r="G47" s="134"/>
      <c r="H47" s="148"/>
      <c r="I47" s="148"/>
      <c r="J47" s="148"/>
    </row>
    <row r="48" spans="1:10" ht="29.25" customHeight="1">
      <c r="A48" s="147">
        <v>1</v>
      </c>
      <c r="B48" s="405" t="s">
        <v>456</v>
      </c>
      <c r="C48" s="406"/>
      <c r="D48" s="406"/>
      <c r="E48" s="406"/>
      <c r="F48" s="406"/>
      <c r="G48" s="406"/>
      <c r="H48" s="406"/>
      <c r="I48" s="406"/>
      <c r="J48" s="406"/>
    </row>
    <row r="49" spans="1:11">
      <c r="A49" s="147">
        <v>2</v>
      </c>
      <c r="B49" s="405" t="s">
        <v>457</v>
      </c>
      <c r="C49" s="406"/>
      <c r="D49" s="406"/>
      <c r="E49" s="406"/>
      <c r="F49" s="406"/>
      <c r="G49" s="406"/>
      <c r="H49" s="406"/>
      <c r="I49" s="406"/>
      <c r="J49" s="406"/>
    </row>
    <row r="50" spans="1:11">
      <c r="A50" s="147">
        <v>3</v>
      </c>
      <c r="B50" s="156"/>
      <c r="C50" s="156"/>
      <c r="D50" s="156"/>
      <c r="E50" s="156"/>
      <c r="F50" s="156"/>
      <c r="G50" s="156"/>
      <c r="H50" s="156"/>
      <c r="I50" s="156"/>
      <c r="J50" s="156"/>
    </row>
    <row r="51" spans="1:11">
      <c r="A51" s="147">
        <v>4</v>
      </c>
      <c r="B51" s="156"/>
      <c r="C51" s="156"/>
      <c r="D51" s="156"/>
      <c r="E51" s="156"/>
      <c r="F51" s="156"/>
      <c r="G51" s="156"/>
      <c r="H51" s="156"/>
      <c r="I51" s="156"/>
      <c r="J51" s="156"/>
    </row>
    <row r="52" spans="1:11">
      <c r="A52" s="147">
        <v>5</v>
      </c>
      <c r="B52" s="156"/>
      <c r="C52" s="156"/>
      <c r="D52" s="156"/>
      <c r="E52" s="156"/>
      <c r="F52" s="156"/>
      <c r="G52" s="156"/>
      <c r="H52" s="156"/>
      <c r="I52" s="156"/>
      <c r="J52" s="156"/>
    </row>
    <row r="53" spans="1:11">
      <c r="A53" s="147">
        <v>6</v>
      </c>
      <c r="B53" s="156"/>
      <c r="C53" s="156"/>
      <c r="D53" s="156"/>
      <c r="E53" s="156"/>
      <c r="F53" s="156"/>
      <c r="G53" s="156"/>
      <c r="H53" s="156"/>
      <c r="I53" s="156"/>
      <c r="J53" s="156"/>
    </row>
    <row r="54" spans="1:11">
      <c r="A54" s="147">
        <v>7</v>
      </c>
      <c r="B54" s="156"/>
      <c r="C54" s="156"/>
      <c r="D54" s="156"/>
      <c r="E54" s="156"/>
      <c r="F54" s="156"/>
      <c r="G54" s="156"/>
      <c r="H54" s="156"/>
      <c r="I54" s="156"/>
      <c r="J54" s="156"/>
    </row>
    <row r="55" spans="1:11">
      <c r="A55" s="147">
        <v>8</v>
      </c>
      <c r="B55" s="156"/>
      <c r="C55" s="156"/>
      <c r="D55" s="156"/>
      <c r="E55" s="156"/>
      <c r="F55" s="156"/>
      <c r="G55" s="156"/>
      <c r="H55" s="156"/>
      <c r="I55" s="156"/>
      <c r="J55" s="156"/>
    </row>
    <row r="56" spans="1:11">
      <c r="A56" s="147">
        <v>9</v>
      </c>
      <c r="B56" s="431"/>
      <c r="C56" s="431"/>
      <c r="D56" s="431"/>
      <c r="E56" s="431"/>
      <c r="F56" s="431"/>
      <c r="G56" s="431"/>
      <c r="H56" s="431"/>
      <c r="I56" s="431"/>
      <c r="J56" s="431"/>
    </row>
    <row r="57" spans="1:11">
      <c r="A57" s="147">
        <v>10</v>
      </c>
      <c r="B57" s="156"/>
      <c r="C57" s="156"/>
      <c r="D57" s="156"/>
      <c r="E57" s="156"/>
      <c r="F57" s="156"/>
      <c r="G57" s="156"/>
      <c r="H57" s="156"/>
      <c r="I57" s="156"/>
      <c r="J57" s="156"/>
    </row>
    <row r="58" spans="1:11">
      <c r="B58" s="144" t="s">
        <v>46</v>
      </c>
      <c r="D58" s="144"/>
      <c r="H58" s="148"/>
      <c r="I58" s="148"/>
      <c r="J58" s="148"/>
    </row>
    <row r="59" spans="1:11" ht="15" customHeight="1">
      <c r="B59" s="401" t="s">
        <v>47</v>
      </c>
      <c r="C59" s="401"/>
      <c r="D59" s="401"/>
      <c r="E59" s="401"/>
      <c r="F59" s="401"/>
      <c r="G59" s="401"/>
      <c r="H59" s="401"/>
      <c r="I59" s="401"/>
      <c r="J59" s="401"/>
    </row>
    <row r="60" spans="1:11" ht="15" customHeight="1">
      <c r="B60" s="153"/>
      <c r="C60" s="153"/>
      <c r="D60" s="153"/>
      <c r="E60" s="153"/>
      <c r="F60" s="153"/>
      <c r="H60" s="153">
        <f>SUM(E62:E68)</f>
        <v>150</v>
      </c>
      <c r="I60" s="148" t="str">
        <f>IF(H60=E$11*25,"perfecte","cal revisar")</f>
        <v>perfecte</v>
      </c>
      <c r="J60" s="148" t="str">
        <f>IF(E$11*7&lt;K61,"perfecte","cal revisar")</f>
        <v>perfecte</v>
      </c>
    </row>
    <row r="61" spans="1:11" ht="15" customHeight="1">
      <c r="B61" s="153"/>
      <c r="C61" s="429" t="s">
        <v>48</v>
      </c>
      <c r="D61" s="430"/>
      <c r="E61" s="38" t="s">
        <v>49</v>
      </c>
      <c r="F61" s="429" t="s">
        <v>50</v>
      </c>
      <c r="G61" s="430"/>
      <c r="I61" s="148" t="s">
        <v>546</v>
      </c>
      <c r="J61" s="148" t="s">
        <v>547</v>
      </c>
      <c r="K61" s="148">
        <f>SUM(K62:K68)</f>
        <v>49.599999999999994</v>
      </c>
    </row>
    <row r="62" spans="1:11" ht="15" customHeight="1">
      <c r="C62" s="147" t="s">
        <v>548</v>
      </c>
      <c r="D62" s="166"/>
      <c r="E62" s="39">
        <v>92</v>
      </c>
      <c r="F62" s="435">
        <v>0.3</v>
      </c>
      <c r="G62" s="436"/>
      <c r="I62" s="148"/>
      <c r="J62" s="148"/>
      <c r="K62" s="148">
        <f t="shared" ref="K62:K68" si="0">E62*F62</f>
        <v>27.599999999999998</v>
      </c>
    </row>
    <row r="63" spans="1:11" ht="15" customHeight="1">
      <c r="C63" s="147" t="s">
        <v>537</v>
      </c>
      <c r="D63" s="166"/>
      <c r="E63" s="39">
        <v>8</v>
      </c>
      <c r="F63" s="435">
        <v>0.75</v>
      </c>
      <c r="G63" s="436"/>
      <c r="I63" s="148"/>
      <c r="J63" s="148"/>
      <c r="K63" s="148">
        <f t="shared" si="0"/>
        <v>6</v>
      </c>
    </row>
    <row r="64" spans="1:11" ht="15" customHeight="1">
      <c r="C64" s="147" t="s">
        <v>534</v>
      </c>
      <c r="D64" s="165"/>
      <c r="E64" s="40">
        <v>30</v>
      </c>
      <c r="F64" s="438">
        <v>0.2</v>
      </c>
      <c r="G64" s="439"/>
      <c r="I64" s="148"/>
      <c r="J64" s="148"/>
      <c r="K64" s="148">
        <f t="shared" si="0"/>
        <v>6</v>
      </c>
    </row>
    <row r="65" spans="1:11" ht="15" customHeight="1">
      <c r="C65" s="147" t="s">
        <v>538</v>
      </c>
      <c r="D65" s="166"/>
      <c r="E65" s="39">
        <v>20</v>
      </c>
      <c r="F65" s="435">
        <v>0.5</v>
      </c>
      <c r="G65" s="436"/>
      <c r="I65" s="148"/>
      <c r="J65" s="148"/>
      <c r="K65" s="148">
        <f t="shared" si="0"/>
        <v>10</v>
      </c>
    </row>
    <row r="66" spans="1:11" ht="15" customHeight="1">
      <c r="B66" s="153"/>
      <c r="C66" s="153"/>
      <c r="D66" s="153"/>
      <c r="E66" s="153"/>
      <c r="F66" s="153"/>
      <c r="I66" s="148"/>
      <c r="J66" s="148"/>
      <c r="K66" s="148">
        <f t="shared" si="0"/>
        <v>0</v>
      </c>
    </row>
    <row r="67" spans="1:11">
      <c r="A67" s="6"/>
      <c r="B67" s="144" t="s">
        <v>51</v>
      </c>
      <c r="I67" s="148"/>
      <c r="J67" s="148"/>
      <c r="K67" s="148">
        <f t="shared" si="0"/>
        <v>0</v>
      </c>
    </row>
    <row r="68" spans="1:11">
      <c r="B68" s="136" t="s">
        <v>52</v>
      </c>
      <c r="I68" s="148"/>
      <c r="J68" s="148"/>
      <c r="K68" s="148">
        <f t="shared" si="0"/>
        <v>0</v>
      </c>
    </row>
    <row r="69" spans="1:11">
      <c r="C69" s="147" t="s">
        <v>549</v>
      </c>
      <c r="D69" s="159"/>
      <c r="E69" s="159"/>
      <c r="F69" s="159"/>
      <c r="G69" s="159"/>
      <c r="H69" s="159"/>
      <c r="I69" s="159"/>
      <c r="J69" s="159"/>
      <c r="K69" s="159"/>
    </row>
    <row r="70" spans="1:11">
      <c r="C70" s="147" t="s">
        <v>544</v>
      </c>
      <c r="D70" s="159"/>
      <c r="E70" s="159"/>
      <c r="F70" s="159"/>
      <c r="G70" s="159"/>
      <c r="H70" s="159"/>
      <c r="I70" s="159"/>
      <c r="J70" s="159"/>
      <c r="K70" s="159"/>
    </row>
    <row r="71" spans="1:11">
      <c r="C71" s="147" t="s">
        <v>552</v>
      </c>
      <c r="D71" s="159"/>
      <c r="E71" s="159"/>
      <c r="F71" s="159"/>
      <c r="G71" s="159"/>
      <c r="H71" s="159"/>
      <c r="I71" s="159"/>
      <c r="J71" s="159"/>
      <c r="K71" s="159"/>
    </row>
    <row r="72" spans="1:11">
      <c r="C72" s="158"/>
      <c r="D72" s="159"/>
      <c r="E72" s="159"/>
      <c r="F72" s="159"/>
      <c r="G72" s="159"/>
      <c r="H72" s="159"/>
      <c r="I72" s="159"/>
      <c r="J72" s="159"/>
      <c r="K72" s="159"/>
    </row>
    <row r="73" spans="1:11">
      <c r="C73" s="158"/>
      <c r="D73" s="159"/>
      <c r="E73" s="159"/>
      <c r="F73" s="159"/>
      <c r="G73" s="159"/>
      <c r="H73" s="159"/>
      <c r="I73" s="159"/>
      <c r="J73" s="159"/>
      <c r="K73" s="159"/>
    </row>
    <row r="75" spans="1:11">
      <c r="A75" s="6"/>
      <c r="B75" s="144" t="s">
        <v>53</v>
      </c>
    </row>
    <row r="76" spans="1:11" ht="15" customHeight="1">
      <c r="B76" s="401" t="s">
        <v>54</v>
      </c>
      <c r="C76" s="401"/>
      <c r="D76" s="401"/>
      <c r="E76" s="401"/>
      <c r="F76" s="401"/>
      <c r="G76" s="401"/>
      <c r="H76" s="401"/>
    </row>
    <row r="77" spans="1:11" ht="15" customHeight="1">
      <c r="B77" s="153"/>
      <c r="C77" s="153"/>
      <c r="D77" s="153"/>
      <c r="E77" s="153"/>
      <c r="F77" s="153"/>
      <c r="G77" s="153"/>
      <c r="H77" s="153"/>
    </row>
    <row r="78" spans="1:11" ht="15" customHeight="1">
      <c r="B78" s="153"/>
      <c r="C78" s="432" t="s">
        <v>55</v>
      </c>
      <c r="D78" s="433"/>
      <c r="E78" s="432" t="s">
        <v>56</v>
      </c>
      <c r="F78" s="433"/>
      <c r="G78" s="432" t="s">
        <v>57</v>
      </c>
      <c r="H78" s="434"/>
      <c r="I78" s="433"/>
      <c r="J78" s="153"/>
    </row>
    <row r="79" spans="1:11" ht="15" customHeight="1">
      <c r="C79" s="167" t="s">
        <v>553</v>
      </c>
      <c r="D79" s="166"/>
      <c r="E79" s="435">
        <v>0.1</v>
      </c>
      <c r="F79" s="436"/>
      <c r="G79" s="435">
        <v>0.3</v>
      </c>
      <c r="H79" s="441"/>
      <c r="I79" s="436"/>
      <c r="J79" s="153"/>
    </row>
    <row r="80" spans="1:11" ht="15" customHeight="1">
      <c r="C80" s="167" t="s">
        <v>1682</v>
      </c>
      <c r="D80" s="165"/>
      <c r="E80" s="438">
        <v>0.7</v>
      </c>
      <c r="F80" s="439"/>
      <c r="G80" s="438">
        <v>0.9</v>
      </c>
      <c r="H80" s="442"/>
      <c r="I80" s="439"/>
      <c r="J80" s="153"/>
    </row>
    <row r="81" spans="4:4">
      <c r="D81" s="43"/>
    </row>
  </sheetData>
  <sheetProtection password="C6A8" sheet="1" objects="1" scenarios="1"/>
  <mergeCells count="36">
    <mergeCell ref="E79:F79"/>
    <mergeCell ref="G79:I79"/>
    <mergeCell ref="E80:F80"/>
    <mergeCell ref="G80:I80"/>
    <mergeCell ref="F63:G63"/>
    <mergeCell ref="F64:G64"/>
    <mergeCell ref="F65:G65"/>
    <mergeCell ref="B76:H76"/>
    <mergeCell ref="C78:D78"/>
    <mergeCell ref="E78:F78"/>
    <mergeCell ref="G78:I78"/>
    <mergeCell ref="F62:G62"/>
    <mergeCell ref="B34:J34"/>
    <mergeCell ref="B36:J36"/>
    <mergeCell ref="B38:J38"/>
    <mergeCell ref="B43:J43"/>
    <mergeCell ref="B44:J44"/>
    <mergeCell ref="B48:J48"/>
    <mergeCell ref="B49:J49"/>
    <mergeCell ref="B56:J56"/>
    <mergeCell ref="B59:J59"/>
    <mergeCell ref="C61:D61"/>
    <mergeCell ref="F61:G6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79:C80">
      <formula1>eval</formula1>
    </dataValidation>
    <dataValidation type="list" allowBlank="1" showInputMessage="1" showErrorMessage="1" sqref="C62:C65">
      <formula1>act</formula1>
    </dataValidation>
    <dataValidation type="list" allowBlank="1" showInputMessage="1" showErrorMessage="1" sqref="B72:B73 C69:C71">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323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323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323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323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323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323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3239"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23240" r:id="rId10" name="Check Box 8">
              <controlPr defaultSize="0" autoFill="0" autoLine="0" autoPict="0">
                <anchor moveWithCells="1">
                  <from>
                    <xdr:col>3</xdr:col>
                    <xdr:colOff>447675</xdr:colOff>
                    <xdr:row>12</xdr:row>
                    <xdr:rowOff>9525</xdr:rowOff>
                  </from>
                  <to>
                    <xdr:col>3</xdr:col>
                    <xdr:colOff>981075</xdr:colOff>
                    <xdr:row>12</xdr:row>
                    <xdr:rowOff>180975</xdr:rowOff>
                  </to>
                </anchor>
              </controlPr>
            </control>
          </mc:Choice>
        </mc:AlternateContent>
        <mc:AlternateContent xmlns:mc="http://schemas.openxmlformats.org/markup-compatibility/2006">
          <mc:Choice Requires="x14">
            <control shapeId="223241"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324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3243"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2324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8"/>
  <dimension ref="A1:Q83"/>
  <sheetViews>
    <sheetView topLeftCell="A46" workbookViewId="0">
      <selection activeCell="B75" sqref="B75"/>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3.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356</v>
      </c>
      <c r="D3" s="3" t="s">
        <v>2</v>
      </c>
      <c r="E3" s="421" t="s">
        <v>357</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482</v>
      </c>
      <c r="D7" s="423"/>
      <c r="E7" s="423"/>
      <c r="F7" s="423"/>
      <c r="G7" s="423"/>
      <c r="H7" s="423"/>
      <c r="I7" s="423"/>
      <c r="J7" s="423"/>
      <c r="P7" s="4" t="s">
        <v>10</v>
      </c>
    </row>
    <row r="8" spans="1:16" ht="15.75">
      <c r="B8" s="1" t="s">
        <v>11</v>
      </c>
      <c r="C8" s="423" t="s">
        <v>483</v>
      </c>
      <c r="D8" s="423"/>
      <c r="E8" s="423"/>
      <c r="F8" s="423"/>
      <c r="G8" s="423"/>
      <c r="H8" s="423"/>
      <c r="I8" s="423"/>
      <c r="J8" s="423"/>
      <c r="M8" s="134"/>
      <c r="N8" s="134"/>
      <c r="O8" s="134"/>
      <c r="P8" s="4" t="s">
        <v>12</v>
      </c>
    </row>
    <row r="9" spans="1:16" ht="15.75">
      <c r="B9" s="1" t="s">
        <v>13</v>
      </c>
      <c r="C9" s="423" t="s">
        <v>484</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3</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22"/>
      <c r="G16" s="95" t="s">
        <v>23</v>
      </c>
      <c r="H16" s="22">
        <v>6</v>
      </c>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22"/>
      <c r="G18" s="95" t="s">
        <v>27</v>
      </c>
      <c r="H18" s="22"/>
      <c r="J18" s="16"/>
      <c r="L18" s="19"/>
      <c r="M18" s="134"/>
      <c r="N18" s="20"/>
      <c r="O18" s="13"/>
      <c r="P18" s="134"/>
    </row>
    <row r="19" spans="1:16">
      <c r="B19" s="129" t="s">
        <v>124</v>
      </c>
      <c r="C19" s="58">
        <v>6</v>
      </c>
      <c r="D19" s="24" t="s">
        <v>28</v>
      </c>
      <c r="E19" s="25"/>
      <c r="G19" s="24" t="s">
        <v>29</v>
      </c>
      <c r="H19" s="25"/>
      <c r="J19" s="1"/>
    </row>
    <row r="20" spans="1:16">
      <c r="D20" s="95" t="s">
        <v>30</v>
      </c>
      <c r="E20" s="22"/>
      <c r="G20" s="95"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5" t="s">
        <v>485</v>
      </c>
      <c r="C26" s="404"/>
      <c r="D26" s="404"/>
      <c r="E26" s="404"/>
      <c r="F26" s="404"/>
      <c r="G26" s="404"/>
      <c r="H26" s="404"/>
      <c r="I26" s="404"/>
      <c r="J26" s="404"/>
      <c r="L26" s="32"/>
      <c r="N26" s="32"/>
    </row>
    <row r="27" spans="1:16" s="29" customFormat="1">
      <c r="A27" s="147">
        <v>2</v>
      </c>
      <c r="B27" s="405" t="s">
        <v>486</v>
      </c>
      <c r="C27" s="404"/>
      <c r="D27" s="404"/>
      <c r="E27" s="404"/>
      <c r="F27" s="404"/>
      <c r="G27" s="404"/>
      <c r="H27" s="404"/>
      <c r="I27" s="404"/>
      <c r="J27" s="404"/>
      <c r="L27" s="32"/>
      <c r="N27" s="32"/>
    </row>
    <row r="28" spans="1:16" s="29" customFormat="1">
      <c r="A28" s="147">
        <v>3</v>
      </c>
      <c r="B28" s="403" t="s">
        <v>487</v>
      </c>
      <c r="C28" s="404"/>
      <c r="D28" s="404"/>
      <c r="E28" s="404"/>
      <c r="F28" s="404"/>
      <c r="G28" s="404"/>
      <c r="H28" s="404"/>
      <c r="I28" s="404"/>
      <c r="J28" s="404"/>
      <c r="L28" s="32"/>
      <c r="N28" s="32"/>
    </row>
    <row r="29" spans="1:16" s="29" customFormat="1">
      <c r="A29" s="147">
        <v>4</v>
      </c>
      <c r="B29" s="403" t="s">
        <v>488</v>
      </c>
      <c r="C29" s="404"/>
      <c r="D29" s="404"/>
      <c r="E29" s="404"/>
      <c r="F29" s="404"/>
      <c r="G29" s="404"/>
      <c r="H29" s="404"/>
      <c r="I29" s="404"/>
      <c r="J29" s="404"/>
      <c r="L29" s="32"/>
      <c r="N29" s="32"/>
    </row>
    <row r="30" spans="1:16" s="29" customFormat="1">
      <c r="A30" s="147"/>
      <c r="B30" s="147"/>
      <c r="C30" s="147"/>
      <c r="D30" s="147"/>
      <c r="E30" s="147"/>
      <c r="F30" s="147"/>
      <c r="G30" s="147"/>
      <c r="H30" s="147"/>
      <c r="I30" s="147"/>
      <c r="J30" s="147"/>
      <c r="L30" s="32"/>
      <c r="N30" s="32"/>
    </row>
    <row r="31" spans="1:16" s="29" customFormat="1">
      <c r="D31" s="30"/>
      <c r="E31" s="28"/>
      <c r="G31" s="30"/>
      <c r="H31" s="28"/>
      <c r="J31" s="31"/>
      <c r="L31" s="32"/>
      <c r="N31" s="32"/>
    </row>
    <row r="32" spans="1:16">
      <c r="A32" s="6"/>
      <c r="B32" s="2" t="s">
        <v>36</v>
      </c>
      <c r="C32" s="16"/>
      <c r="E32" s="19"/>
      <c r="F32" s="13"/>
      <c r="G32" s="134"/>
      <c r="H32" s="20"/>
      <c r="I32" s="13"/>
      <c r="J32" s="16"/>
      <c r="L32" s="19"/>
      <c r="N32" s="19"/>
    </row>
    <row r="33" spans="1:14">
      <c r="B33" s="33" t="s">
        <v>37</v>
      </c>
      <c r="C33" s="16"/>
      <c r="E33" s="19"/>
      <c r="F33" s="13"/>
      <c r="G33" s="134"/>
      <c r="H33" s="20"/>
      <c r="I33" s="13"/>
      <c r="J33" s="16"/>
      <c r="L33" s="19"/>
      <c r="N33" s="19"/>
    </row>
    <row r="34" spans="1:14">
      <c r="B34" s="26" t="s">
        <v>38</v>
      </c>
      <c r="C34" s="26"/>
      <c r="I34" s="26"/>
      <c r="J34" s="26"/>
    </row>
    <row r="35" spans="1:14" ht="30.75" customHeight="1">
      <c r="B35" s="525" t="s">
        <v>489</v>
      </c>
      <c r="C35" s="526"/>
      <c r="D35" s="526"/>
      <c r="E35" s="526"/>
      <c r="F35" s="526"/>
      <c r="G35" s="526"/>
      <c r="H35" s="526"/>
      <c r="I35" s="526"/>
      <c r="J35" s="526"/>
    </row>
    <row r="36" spans="1:14">
      <c r="B36" s="161" t="s">
        <v>39</v>
      </c>
      <c r="C36" s="161"/>
      <c r="D36" s="161"/>
      <c r="E36" s="161"/>
      <c r="F36" s="161"/>
      <c r="G36" s="161"/>
      <c r="H36" s="161"/>
      <c r="I36" s="161"/>
      <c r="J36" s="161"/>
    </row>
    <row r="37" spans="1:14" ht="31.5" customHeight="1">
      <c r="B37" s="424" t="s">
        <v>490</v>
      </c>
      <c r="C37" s="428"/>
      <c r="D37" s="428"/>
      <c r="E37" s="428"/>
      <c r="F37" s="428"/>
      <c r="G37" s="428"/>
      <c r="H37" s="428"/>
      <c r="I37" s="428"/>
      <c r="J37" s="428"/>
    </row>
    <row r="38" spans="1:14">
      <c r="B38" s="161" t="s">
        <v>40</v>
      </c>
      <c r="C38" s="161"/>
      <c r="D38" s="161"/>
      <c r="E38" s="161"/>
      <c r="F38" s="161"/>
      <c r="G38" s="161"/>
      <c r="H38" s="161"/>
      <c r="I38" s="161"/>
      <c r="J38" s="161"/>
    </row>
    <row r="39" spans="1:14" ht="31.5" customHeight="1">
      <c r="B39" s="424" t="s">
        <v>491</v>
      </c>
      <c r="C39" s="424"/>
      <c r="D39" s="424"/>
      <c r="E39" s="424"/>
      <c r="F39" s="424"/>
      <c r="G39" s="424"/>
      <c r="H39" s="424"/>
      <c r="I39" s="424"/>
      <c r="J39" s="424"/>
    </row>
    <row r="40" spans="1:14">
      <c r="B40" s="34"/>
      <c r="C40" s="34"/>
      <c r="D40" s="34"/>
      <c r="E40" s="34"/>
      <c r="F40" s="34"/>
      <c r="G40" s="34"/>
      <c r="H40" s="34"/>
      <c r="I40" s="34"/>
      <c r="J40" s="34"/>
    </row>
    <row r="41" spans="1:14">
      <c r="A41" s="6"/>
      <c r="B41" s="144" t="s">
        <v>41</v>
      </c>
      <c r="H41" s="35"/>
      <c r="I41" s="35"/>
      <c r="J41" s="35"/>
    </row>
    <row r="42" spans="1:14" ht="15" customHeight="1">
      <c r="B42" s="144" t="s">
        <v>42</v>
      </c>
      <c r="H42" s="36"/>
      <c r="I42" s="36"/>
      <c r="J42" s="36"/>
    </row>
    <row r="43" spans="1:14">
      <c r="B43" s="147" t="s">
        <v>43</v>
      </c>
      <c r="H43" s="37"/>
      <c r="I43" s="37"/>
      <c r="J43" s="37"/>
    </row>
    <row r="44" spans="1:14" ht="15" customHeight="1">
      <c r="A44" s="147">
        <v>1</v>
      </c>
      <c r="B44" s="403" t="s">
        <v>492</v>
      </c>
      <c r="C44" s="404"/>
      <c r="D44" s="404"/>
      <c r="E44" s="404"/>
      <c r="F44" s="404"/>
      <c r="G44" s="404"/>
      <c r="H44" s="404"/>
      <c r="I44" s="404"/>
      <c r="J44" s="404"/>
    </row>
    <row r="45" spans="1:14">
      <c r="A45" s="147">
        <v>2</v>
      </c>
      <c r="B45" s="403" t="s">
        <v>493</v>
      </c>
      <c r="C45" s="404"/>
      <c r="D45" s="404"/>
      <c r="E45" s="404"/>
      <c r="F45" s="404"/>
      <c r="G45" s="404"/>
      <c r="H45" s="404"/>
      <c r="I45" s="404"/>
      <c r="J45" s="404"/>
    </row>
    <row r="46" spans="1:14">
      <c r="A46" s="147">
        <v>3</v>
      </c>
      <c r="B46" s="127"/>
      <c r="C46" s="127"/>
      <c r="D46" s="127"/>
      <c r="E46" s="127"/>
      <c r="F46" s="127"/>
      <c r="G46" s="127"/>
      <c r="H46" s="127"/>
      <c r="I46" s="127"/>
      <c r="J46" s="127"/>
    </row>
    <row r="47" spans="1:14">
      <c r="B47" s="144" t="s">
        <v>44</v>
      </c>
      <c r="G47" s="134"/>
      <c r="H47" s="35"/>
      <c r="I47" s="35"/>
      <c r="J47" s="35"/>
    </row>
    <row r="48" spans="1:14">
      <c r="B48" s="147" t="s">
        <v>45</v>
      </c>
      <c r="G48" s="134"/>
      <c r="H48" s="148"/>
      <c r="I48" s="148"/>
      <c r="J48" s="148"/>
    </row>
    <row r="49" spans="1:11">
      <c r="A49" s="147">
        <v>1</v>
      </c>
      <c r="B49" s="405" t="s">
        <v>494</v>
      </c>
      <c r="C49" s="406"/>
      <c r="D49" s="406"/>
      <c r="E49" s="406"/>
      <c r="F49" s="406"/>
      <c r="G49" s="406"/>
      <c r="H49" s="406"/>
      <c r="I49" s="406"/>
      <c r="J49" s="406"/>
    </row>
    <row r="50" spans="1:11" ht="30" customHeight="1">
      <c r="A50" s="147">
        <v>2</v>
      </c>
      <c r="B50" s="527" t="s">
        <v>495</v>
      </c>
      <c r="C50" s="477"/>
      <c r="D50" s="477"/>
      <c r="E50" s="477"/>
      <c r="F50" s="477"/>
      <c r="G50" s="477"/>
      <c r="H50" s="477"/>
      <c r="I50" s="477"/>
      <c r="J50" s="477"/>
    </row>
    <row r="51" spans="1:11">
      <c r="A51" s="147">
        <v>3</v>
      </c>
      <c r="B51" s="128"/>
      <c r="C51" s="128"/>
      <c r="D51" s="128"/>
      <c r="E51" s="128"/>
      <c r="F51" s="128"/>
      <c r="G51" s="128"/>
      <c r="H51" s="128"/>
      <c r="I51" s="128"/>
      <c r="J51" s="128"/>
    </row>
    <row r="52" spans="1:11">
      <c r="B52" s="144" t="s">
        <v>46</v>
      </c>
      <c r="D52" s="144"/>
      <c r="H52" s="148"/>
      <c r="I52" s="148"/>
      <c r="J52" s="148"/>
    </row>
    <row r="53" spans="1:11" ht="15" customHeight="1">
      <c r="B53" s="401" t="s">
        <v>47</v>
      </c>
      <c r="C53" s="401"/>
      <c r="D53" s="401"/>
      <c r="E53" s="401"/>
      <c r="F53" s="401"/>
      <c r="G53" s="401"/>
      <c r="H53" s="401"/>
      <c r="I53" s="401"/>
      <c r="J53" s="401"/>
    </row>
    <row r="54" spans="1:11" ht="15" customHeight="1">
      <c r="B54" s="153"/>
      <c r="C54" s="153"/>
      <c r="D54" s="153"/>
      <c r="E54" s="153"/>
      <c r="F54" s="153"/>
      <c r="H54" s="153">
        <f>SUM(E56:E63)</f>
        <v>150</v>
      </c>
      <c r="I54" s="148" t="str">
        <f>IF(H54=E$11*25,"perfecte","cal revisar")</f>
        <v>perfecte</v>
      </c>
      <c r="J54" s="148" t="str">
        <f>IF(E$11*7&lt;K55,"perfecte","cal revisar")</f>
        <v>perfecte</v>
      </c>
    </row>
    <row r="55" spans="1:11" ht="15" customHeight="1">
      <c r="B55" s="153"/>
      <c r="C55" s="429" t="s">
        <v>48</v>
      </c>
      <c r="D55" s="430"/>
      <c r="E55" s="38" t="s">
        <v>49</v>
      </c>
      <c r="F55" s="429" t="s">
        <v>50</v>
      </c>
      <c r="G55" s="430"/>
      <c r="I55" s="148" t="s">
        <v>546</v>
      </c>
      <c r="J55" s="148" t="s">
        <v>547</v>
      </c>
      <c r="K55" s="148">
        <f>SUM(K56:K63)</f>
        <v>82</v>
      </c>
    </row>
    <row r="56" spans="1:11" ht="15" customHeight="1">
      <c r="C56" s="147" t="s">
        <v>532</v>
      </c>
      <c r="D56" s="166"/>
      <c r="E56" s="39">
        <v>50</v>
      </c>
      <c r="F56" s="435">
        <v>1</v>
      </c>
      <c r="G56" s="436"/>
      <c r="I56" s="148"/>
      <c r="J56" s="148"/>
      <c r="K56" s="148">
        <f t="shared" ref="K56:K63" si="0">E56*F56</f>
        <v>50</v>
      </c>
    </row>
    <row r="57" spans="1:11" ht="15" customHeight="1">
      <c r="C57" s="147" t="s">
        <v>538</v>
      </c>
      <c r="D57" s="165"/>
      <c r="E57" s="40">
        <v>40</v>
      </c>
      <c r="F57" s="438">
        <v>0.2</v>
      </c>
      <c r="G57" s="439"/>
      <c r="I57" s="148"/>
      <c r="J57" s="148"/>
      <c r="K57" s="148">
        <f t="shared" si="0"/>
        <v>8</v>
      </c>
    </row>
    <row r="58" spans="1:11" ht="15" customHeight="1">
      <c r="C58" s="147" t="s">
        <v>534</v>
      </c>
      <c r="D58" s="166"/>
      <c r="E58" s="39">
        <v>40</v>
      </c>
      <c r="F58" s="435">
        <v>0.1</v>
      </c>
      <c r="G58" s="436"/>
      <c r="I58" s="148"/>
      <c r="J58" s="148"/>
      <c r="K58" s="148">
        <f t="shared" si="0"/>
        <v>4</v>
      </c>
    </row>
    <row r="59" spans="1:11" ht="15" customHeight="1">
      <c r="C59" s="147" t="s">
        <v>540</v>
      </c>
      <c r="D59" s="165"/>
      <c r="E59" s="40">
        <v>10</v>
      </c>
      <c r="F59" s="438">
        <v>1</v>
      </c>
      <c r="G59" s="439"/>
      <c r="I59" s="148"/>
      <c r="J59" s="148"/>
      <c r="K59" s="148">
        <f t="shared" si="0"/>
        <v>10</v>
      </c>
    </row>
    <row r="60" spans="1:11" ht="15" customHeight="1">
      <c r="C60" s="147" t="s">
        <v>94</v>
      </c>
      <c r="D60" s="166"/>
      <c r="E60" s="39">
        <v>10</v>
      </c>
      <c r="F60" s="435">
        <v>1</v>
      </c>
      <c r="G60" s="436"/>
      <c r="I60" s="148"/>
      <c r="J60" s="148"/>
      <c r="K60" s="148">
        <f t="shared" si="0"/>
        <v>10</v>
      </c>
    </row>
    <row r="61" spans="1:11" ht="15" customHeight="1">
      <c r="B61" s="153"/>
      <c r="C61" s="440"/>
      <c r="D61" s="439"/>
      <c r="E61" s="40"/>
      <c r="F61" s="440"/>
      <c r="G61" s="439"/>
      <c r="I61" s="148"/>
      <c r="J61" s="148"/>
      <c r="K61" s="148">
        <f t="shared" si="0"/>
        <v>0</v>
      </c>
    </row>
    <row r="62" spans="1:11" ht="15" customHeight="1">
      <c r="B62" s="153"/>
      <c r="C62" s="437"/>
      <c r="D62" s="436"/>
      <c r="E62" s="39"/>
      <c r="F62" s="437"/>
      <c r="G62" s="436"/>
      <c r="I62" s="148"/>
      <c r="J62" s="148"/>
      <c r="K62" s="148">
        <f t="shared" si="0"/>
        <v>0</v>
      </c>
    </row>
    <row r="63" spans="1:11" ht="15" customHeight="1">
      <c r="B63" s="153"/>
      <c r="C63" s="440"/>
      <c r="D63" s="439"/>
      <c r="E63" s="40"/>
      <c r="F63" s="440"/>
      <c r="G63" s="439"/>
      <c r="I63" s="148"/>
      <c r="J63" s="148"/>
      <c r="K63" s="148">
        <f t="shared" si="0"/>
        <v>0</v>
      </c>
    </row>
    <row r="64" spans="1:11" ht="15" customHeight="1">
      <c r="B64" s="153"/>
      <c r="C64" s="153"/>
      <c r="D64" s="153"/>
      <c r="E64" s="153"/>
      <c r="F64" s="153"/>
      <c r="H64" s="148"/>
      <c r="I64" s="148"/>
      <c r="J64" s="148"/>
    </row>
    <row r="65" spans="1:17">
      <c r="A65" s="6"/>
      <c r="B65" s="144" t="s">
        <v>51</v>
      </c>
    </row>
    <row r="66" spans="1:17">
      <c r="B66" s="136" t="s">
        <v>52</v>
      </c>
    </row>
    <row r="67" spans="1:17">
      <c r="C67" s="147" t="s">
        <v>554</v>
      </c>
      <c r="D67" s="159"/>
      <c r="E67" s="159"/>
      <c r="F67" s="159"/>
      <c r="G67" s="159"/>
      <c r="H67" s="159"/>
      <c r="I67" s="159"/>
      <c r="J67" s="159"/>
      <c r="K67" s="159"/>
    </row>
    <row r="68" spans="1:17">
      <c r="C68" s="147" t="s">
        <v>549</v>
      </c>
      <c r="D68" s="159"/>
      <c r="E68" s="159"/>
      <c r="F68" s="159"/>
      <c r="G68" s="159"/>
      <c r="H68" s="159"/>
      <c r="I68" s="159"/>
      <c r="J68" s="159"/>
      <c r="K68" s="159"/>
    </row>
    <row r="69" spans="1:17">
      <c r="C69" s="147" t="s">
        <v>556</v>
      </c>
      <c r="D69" s="159"/>
      <c r="E69" s="159"/>
      <c r="F69" s="159"/>
      <c r="G69" s="159"/>
      <c r="H69" s="159"/>
      <c r="I69" s="159"/>
      <c r="J69" s="159"/>
      <c r="K69" s="159"/>
    </row>
    <row r="71" spans="1:17">
      <c r="A71" s="6"/>
      <c r="B71" s="144" t="s">
        <v>53</v>
      </c>
    </row>
    <row r="72" spans="1:17" ht="15" customHeight="1">
      <c r="B72" s="401" t="s">
        <v>54</v>
      </c>
      <c r="C72" s="401"/>
      <c r="D72" s="401"/>
      <c r="E72" s="401"/>
      <c r="F72" s="401"/>
      <c r="G72" s="401"/>
      <c r="H72" s="401"/>
    </row>
    <row r="73" spans="1:17" ht="15" customHeight="1">
      <c r="B73" s="153"/>
      <c r="C73" s="153"/>
      <c r="D73" s="153"/>
      <c r="E73" s="153"/>
      <c r="F73" s="153"/>
      <c r="G73" s="153"/>
      <c r="H73" s="153"/>
    </row>
    <row r="74" spans="1:17" ht="15" customHeight="1">
      <c r="B74" s="153"/>
      <c r="C74" s="432" t="s">
        <v>55</v>
      </c>
      <c r="D74" s="433"/>
      <c r="E74" s="432" t="s">
        <v>56</v>
      </c>
      <c r="F74" s="433"/>
      <c r="G74" s="432" t="s">
        <v>57</v>
      </c>
      <c r="H74" s="434"/>
      <c r="I74" s="433"/>
      <c r="J74" s="153"/>
    </row>
    <row r="75" spans="1:17" ht="15" customHeight="1">
      <c r="C75" s="167" t="s">
        <v>1677</v>
      </c>
      <c r="D75" s="166"/>
      <c r="E75" s="437">
        <v>70</v>
      </c>
      <c r="F75" s="436"/>
      <c r="G75" s="437">
        <v>80</v>
      </c>
      <c r="H75" s="441"/>
      <c r="I75" s="436"/>
      <c r="J75" s="153"/>
    </row>
    <row r="76" spans="1:17" ht="15" customHeight="1">
      <c r="C76" s="167" t="s">
        <v>1680</v>
      </c>
      <c r="D76" s="165"/>
      <c r="E76" s="440">
        <v>10</v>
      </c>
      <c r="F76" s="439"/>
      <c r="G76" s="440">
        <v>20</v>
      </c>
      <c r="H76" s="442"/>
      <c r="I76" s="439"/>
      <c r="J76" s="153"/>
    </row>
    <row r="77" spans="1:17" ht="15" customHeight="1">
      <c r="C77" s="167" t="s">
        <v>553</v>
      </c>
      <c r="D77" s="166"/>
      <c r="E77" s="437">
        <v>20</v>
      </c>
      <c r="F77" s="436"/>
      <c r="G77" s="437">
        <v>30</v>
      </c>
      <c r="H77" s="441"/>
      <c r="I77" s="436"/>
      <c r="J77" s="153"/>
    </row>
    <row r="78" spans="1:17" ht="15" customHeight="1">
      <c r="B78" s="153"/>
      <c r="C78" s="440"/>
      <c r="D78" s="439"/>
      <c r="E78" s="440"/>
      <c r="F78" s="439"/>
      <c r="G78" s="440"/>
      <c r="H78" s="442"/>
      <c r="I78" s="439"/>
      <c r="J78" s="153"/>
    </row>
    <row r="79" spans="1:17" ht="15" customHeight="1">
      <c r="B79" s="153"/>
      <c r="C79" s="437"/>
      <c r="D79" s="436"/>
      <c r="E79" s="437"/>
      <c r="F79" s="436"/>
      <c r="G79" s="437"/>
      <c r="H79" s="441"/>
      <c r="I79" s="436"/>
      <c r="J79" s="153"/>
    </row>
    <row r="80" spans="1:17" ht="15" customHeight="1">
      <c r="B80" s="153"/>
      <c r="C80" s="440"/>
      <c r="D80" s="439"/>
      <c r="E80" s="440"/>
      <c r="F80" s="439"/>
      <c r="G80" s="440"/>
      <c r="H80" s="442"/>
      <c r="I80" s="439"/>
      <c r="J80" s="153"/>
      <c r="O80" s="41"/>
      <c r="P80" s="42"/>
      <c r="Q80" s="41"/>
    </row>
    <row r="81" spans="2:10" ht="15" customHeight="1">
      <c r="B81" s="153"/>
      <c r="C81" s="437"/>
      <c r="D81" s="436"/>
      <c r="E81" s="437"/>
      <c r="F81" s="436"/>
      <c r="G81" s="437"/>
      <c r="H81" s="441"/>
      <c r="I81" s="436"/>
      <c r="J81" s="153"/>
    </row>
    <row r="82" spans="2:10" ht="15" customHeight="1">
      <c r="B82" s="153"/>
      <c r="C82" s="440"/>
      <c r="D82" s="439"/>
      <c r="E82" s="440"/>
      <c r="F82" s="439"/>
      <c r="G82" s="440"/>
      <c r="H82" s="442"/>
      <c r="I82" s="439"/>
      <c r="J82" s="153"/>
    </row>
    <row r="83" spans="2:10">
      <c r="D83" s="43"/>
    </row>
  </sheetData>
  <sheetProtection password="C6A8" sheet="1" objects="1" scenarios="1"/>
  <mergeCells count="59">
    <mergeCell ref="C82:D82"/>
    <mergeCell ref="E82:F82"/>
    <mergeCell ref="G82:I82"/>
    <mergeCell ref="C80:D80"/>
    <mergeCell ref="E80:F80"/>
    <mergeCell ref="G80:I80"/>
    <mergeCell ref="C81:D81"/>
    <mergeCell ref="E81:F81"/>
    <mergeCell ref="G81:I81"/>
    <mergeCell ref="C78:D78"/>
    <mergeCell ref="E78:F78"/>
    <mergeCell ref="G78:I78"/>
    <mergeCell ref="C79:D79"/>
    <mergeCell ref="E79:F79"/>
    <mergeCell ref="G79:I79"/>
    <mergeCell ref="E75:F75"/>
    <mergeCell ref="G75:I75"/>
    <mergeCell ref="E76:F76"/>
    <mergeCell ref="G76:I76"/>
    <mergeCell ref="E77:F77"/>
    <mergeCell ref="G77:I77"/>
    <mergeCell ref="C63:D63"/>
    <mergeCell ref="F63:G63"/>
    <mergeCell ref="B72:H72"/>
    <mergeCell ref="C74:D74"/>
    <mergeCell ref="E74:F74"/>
    <mergeCell ref="G74:I74"/>
    <mergeCell ref="C62:D62"/>
    <mergeCell ref="F62:G62"/>
    <mergeCell ref="B50:J50"/>
    <mergeCell ref="B53:J53"/>
    <mergeCell ref="C55:D55"/>
    <mergeCell ref="F55:G55"/>
    <mergeCell ref="F56:G56"/>
    <mergeCell ref="F57:G57"/>
    <mergeCell ref="F58:G58"/>
    <mergeCell ref="F59:G59"/>
    <mergeCell ref="F60:G60"/>
    <mergeCell ref="C61:D61"/>
    <mergeCell ref="F61:G61"/>
    <mergeCell ref="B49:J49"/>
    <mergeCell ref="G12:J12"/>
    <mergeCell ref="B15:B16"/>
    <mergeCell ref="B26:J26"/>
    <mergeCell ref="B27:J27"/>
    <mergeCell ref="B28:J28"/>
    <mergeCell ref="B29:J29"/>
    <mergeCell ref="B35:J35"/>
    <mergeCell ref="B37:J37"/>
    <mergeCell ref="B39:J39"/>
    <mergeCell ref="B44:J44"/>
    <mergeCell ref="B45:J45"/>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C56:C60">
      <formula1>act</formula1>
    </dataValidation>
    <dataValidation type="list" allowBlank="1" showInputMessage="1" showErrorMessage="1" sqref="C67:C69">
      <formula1>metdoc</formula1>
    </dataValidation>
    <dataValidation type="list" allowBlank="1" showInputMessage="1" showErrorMessage="1" sqref="C75:C77">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528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528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528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528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528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528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5287"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25288" r:id="rId10" name="Check Box 8">
              <controlPr defaultSize="0" autoFill="0" autoLine="0" autoPict="0">
                <anchor moveWithCells="1">
                  <from>
                    <xdr:col>3</xdr:col>
                    <xdr:colOff>447675</xdr:colOff>
                    <xdr:row>12</xdr:row>
                    <xdr:rowOff>9525</xdr:rowOff>
                  </from>
                  <to>
                    <xdr:col>3</xdr:col>
                    <xdr:colOff>876300</xdr:colOff>
                    <xdr:row>12</xdr:row>
                    <xdr:rowOff>180975</xdr:rowOff>
                  </to>
                </anchor>
              </controlPr>
            </control>
          </mc:Choice>
        </mc:AlternateContent>
        <mc:AlternateContent xmlns:mc="http://schemas.openxmlformats.org/markup-compatibility/2006">
          <mc:Choice Requires="x14">
            <control shapeId="22528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529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5291"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2529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9"/>
  <dimension ref="A1:K92"/>
  <sheetViews>
    <sheetView topLeftCell="A67" workbookViewId="0">
      <selection activeCell="C85" sqref="C85:E88"/>
    </sheetView>
  </sheetViews>
  <sheetFormatPr defaultColWidth="11.42578125" defaultRowHeight="15"/>
  <cols>
    <col min="1" max="2" width="11.42578125" style="147"/>
    <col min="3" max="3" width="17.42578125" style="147" customWidth="1"/>
    <col min="4" max="4" width="22.140625" style="147" customWidth="1"/>
    <col min="5" max="5" width="19.42578125" style="147" customWidth="1"/>
    <col min="6" max="16384" width="11.42578125" style="147"/>
  </cols>
  <sheetData>
    <row r="1" spans="1:11" ht="23.25">
      <c r="A1" s="415" t="s">
        <v>918</v>
      </c>
      <c r="B1" s="415"/>
      <c r="C1" s="415"/>
      <c r="D1" s="415"/>
      <c r="E1" s="415"/>
      <c r="F1" s="415"/>
      <c r="G1" s="415"/>
      <c r="H1" s="44"/>
      <c r="I1" s="44"/>
      <c r="J1" s="44"/>
      <c r="K1" s="45"/>
    </row>
    <row r="2" spans="1:11" ht="22.5">
      <c r="A2" s="138" t="s">
        <v>106</v>
      </c>
      <c r="K2" s="46"/>
    </row>
    <row r="3" spans="1:11" ht="15.75">
      <c r="A3" s="139"/>
      <c r="K3" s="46"/>
    </row>
    <row r="4" spans="1:11" ht="15.75">
      <c r="A4" s="139" t="s">
        <v>107</v>
      </c>
      <c r="B4" s="139" t="s">
        <v>108</v>
      </c>
      <c r="K4" s="46"/>
    </row>
    <row r="5" spans="1:11" ht="15.75">
      <c r="A5" s="139"/>
      <c r="C5" s="423" t="s">
        <v>938</v>
      </c>
      <c r="D5" s="423"/>
      <c r="E5" s="423"/>
      <c r="F5" s="423"/>
      <c r="G5" s="423"/>
      <c r="H5" s="423"/>
      <c r="I5" s="423"/>
      <c r="J5" s="423"/>
      <c r="K5" s="46"/>
    </row>
    <row r="6" spans="1:11" ht="15.75">
      <c r="A6" s="139"/>
      <c r="B6" s="144" t="s">
        <v>114</v>
      </c>
      <c r="C6" s="144" t="s">
        <v>115</v>
      </c>
      <c r="K6" s="46"/>
    </row>
    <row r="7" spans="1:11" ht="15.75">
      <c r="A7" s="139"/>
      <c r="B7" s="144" t="s">
        <v>118</v>
      </c>
      <c r="C7" s="144" t="s">
        <v>119</v>
      </c>
      <c r="K7" s="46"/>
    </row>
    <row r="8" spans="1:11" ht="15.75">
      <c r="A8" s="139"/>
      <c r="B8" s="144"/>
      <c r="C8" s="136" t="s">
        <v>122</v>
      </c>
      <c r="K8" s="46"/>
    </row>
    <row r="9" spans="1:11" ht="15.75">
      <c r="A9" s="139"/>
      <c r="C9" s="271" t="s">
        <v>125</v>
      </c>
      <c r="D9" s="271" t="s">
        <v>109</v>
      </c>
      <c r="E9" s="271" t="s">
        <v>126</v>
      </c>
      <c r="K9" s="46"/>
    </row>
    <row r="10" spans="1:11" ht="15.75">
      <c r="A10" s="139"/>
      <c r="C10" s="147" t="s">
        <v>129</v>
      </c>
      <c r="D10" s="147" t="s">
        <v>112</v>
      </c>
      <c r="E10" s="147" t="s">
        <v>134</v>
      </c>
      <c r="K10" s="46"/>
    </row>
    <row r="11" spans="1:11" ht="15.75">
      <c r="A11" s="139"/>
      <c r="K11" s="46"/>
    </row>
    <row r="12" spans="1:11" ht="15.75">
      <c r="A12" s="139"/>
      <c r="K12" s="46"/>
    </row>
    <row r="13" spans="1:11" ht="15.75">
      <c r="A13" s="139"/>
      <c r="K13" s="46"/>
    </row>
    <row r="14" spans="1:11" ht="15.75">
      <c r="A14" s="139"/>
      <c r="K14" s="46"/>
    </row>
    <row r="15" spans="1:11" ht="15.75">
      <c r="A15" s="139"/>
      <c r="K15" s="46"/>
    </row>
    <row r="16" spans="1:11" ht="15.75">
      <c r="A16" s="139"/>
      <c r="K16" s="46"/>
    </row>
    <row r="17" spans="1:11" ht="15.75">
      <c r="A17" s="139"/>
      <c r="K17" s="46"/>
    </row>
    <row r="18" spans="1:11" ht="15.75">
      <c r="A18" s="139"/>
      <c r="K18" s="46"/>
    </row>
    <row r="19" spans="1:11" ht="15.75">
      <c r="A19" s="139"/>
      <c r="C19" s="144" t="s">
        <v>306</v>
      </c>
      <c r="D19" s="49">
        <v>12</v>
      </c>
      <c r="E19" s="136" t="s">
        <v>143</v>
      </c>
      <c r="K19" s="46"/>
    </row>
    <row r="20" spans="1:11" ht="15.75">
      <c r="A20" s="139"/>
      <c r="K20" s="46"/>
    </row>
    <row r="21" spans="1:11" ht="15.75">
      <c r="A21" s="139"/>
      <c r="C21" s="144" t="s">
        <v>146</v>
      </c>
      <c r="D21" s="49" t="s">
        <v>173</v>
      </c>
      <c r="F21" s="13"/>
      <c r="K21" s="46"/>
    </row>
    <row r="22" spans="1:11" ht="15.75">
      <c r="A22" s="139"/>
      <c r="C22" s="136" t="s">
        <v>148</v>
      </c>
      <c r="E22" s="13"/>
      <c r="F22" s="13"/>
      <c r="G22" s="136"/>
      <c r="K22" s="46"/>
    </row>
    <row r="23" spans="1:11" ht="15.75">
      <c r="A23" s="139"/>
      <c r="C23" s="19" t="s">
        <v>22</v>
      </c>
      <c r="D23" s="49"/>
      <c r="E23" s="19" t="s">
        <v>23</v>
      </c>
      <c r="F23" s="49">
        <v>6</v>
      </c>
      <c r="K23" s="46"/>
    </row>
    <row r="24" spans="1:11" ht="15.75">
      <c r="A24" s="139"/>
      <c r="C24" s="19" t="s">
        <v>24</v>
      </c>
      <c r="D24" s="49"/>
      <c r="E24" s="19" t="s">
        <v>25</v>
      </c>
      <c r="F24" s="49">
        <v>6</v>
      </c>
      <c r="K24" s="46"/>
    </row>
    <row r="25" spans="1:11" ht="15.75">
      <c r="A25" s="139"/>
      <c r="C25" s="19"/>
      <c r="E25" s="19"/>
      <c r="K25" s="46"/>
    </row>
    <row r="26" spans="1:11" ht="15.75">
      <c r="A26" s="139"/>
      <c r="C26" s="19" t="s">
        <v>26</v>
      </c>
      <c r="D26" s="49"/>
      <c r="E26" s="19" t="s">
        <v>27</v>
      </c>
      <c r="F26" s="49"/>
      <c r="K26" s="46"/>
    </row>
    <row r="27" spans="1:11" ht="15.75">
      <c r="A27" s="139"/>
      <c r="C27" s="19" t="s">
        <v>28</v>
      </c>
      <c r="D27" s="49"/>
      <c r="E27" s="19" t="s">
        <v>29</v>
      </c>
      <c r="F27" s="49"/>
      <c r="K27" s="46"/>
    </row>
    <row r="28" spans="1:11" ht="15.75">
      <c r="A28" s="139"/>
      <c r="C28" s="19"/>
      <c r="E28" s="19"/>
      <c r="K28" s="46"/>
    </row>
    <row r="29" spans="1:11" ht="15.75">
      <c r="A29" s="139"/>
      <c r="C29" s="19" t="s">
        <v>30</v>
      </c>
      <c r="D29" s="49"/>
      <c r="E29" s="19" t="s">
        <v>31</v>
      </c>
      <c r="F29" s="49"/>
      <c r="K29" s="46"/>
    </row>
    <row r="30" spans="1:11" ht="15.75">
      <c r="A30" s="139"/>
      <c r="C30" s="19" t="s">
        <v>32</v>
      </c>
      <c r="D30" s="49"/>
      <c r="E30" s="19" t="s">
        <v>33</v>
      </c>
      <c r="F30" s="49"/>
      <c r="K30" s="46"/>
    </row>
    <row r="31" spans="1:11" ht="15.75">
      <c r="A31" s="139"/>
      <c r="K31" s="46"/>
    </row>
    <row r="32" spans="1:11" ht="15.75">
      <c r="A32" s="139"/>
      <c r="K32" s="46"/>
    </row>
    <row r="33" spans="1:11" ht="15.75">
      <c r="A33" s="139"/>
      <c r="C33" s="144" t="s">
        <v>156</v>
      </c>
      <c r="K33" s="46"/>
    </row>
    <row r="34" spans="1:11" ht="15.75">
      <c r="A34" s="139"/>
      <c r="D34" s="19" t="s">
        <v>158</v>
      </c>
      <c r="E34" s="50" t="s">
        <v>159</v>
      </c>
      <c r="K34" s="46"/>
    </row>
    <row r="35" spans="1:11" ht="15.75">
      <c r="A35" s="139"/>
      <c r="D35" s="19" t="s">
        <v>161</v>
      </c>
      <c r="E35" s="50" t="s">
        <v>159</v>
      </c>
      <c r="K35" s="46"/>
    </row>
    <row r="36" spans="1:11" ht="15.75">
      <c r="A36" s="139"/>
      <c r="D36" s="19" t="s">
        <v>163</v>
      </c>
      <c r="E36" s="50" t="s">
        <v>159</v>
      </c>
      <c r="K36" s="46"/>
    </row>
    <row r="37" spans="1:11" ht="15.75">
      <c r="A37" s="139"/>
      <c r="D37" s="19" t="s">
        <v>166</v>
      </c>
      <c r="E37" s="50" t="s">
        <v>164</v>
      </c>
      <c r="K37" s="46"/>
    </row>
    <row r="38" spans="1:11" ht="15.75">
      <c r="A38" s="139"/>
      <c r="D38" s="19" t="s">
        <v>168</v>
      </c>
      <c r="E38" s="49" t="s">
        <v>169</v>
      </c>
      <c r="K38" s="46"/>
    </row>
    <row r="39" spans="1:11" ht="15.75">
      <c r="A39" s="139"/>
      <c r="K39" s="46"/>
    </row>
    <row r="40" spans="1:11" ht="15.75">
      <c r="A40" s="139"/>
      <c r="B40" s="144" t="s">
        <v>171</v>
      </c>
      <c r="C40" s="144" t="s">
        <v>172</v>
      </c>
      <c r="K40" s="46"/>
    </row>
    <row r="41" spans="1:11" ht="15.75">
      <c r="A41" s="139"/>
      <c r="C41" s="136" t="s">
        <v>174</v>
      </c>
      <c r="K41" s="46"/>
    </row>
    <row r="42" spans="1:11" ht="15.75">
      <c r="A42" s="139"/>
      <c r="C42" s="460" t="s">
        <v>939</v>
      </c>
      <c r="D42" s="460"/>
      <c r="E42" s="460"/>
      <c r="F42" s="460"/>
      <c r="G42" s="460"/>
      <c r="H42" s="460"/>
      <c r="I42" s="460"/>
      <c r="J42" s="460"/>
      <c r="K42" s="460"/>
    </row>
    <row r="43" spans="1:11" ht="15.75">
      <c r="A43" s="139"/>
      <c r="K43" s="46"/>
    </row>
    <row r="44" spans="1:11" ht="15.75">
      <c r="A44" s="139"/>
      <c r="B44" s="144" t="s">
        <v>176</v>
      </c>
      <c r="C44" s="144" t="s">
        <v>41</v>
      </c>
      <c r="K44" s="46"/>
    </row>
    <row r="45" spans="1:11" ht="15.75">
      <c r="A45" s="139"/>
      <c r="B45" s="144" t="s">
        <v>177</v>
      </c>
      <c r="C45" s="144" t="s">
        <v>42</v>
      </c>
      <c r="K45" s="48"/>
    </row>
    <row r="46" spans="1:11" ht="15.75">
      <c r="A46" s="139"/>
      <c r="C46" s="147" t="s">
        <v>43</v>
      </c>
      <c r="K46" s="48"/>
    </row>
    <row r="47" spans="1:11" ht="15.75">
      <c r="A47" s="139"/>
      <c r="B47" s="147">
        <v>1</v>
      </c>
      <c r="C47" s="403" t="s">
        <v>567</v>
      </c>
      <c r="D47" s="404"/>
      <c r="E47" s="404"/>
      <c r="F47" s="404"/>
      <c r="G47" s="404"/>
      <c r="H47" s="404"/>
      <c r="I47" s="404"/>
      <c r="J47" s="404"/>
      <c r="K47" s="404"/>
    </row>
    <row r="48" spans="1:11" ht="15.75">
      <c r="A48" s="139"/>
      <c r="B48" s="147">
        <v>2</v>
      </c>
      <c r="C48" s="403" t="s">
        <v>60</v>
      </c>
      <c r="D48" s="404"/>
      <c r="E48" s="404"/>
      <c r="F48" s="404"/>
      <c r="G48" s="404"/>
      <c r="H48" s="404"/>
      <c r="I48" s="404"/>
      <c r="J48" s="404"/>
      <c r="K48" s="404"/>
    </row>
    <row r="49" spans="1:11" ht="15.75">
      <c r="A49" s="139"/>
      <c r="B49" s="147">
        <v>3</v>
      </c>
      <c r="C49" s="403" t="s">
        <v>222</v>
      </c>
      <c r="D49" s="404"/>
      <c r="E49" s="404"/>
      <c r="F49" s="404"/>
      <c r="G49" s="404"/>
      <c r="H49" s="404"/>
      <c r="I49" s="404"/>
      <c r="J49" s="404"/>
      <c r="K49" s="404"/>
    </row>
    <row r="50" spans="1:11" ht="15.75">
      <c r="A50" s="139"/>
      <c r="B50" s="147">
        <v>4</v>
      </c>
      <c r="C50" s="462"/>
      <c r="D50" s="462"/>
      <c r="E50" s="462"/>
      <c r="F50" s="462"/>
      <c r="G50" s="60"/>
      <c r="K50" s="48"/>
    </row>
    <row r="51" spans="1:11" ht="15.75">
      <c r="A51" s="139"/>
      <c r="B51" s="147">
        <v>5</v>
      </c>
      <c r="C51" s="462"/>
      <c r="D51" s="462"/>
      <c r="E51" s="462"/>
      <c r="F51" s="462"/>
      <c r="G51" s="60"/>
      <c r="K51" s="48"/>
    </row>
    <row r="52" spans="1:11" ht="15.75">
      <c r="A52" s="139"/>
      <c r="B52" s="147">
        <v>6</v>
      </c>
      <c r="C52" s="462"/>
      <c r="D52" s="462"/>
      <c r="E52" s="462"/>
      <c r="F52" s="462"/>
      <c r="G52" s="60"/>
      <c r="K52" s="48"/>
    </row>
    <row r="53" spans="1:11" ht="15.75">
      <c r="A53" s="139"/>
      <c r="B53" s="147">
        <v>7</v>
      </c>
      <c r="C53" s="463"/>
      <c r="D53" s="463"/>
      <c r="E53" s="463"/>
      <c r="F53" s="463"/>
      <c r="G53" s="60"/>
      <c r="K53" s="48"/>
    </row>
    <row r="54" spans="1:11" ht="15.75">
      <c r="A54" s="139"/>
      <c r="G54" s="134"/>
      <c r="J54" s="46"/>
      <c r="K54" s="51"/>
    </row>
    <row r="55" spans="1:11" ht="15.75">
      <c r="A55" s="139"/>
      <c r="B55" s="144" t="s">
        <v>316</v>
      </c>
      <c r="C55" s="144" t="s">
        <v>44</v>
      </c>
      <c r="G55" s="134"/>
      <c r="J55" s="46"/>
      <c r="K55" s="51"/>
    </row>
    <row r="56" spans="1:11" ht="15.75">
      <c r="A56" s="139"/>
      <c r="C56" s="147" t="s">
        <v>45</v>
      </c>
      <c r="G56" s="134"/>
      <c r="J56" s="46"/>
      <c r="K56" s="51"/>
    </row>
    <row r="57" spans="1:11" ht="15.75">
      <c r="A57" s="139"/>
      <c r="B57" s="147">
        <v>1</v>
      </c>
      <c r="C57" s="405" t="s">
        <v>940</v>
      </c>
      <c r="D57" s="406"/>
      <c r="E57" s="406"/>
      <c r="F57" s="406"/>
      <c r="G57" s="406"/>
      <c r="H57" s="406"/>
      <c r="I57" s="406"/>
      <c r="J57" s="406"/>
      <c r="K57" s="406"/>
    </row>
    <row r="58" spans="1:11" ht="15.75">
      <c r="A58" s="139"/>
      <c r="B58" s="147">
        <v>2</v>
      </c>
      <c r="C58" s="405" t="s">
        <v>941</v>
      </c>
      <c r="D58" s="406"/>
      <c r="E58" s="406"/>
      <c r="F58" s="406"/>
      <c r="G58" s="406"/>
      <c r="H58" s="406"/>
      <c r="I58" s="406"/>
      <c r="J58" s="406"/>
      <c r="K58" s="406"/>
    </row>
    <row r="59" spans="1:11" ht="15.75">
      <c r="A59" s="139"/>
      <c r="B59" s="147">
        <v>3</v>
      </c>
      <c r="C59" s="405" t="s">
        <v>942</v>
      </c>
      <c r="D59" s="406"/>
      <c r="E59" s="406"/>
      <c r="F59" s="406"/>
      <c r="G59" s="406"/>
      <c r="H59" s="406"/>
      <c r="I59" s="406"/>
      <c r="J59" s="406"/>
      <c r="K59" s="406"/>
    </row>
    <row r="60" spans="1:11" ht="15.75">
      <c r="A60" s="139"/>
      <c r="B60" s="144" t="s">
        <v>180</v>
      </c>
      <c r="C60" s="144" t="s">
        <v>46</v>
      </c>
      <c r="D60" s="144"/>
      <c r="K60" s="46"/>
    </row>
    <row r="61" spans="1:11" ht="15.75">
      <c r="A61" s="139"/>
      <c r="B61" s="401" t="s">
        <v>47</v>
      </c>
      <c r="C61" s="401"/>
      <c r="D61" s="401"/>
      <c r="E61" s="401"/>
      <c r="F61" s="401"/>
      <c r="H61" s="52"/>
      <c r="I61" s="52"/>
      <c r="J61" s="46"/>
      <c r="K61" s="46"/>
    </row>
    <row r="62" spans="1:11" ht="30">
      <c r="A62" s="53"/>
      <c r="B62" s="52"/>
      <c r="C62" s="52" t="s">
        <v>181</v>
      </c>
      <c r="D62" s="54" t="s">
        <v>182</v>
      </c>
      <c r="E62" s="55" t="s">
        <v>183</v>
      </c>
      <c r="F62" s="52"/>
      <c r="G62" s="52"/>
      <c r="J62" s="56"/>
      <c r="K62" s="56"/>
    </row>
    <row r="63" spans="1:11" ht="15.75">
      <c r="A63" s="139"/>
      <c r="C63" s="185" t="s">
        <v>335</v>
      </c>
      <c r="D63" s="182">
        <v>70</v>
      </c>
      <c r="E63" s="187">
        <v>1</v>
      </c>
      <c r="F63" s="136"/>
      <c r="J63" s="46"/>
      <c r="K63" s="46"/>
    </row>
    <row r="64" spans="1:11" ht="15.75">
      <c r="A64" s="139"/>
      <c r="C64" s="185" t="s">
        <v>234</v>
      </c>
      <c r="D64" s="182">
        <v>10</v>
      </c>
      <c r="E64" s="187">
        <v>1</v>
      </c>
      <c r="J64" s="46"/>
      <c r="K64" s="46"/>
    </row>
    <row r="65" spans="1:11" ht="15.75">
      <c r="A65" s="139"/>
      <c r="C65" s="185" t="s">
        <v>92</v>
      </c>
      <c r="D65" s="182">
        <v>10</v>
      </c>
      <c r="E65" s="187">
        <v>1</v>
      </c>
      <c r="J65" s="46"/>
      <c r="K65" s="46"/>
    </row>
    <row r="66" spans="1:11" ht="15.75">
      <c r="A66" s="139"/>
      <c r="C66" s="185" t="s">
        <v>95</v>
      </c>
      <c r="D66" s="182">
        <v>50</v>
      </c>
      <c r="E66" s="187">
        <v>0</v>
      </c>
      <c r="J66" s="46"/>
      <c r="K66" s="46"/>
    </row>
    <row r="67" spans="1:11" ht="15.75">
      <c r="A67" s="139"/>
      <c r="C67" s="185" t="s">
        <v>586</v>
      </c>
      <c r="D67" s="182">
        <v>58</v>
      </c>
      <c r="E67" s="187">
        <v>0</v>
      </c>
      <c r="J67" s="46"/>
      <c r="K67" s="46"/>
    </row>
    <row r="68" spans="1:11" ht="15.75">
      <c r="A68" s="139"/>
      <c r="C68" s="185" t="s">
        <v>191</v>
      </c>
      <c r="D68" s="182">
        <v>82</v>
      </c>
      <c r="E68" s="187">
        <v>0</v>
      </c>
      <c r="J68" s="46"/>
      <c r="K68" s="46"/>
    </row>
    <row r="69" spans="1:11" ht="15.75">
      <c r="A69" s="139"/>
      <c r="C69" s="185" t="s">
        <v>186</v>
      </c>
      <c r="D69" s="182">
        <v>20</v>
      </c>
      <c r="E69" s="187">
        <v>0</v>
      </c>
      <c r="J69" s="46"/>
      <c r="K69" s="46"/>
    </row>
    <row r="70" spans="1:11" ht="15.75">
      <c r="A70" s="139"/>
      <c r="D70" s="271"/>
      <c r="E70" s="59"/>
      <c r="J70" s="46"/>
      <c r="K70" s="46"/>
    </row>
    <row r="71" spans="1:11" ht="15.75">
      <c r="A71" s="139"/>
      <c r="J71" s="46"/>
      <c r="K71" s="46"/>
    </row>
    <row r="72" spans="1:11" ht="15.75">
      <c r="A72" s="139"/>
      <c r="B72" s="144" t="s">
        <v>189</v>
      </c>
      <c r="C72" s="144" t="s">
        <v>51</v>
      </c>
      <c r="K72" s="46"/>
    </row>
    <row r="73" spans="1:11" ht="15.75">
      <c r="A73" s="139"/>
      <c r="C73" s="136" t="s">
        <v>52</v>
      </c>
      <c r="K73" s="46"/>
    </row>
    <row r="74" spans="1:11" ht="15.75">
      <c r="A74" s="139"/>
      <c r="B74" s="147">
        <v>1</v>
      </c>
      <c r="C74" s="399" t="s">
        <v>926</v>
      </c>
      <c r="D74" s="399"/>
      <c r="E74" s="399"/>
      <c r="F74" s="399"/>
      <c r="G74" s="60"/>
      <c r="H74" s="60"/>
      <c r="K74" s="46"/>
    </row>
    <row r="75" spans="1:11" ht="15.75">
      <c r="A75" s="139"/>
      <c r="B75" s="147">
        <v>2</v>
      </c>
      <c r="C75" s="399" t="s">
        <v>78</v>
      </c>
      <c r="D75" s="456"/>
      <c r="E75" s="456"/>
      <c r="F75" s="456"/>
      <c r="G75" s="60"/>
      <c r="H75" s="60"/>
      <c r="K75" s="46"/>
    </row>
    <row r="76" spans="1:11" ht="15.75">
      <c r="A76" s="139"/>
      <c r="B76" s="147">
        <v>3</v>
      </c>
      <c r="C76" s="399" t="s">
        <v>943</v>
      </c>
      <c r="D76" s="456"/>
      <c r="E76" s="456"/>
      <c r="F76" s="456"/>
      <c r="G76" s="60"/>
      <c r="H76" s="60"/>
      <c r="K76" s="46"/>
    </row>
    <row r="77" spans="1:11" ht="15.75">
      <c r="A77" s="139"/>
      <c r="B77" s="147">
        <v>4</v>
      </c>
      <c r="C77" s="399" t="s">
        <v>186</v>
      </c>
      <c r="D77" s="456"/>
      <c r="E77" s="456"/>
      <c r="F77" s="456"/>
      <c r="G77" s="60"/>
      <c r="H77" s="60"/>
      <c r="K77" s="46"/>
    </row>
    <row r="78" spans="1:11" ht="15.75">
      <c r="A78" s="139"/>
      <c r="B78" s="147">
        <v>5</v>
      </c>
      <c r="C78" s="399" t="s">
        <v>92</v>
      </c>
      <c r="D78" s="456"/>
      <c r="E78" s="456"/>
      <c r="F78" s="456"/>
      <c r="G78" s="60"/>
      <c r="H78" s="60"/>
      <c r="K78" s="46"/>
    </row>
    <row r="79" spans="1:11" ht="15.75">
      <c r="A79" s="139"/>
      <c r="B79" s="147">
        <v>6</v>
      </c>
      <c r="C79" s="399" t="s">
        <v>944</v>
      </c>
      <c r="D79" s="456"/>
      <c r="E79" s="456"/>
      <c r="F79" s="456"/>
      <c r="G79" s="60"/>
      <c r="H79" s="60"/>
      <c r="K79" s="46"/>
    </row>
    <row r="80" spans="1:11" ht="15.75">
      <c r="A80" s="139"/>
      <c r="B80" s="147">
        <v>7</v>
      </c>
      <c r="C80" s="458"/>
      <c r="D80" s="458"/>
      <c r="E80" s="458"/>
      <c r="F80" s="458"/>
      <c r="G80" s="60"/>
      <c r="H80" s="60"/>
      <c r="K80" s="46"/>
    </row>
    <row r="81" spans="1:11" ht="15.75">
      <c r="A81" s="139"/>
      <c r="K81" s="46"/>
    </row>
    <row r="82" spans="1:11" ht="15.75">
      <c r="A82" s="139"/>
      <c r="B82" s="144" t="s">
        <v>192</v>
      </c>
      <c r="C82" s="144" t="s">
        <v>53</v>
      </c>
      <c r="K82" s="46"/>
    </row>
    <row r="83" spans="1:11" ht="15.75">
      <c r="A83" s="139"/>
      <c r="C83" s="401" t="s">
        <v>54</v>
      </c>
      <c r="D83" s="401"/>
      <c r="E83" s="401"/>
      <c r="F83" s="401"/>
      <c r="G83" s="401"/>
      <c r="I83" s="52"/>
      <c r="J83" s="52"/>
      <c r="K83" s="46"/>
    </row>
    <row r="84" spans="1:11" ht="30">
      <c r="A84" s="53"/>
      <c r="B84" s="52"/>
      <c r="C84" s="52" t="s">
        <v>53</v>
      </c>
      <c r="D84" s="61" t="s">
        <v>193</v>
      </c>
      <c r="E84" s="55" t="s">
        <v>194</v>
      </c>
      <c r="F84" s="52"/>
      <c r="G84" s="52"/>
      <c r="J84" s="56"/>
      <c r="K84" s="56"/>
    </row>
    <row r="85" spans="1:11" ht="15.75">
      <c r="A85" s="139"/>
      <c r="C85" s="185" t="s">
        <v>223</v>
      </c>
      <c r="D85" s="185">
        <v>40</v>
      </c>
      <c r="E85" s="192">
        <v>50</v>
      </c>
      <c r="F85" s="136"/>
      <c r="J85" s="46"/>
      <c r="K85" s="46"/>
    </row>
    <row r="86" spans="1:11" ht="15.75">
      <c r="A86" s="139"/>
      <c r="C86" s="185" t="s">
        <v>585</v>
      </c>
      <c r="D86" s="185">
        <v>10</v>
      </c>
      <c r="E86" s="192">
        <v>100</v>
      </c>
      <c r="J86" s="46"/>
      <c r="K86" s="46"/>
    </row>
    <row r="87" spans="1:11" ht="15.75">
      <c r="A87" s="139"/>
      <c r="C87" s="185" t="s">
        <v>586</v>
      </c>
      <c r="D87" s="185">
        <v>10</v>
      </c>
      <c r="E87" s="192">
        <v>20</v>
      </c>
      <c r="J87" s="46"/>
      <c r="K87" s="46"/>
    </row>
    <row r="88" spans="1:11" ht="15.75">
      <c r="A88" s="139"/>
      <c r="C88" s="185" t="s">
        <v>572</v>
      </c>
      <c r="D88" s="185">
        <v>0</v>
      </c>
      <c r="E88" s="192">
        <v>10</v>
      </c>
      <c r="J88" s="46"/>
      <c r="K88" s="46"/>
    </row>
    <row r="89" spans="1:11" ht="15.75">
      <c r="A89" s="139"/>
      <c r="E89" s="43"/>
      <c r="J89" s="46"/>
      <c r="K89" s="46"/>
    </row>
    <row r="90" spans="1:11" ht="15.75">
      <c r="A90" s="139"/>
      <c r="E90" s="43"/>
      <c r="J90" s="46"/>
      <c r="K90" s="46"/>
    </row>
    <row r="91" spans="1:11" ht="15.75">
      <c r="A91" s="139"/>
      <c r="E91" s="43"/>
      <c r="J91" s="46"/>
      <c r="K91" s="46"/>
    </row>
    <row r="92" spans="1:11" ht="15.75">
      <c r="A92" s="139"/>
      <c r="E92" s="43"/>
      <c r="J92" s="46"/>
      <c r="K92" s="46"/>
    </row>
  </sheetData>
  <sheetProtection password="C6A8" sheet="1" objects="1" scenarios="1"/>
  <mergeCells count="22">
    <mergeCell ref="C58:K58"/>
    <mergeCell ref="A1:G1"/>
    <mergeCell ref="C5:J5"/>
    <mergeCell ref="C42:K42"/>
    <mergeCell ref="C47:K47"/>
    <mergeCell ref="C48:K48"/>
    <mergeCell ref="C49:K49"/>
    <mergeCell ref="C50:F50"/>
    <mergeCell ref="C51:F51"/>
    <mergeCell ref="C52:F52"/>
    <mergeCell ref="C53:F53"/>
    <mergeCell ref="C57:K57"/>
    <mergeCell ref="C78:F78"/>
    <mergeCell ref="C79:F79"/>
    <mergeCell ref="C80:F80"/>
    <mergeCell ref="C83:G83"/>
    <mergeCell ref="C59:K59"/>
    <mergeCell ref="B61:F61"/>
    <mergeCell ref="C74:F74"/>
    <mergeCell ref="C75:F75"/>
    <mergeCell ref="C76:F76"/>
    <mergeCell ref="C77:F77"/>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[4]CUADROS!#REF!</xm:f>
          </x14:formula1>
          <xm:sqref>C11:C16</xm:sqref>
        </x14:dataValidation>
        <x14:dataValidation type="list" allowBlank="1" showInputMessage="1" showErrorMessage="1" prompt="Escoja una de la lista desplegable_x000a_">
          <x14:formula1>
            <xm:f>[4]CUADROS!#REF!</xm:f>
          </x14:formula1>
          <xm:sqref>C10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0"/>
  <dimension ref="A1:K99"/>
  <sheetViews>
    <sheetView topLeftCell="A69" workbookViewId="0">
      <selection activeCell="C92" sqref="C92:D92"/>
    </sheetView>
  </sheetViews>
  <sheetFormatPr defaultColWidth="11.42578125" defaultRowHeight="15"/>
  <cols>
    <col min="1" max="1" width="4.28515625" style="147" customWidth="1"/>
    <col min="2" max="2" width="23.42578125" style="147" customWidth="1"/>
    <col min="3" max="3" width="19" style="147" customWidth="1"/>
    <col min="4" max="4" width="22.140625" style="147" customWidth="1"/>
    <col min="5"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105</v>
      </c>
      <c r="D3" s="3" t="s">
        <v>2</v>
      </c>
      <c r="E3" s="421" t="s">
        <v>945</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946</v>
      </c>
      <c r="D7" s="423"/>
      <c r="E7" s="423"/>
      <c r="F7" s="423"/>
      <c r="G7" s="423"/>
      <c r="H7" s="423"/>
      <c r="I7" s="423"/>
      <c r="J7" s="423"/>
    </row>
    <row r="8" spans="1:10" ht="15.75">
      <c r="B8" s="1" t="s">
        <v>11</v>
      </c>
      <c r="C8" s="423" t="s">
        <v>947</v>
      </c>
      <c r="D8" s="423"/>
      <c r="E8" s="423"/>
      <c r="F8" s="423"/>
      <c r="G8" s="423"/>
      <c r="H8" s="423"/>
      <c r="I8" s="423"/>
      <c r="J8" s="423"/>
    </row>
    <row r="9" spans="1:10" ht="15.75">
      <c r="B9" s="1" t="s">
        <v>13</v>
      </c>
      <c r="C9" s="423" t="s">
        <v>948</v>
      </c>
      <c r="D9" s="423"/>
      <c r="E9" s="423"/>
      <c r="F9" s="423"/>
      <c r="G9" s="423"/>
      <c r="H9" s="423"/>
      <c r="I9" s="423"/>
      <c r="J9" s="423"/>
    </row>
    <row r="10" spans="1:10">
      <c r="B10" s="1"/>
      <c r="C10" s="9"/>
      <c r="D10" s="9"/>
      <c r="E10" s="9"/>
      <c r="F10" s="9"/>
      <c r="G10" s="9"/>
      <c r="H10" s="9"/>
      <c r="I10" s="9"/>
      <c r="J10" s="9"/>
    </row>
    <row r="11" spans="1:10" ht="30">
      <c r="B11" s="418" t="s">
        <v>14</v>
      </c>
      <c r="C11" s="418"/>
      <c r="D11" s="418"/>
      <c r="E11" s="10">
        <v>12</v>
      </c>
      <c r="G11" s="11" t="s">
        <v>15</v>
      </c>
      <c r="H11" s="419" t="s">
        <v>4</v>
      </c>
      <c r="I11" s="419"/>
      <c r="J11" s="419"/>
    </row>
    <row r="12" spans="1:10" ht="17.25">
      <c r="B12" s="12" t="s">
        <v>16</v>
      </c>
      <c r="C12" s="1"/>
      <c r="D12" s="1"/>
      <c r="E12" s="1"/>
      <c r="F12" s="1"/>
      <c r="G12" s="425" t="s">
        <v>17</v>
      </c>
      <c r="H12" s="425"/>
      <c r="I12" s="425"/>
      <c r="J12" s="425"/>
    </row>
    <row r="13" spans="1:10">
      <c r="B13" s="14" t="s">
        <v>18</v>
      </c>
      <c r="C13" s="1" t="s">
        <v>173</v>
      </c>
      <c r="I13" s="15"/>
    </row>
    <row r="14" spans="1:10">
      <c r="B14" s="14"/>
      <c r="C14" s="1"/>
      <c r="I14" s="15"/>
    </row>
    <row r="15" spans="1:10">
      <c r="B15" s="426" t="s">
        <v>19</v>
      </c>
      <c r="C15" s="16"/>
      <c r="D15" s="17" t="s">
        <v>20</v>
      </c>
      <c r="E15" s="15"/>
      <c r="F15" s="15"/>
      <c r="G15" s="18" t="s">
        <v>21</v>
      </c>
      <c r="H15" s="15"/>
      <c r="J15" s="16"/>
    </row>
    <row r="16" spans="1:10">
      <c r="B16" s="426"/>
      <c r="C16" s="15"/>
      <c r="D16" s="95" t="s">
        <v>22</v>
      </c>
      <c r="E16" s="96"/>
      <c r="G16" s="95" t="s">
        <v>23</v>
      </c>
      <c r="H16" s="96">
        <v>6</v>
      </c>
      <c r="J16" s="16"/>
    </row>
    <row r="17" spans="1:10">
      <c r="B17" s="23"/>
      <c r="D17" s="24" t="s">
        <v>24</v>
      </c>
      <c r="E17" s="25"/>
      <c r="F17" s="15"/>
      <c r="G17" s="24" t="s">
        <v>25</v>
      </c>
      <c r="H17" s="25">
        <v>6</v>
      </c>
      <c r="J17" s="16"/>
    </row>
    <row r="18" spans="1:10">
      <c r="B18" s="26"/>
      <c r="D18" s="95" t="s">
        <v>26</v>
      </c>
      <c r="E18" s="96"/>
      <c r="G18" s="95" t="s">
        <v>27</v>
      </c>
      <c r="H18" s="96"/>
      <c r="J18" s="16"/>
    </row>
    <row r="19" spans="1:10">
      <c r="B19" s="129"/>
      <c r="C19" s="270"/>
      <c r="D19" s="24" t="s">
        <v>28</v>
      </c>
      <c r="E19" s="25"/>
      <c r="G19" s="24" t="s">
        <v>29</v>
      </c>
      <c r="H19" s="25"/>
      <c r="J19" s="1"/>
    </row>
    <row r="20" spans="1:10">
      <c r="D20" s="95" t="s">
        <v>30</v>
      </c>
      <c r="E20" s="96"/>
      <c r="G20" s="95" t="s">
        <v>31</v>
      </c>
      <c r="H20" s="96"/>
      <c r="J20" s="16"/>
    </row>
    <row r="21" spans="1:10">
      <c r="D21" s="24" t="s">
        <v>32</v>
      </c>
      <c r="E21" s="2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c r="B25" s="136" t="s">
        <v>35</v>
      </c>
    </row>
    <row r="26" spans="1:10">
      <c r="A26" s="147">
        <v>1</v>
      </c>
      <c r="B26" s="403" t="s">
        <v>396</v>
      </c>
      <c r="C26" s="404"/>
      <c r="D26" s="404"/>
      <c r="E26" s="404"/>
      <c r="F26" s="404"/>
      <c r="G26" s="404"/>
      <c r="H26" s="404"/>
      <c r="I26" s="404"/>
      <c r="J26" s="404"/>
    </row>
    <row r="27" spans="1:10">
      <c r="A27" s="147">
        <v>2</v>
      </c>
      <c r="B27" s="403" t="s">
        <v>232</v>
      </c>
      <c r="C27" s="404"/>
      <c r="D27" s="404"/>
      <c r="E27" s="404"/>
      <c r="F27" s="404"/>
      <c r="G27" s="404"/>
      <c r="H27" s="404"/>
      <c r="I27" s="404"/>
      <c r="J27" s="404"/>
    </row>
    <row r="28" spans="1:10">
      <c r="A28" s="147">
        <v>3</v>
      </c>
      <c r="B28" s="403" t="s">
        <v>949</v>
      </c>
      <c r="C28" s="404"/>
      <c r="D28" s="404"/>
      <c r="E28" s="404"/>
      <c r="F28" s="404"/>
      <c r="G28" s="404"/>
      <c r="H28" s="404"/>
      <c r="I28" s="404"/>
      <c r="J28" s="404"/>
    </row>
    <row r="29" spans="1:10">
      <c r="A29" s="147">
        <v>4</v>
      </c>
      <c r="B29" s="403" t="s">
        <v>950</v>
      </c>
      <c r="C29" s="404"/>
      <c r="D29" s="404"/>
      <c r="E29" s="404"/>
      <c r="F29" s="404"/>
      <c r="G29" s="404"/>
      <c r="H29" s="404"/>
      <c r="I29" s="404"/>
      <c r="J29" s="404"/>
    </row>
    <row r="30" spans="1:10">
      <c r="A30" s="147">
        <v>5</v>
      </c>
      <c r="B30" s="403" t="s">
        <v>367</v>
      </c>
      <c r="C30" s="404"/>
      <c r="D30" s="404"/>
      <c r="E30" s="404"/>
      <c r="F30" s="404"/>
      <c r="G30" s="404"/>
      <c r="H30" s="404"/>
      <c r="I30" s="404"/>
      <c r="J30" s="404"/>
    </row>
    <row r="31" spans="1:10">
      <c r="A31" s="147">
        <v>6</v>
      </c>
      <c r="B31" s="403" t="s">
        <v>951</v>
      </c>
      <c r="C31" s="404"/>
      <c r="D31" s="404"/>
      <c r="E31" s="404"/>
      <c r="F31" s="404"/>
      <c r="G31" s="404"/>
      <c r="H31" s="404"/>
      <c r="I31" s="404"/>
      <c r="J31" s="404"/>
    </row>
    <row r="32" spans="1:10">
      <c r="A32" s="147">
        <v>7</v>
      </c>
      <c r="B32" s="427"/>
      <c r="C32" s="427"/>
      <c r="D32" s="427"/>
      <c r="E32" s="427"/>
      <c r="F32" s="427"/>
      <c r="G32" s="427"/>
      <c r="H32" s="427"/>
      <c r="I32" s="427"/>
      <c r="J32" s="427"/>
    </row>
    <row r="34" spans="1:10">
      <c r="A34" s="29"/>
      <c r="B34" s="29"/>
      <c r="C34" s="29"/>
      <c r="D34" s="30"/>
      <c r="E34" s="28"/>
      <c r="F34" s="29"/>
      <c r="G34" s="30"/>
      <c r="H34" s="28"/>
      <c r="I34" s="29"/>
      <c r="J34" s="31"/>
    </row>
    <row r="35" spans="1:10">
      <c r="A35" s="6"/>
      <c r="B35" s="2" t="s">
        <v>36</v>
      </c>
      <c r="C35" s="16"/>
      <c r="E35" s="19"/>
      <c r="F35" s="13"/>
      <c r="G35" s="134"/>
      <c r="H35" s="20"/>
      <c r="I35" s="13"/>
      <c r="J35" s="16"/>
    </row>
    <row r="36" spans="1:10">
      <c r="B36" s="33" t="s">
        <v>37</v>
      </c>
      <c r="C36" s="16"/>
      <c r="E36" s="19"/>
      <c r="F36" s="13"/>
      <c r="G36" s="134"/>
      <c r="H36" s="20"/>
      <c r="I36" s="13"/>
      <c r="J36" s="16"/>
    </row>
    <row r="37" spans="1:10">
      <c r="B37" s="26" t="s">
        <v>38</v>
      </c>
      <c r="C37" s="26"/>
      <c r="I37" s="26"/>
      <c r="J37" s="26"/>
    </row>
    <row r="38" spans="1:10" ht="83.25" customHeight="1">
      <c r="B38" s="424" t="s">
        <v>952</v>
      </c>
      <c r="C38" s="424"/>
      <c r="D38" s="424"/>
      <c r="E38" s="424"/>
      <c r="F38" s="424"/>
      <c r="G38" s="424"/>
      <c r="H38" s="424"/>
      <c r="I38" s="424"/>
      <c r="J38" s="424"/>
    </row>
    <row r="39" spans="1:10">
      <c r="B39" s="265" t="s">
        <v>39</v>
      </c>
      <c r="C39" s="265"/>
      <c r="D39" s="265"/>
      <c r="E39" s="265"/>
      <c r="F39" s="265"/>
      <c r="G39" s="265"/>
      <c r="H39" s="265"/>
      <c r="I39" s="265"/>
      <c r="J39" s="265"/>
    </row>
    <row r="40" spans="1:10" ht="93.75" customHeight="1">
      <c r="B40" s="424" t="s">
        <v>939</v>
      </c>
      <c r="C40" s="424"/>
      <c r="D40" s="424"/>
      <c r="E40" s="424"/>
      <c r="F40" s="424"/>
      <c r="G40" s="424"/>
      <c r="H40" s="424"/>
      <c r="I40" s="424"/>
      <c r="J40" s="424"/>
    </row>
    <row r="41" spans="1:10">
      <c r="B41" s="265" t="s">
        <v>40</v>
      </c>
      <c r="C41" s="265"/>
      <c r="D41" s="265"/>
      <c r="E41" s="265"/>
      <c r="F41" s="265"/>
      <c r="G41" s="265"/>
      <c r="H41" s="265"/>
      <c r="I41" s="265"/>
      <c r="J41" s="265"/>
    </row>
    <row r="42" spans="1:10" ht="82.5" customHeight="1">
      <c r="B42" s="424" t="s">
        <v>953</v>
      </c>
      <c r="C42" s="424"/>
      <c r="D42" s="424"/>
      <c r="E42" s="424"/>
      <c r="F42" s="424"/>
      <c r="G42" s="424"/>
      <c r="H42" s="424"/>
      <c r="I42" s="424"/>
      <c r="J42" s="424"/>
    </row>
    <row r="43" spans="1:10">
      <c r="B43" s="34"/>
      <c r="C43" s="34"/>
      <c r="D43" s="34"/>
      <c r="E43" s="34"/>
      <c r="F43" s="34"/>
      <c r="G43" s="34"/>
      <c r="H43" s="34"/>
      <c r="I43" s="34"/>
      <c r="J43" s="34"/>
    </row>
    <row r="44" spans="1:10">
      <c r="A44" s="6"/>
      <c r="B44" s="144" t="s">
        <v>41</v>
      </c>
      <c r="H44" s="35"/>
      <c r="I44" s="35"/>
      <c r="J44" s="35"/>
    </row>
    <row r="45" spans="1:10">
      <c r="B45" s="144" t="s">
        <v>42</v>
      </c>
      <c r="H45" s="36"/>
      <c r="I45" s="36"/>
      <c r="J45" s="36"/>
    </row>
    <row r="46" spans="1:10">
      <c r="B46" s="147" t="s">
        <v>43</v>
      </c>
      <c r="H46" s="37"/>
      <c r="I46" s="37"/>
      <c r="J46" s="37"/>
    </row>
    <row r="47" spans="1:10">
      <c r="A47" s="147">
        <v>1</v>
      </c>
      <c r="B47" s="403" t="s">
        <v>567</v>
      </c>
      <c r="C47" s="404"/>
      <c r="D47" s="404"/>
      <c r="E47" s="404"/>
      <c r="F47" s="404"/>
      <c r="G47" s="404"/>
      <c r="H47" s="404"/>
      <c r="I47" s="404"/>
      <c r="J47" s="404"/>
    </row>
    <row r="48" spans="1:10">
      <c r="A48" s="147">
        <v>2</v>
      </c>
      <c r="B48" s="403" t="s">
        <v>60</v>
      </c>
      <c r="C48" s="404"/>
      <c r="D48" s="404"/>
      <c r="E48" s="404"/>
      <c r="F48" s="404"/>
      <c r="G48" s="404"/>
      <c r="H48" s="404"/>
      <c r="I48" s="404"/>
      <c r="J48" s="404"/>
    </row>
    <row r="49" spans="1:10">
      <c r="A49" s="147">
        <v>3</v>
      </c>
      <c r="B49" s="403" t="s">
        <v>222</v>
      </c>
      <c r="C49" s="404"/>
      <c r="D49" s="404"/>
      <c r="E49" s="404"/>
      <c r="F49" s="404"/>
      <c r="G49" s="404"/>
      <c r="H49" s="404"/>
      <c r="I49" s="404"/>
      <c r="J49" s="404"/>
    </row>
    <row r="50" spans="1:10">
      <c r="A50" s="147">
        <v>4</v>
      </c>
      <c r="B50" s="427"/>
      <c r="C50" s="427"/>
      <c r="D50" s="427"/>
      <c r="E50" s="427"/>
      <c r="F50" s="427"/>
      <c r="G50" s="427"/>
      <c r="H50" s="427"/>
      <c r="I50" s="427"/>
      <c r="J50" s="427"/>
    </row>
    <row r="51" spans="1:10">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940</v>
      </c>
      <c r="C57" s="406"/>
      <c r="D57" s="406"/>
      <c r="E57" s="406"/>
      <c r="F57" s="406"/>
      <c r="G57" s="406"/>
      <c r="H57" s="406"/>
      <c r="I57" s="406"/>
      <c r="J57" s="406"/>
    </row>
    <row r="58" spans="1:10">
      <c r="A58" s="147">
        <v>2</v>
      </c>
      <c r="B58" s="405" t="s">
        <v>941</v>
      </c>
      <c r="C58" s="406"/>
      <c r="D58" s="406"/>
      <c r="E58" s="406"/>
      <c r="F58" s="406"/>
      <c r="G58" s="406"/>
      <c r="H58" s="406"/>
      <c r="I58" s="406"/>
      <c r="J58" s="406"/>
    </row>
    <row r="59" spans="1:10">
      <c r="A59" s="147">
        <v>3</v>
      </c>
      <c r="B59" s="405" t="s">
        <v>942</v>
      </c>
      <c r="C59" s="406"/>
      <c r="D59" s="406"/>
      <c r="E59" s="406"/>
      <c r="F59" s="406"/>
      <c r="G59" s="406"/>
      <c r="H59" s="406"/>
      <c r="I59" s="406"/>
      <c r="J59" s="406"/>
    </row>
    <row r="60" spans="1:10">
      <c r="A60" s="147">
        <v>4</v>
      </c>
      <c r="B60" s="261"/>
      <c r="C60" s="261"/>
      <c r="D60" s="261"/>
      <c r="E60" s="261"/>
      <c r="F60" s="261"/>
      <c r="G60" s="261"/>
      <c r="H60" s="261"/>
      <c r="I60" s="261"/>
      <c r="J60" s="261"/>
    </row>
    <row r="61" spans="1:10">
      <c r="A61" s="147">
        <v>5</v>
      </c>
      <c r="B61" s="261"/>
      <c r="C61" s="261"/>
      <c r="D61" s="261"/>
      <c r="E61" s="261"/>
      <c r="F61" s="261"/>
      <c r="G61" s="261"/>
      <c r="H61" s="261"/>
      <c r="I61" s="261"/>
      <c r="J61" s="261"/>
    </row>
    <row r="62" spans="1:10">
      <c r="A62" s="147">
        <v>6</v>
      </c>
      <c r="B62" s="261"/>
      <c r="C62" s="261"/>
      <c r="D62" s="261"/>
      <c r="E62" s="261"/>
      <c r="F62" s="261"/>
      <c r="G62" s="261"/>
      <c r="H62" s="261"/>
      <c r="I62" s="261"/>
      <c r="J62" s="261"/>
    </row>
    <row r="63" spans="1:10">
      <c r="A63" s="147">
        <v>7</v>
      </c>
      <c r="B63" s="261"/>
      <c r="C63" s="261"/>
      <c r="D63" s="261"/>
      <c r="E63" s="261"/>
      <c r="F63" s="261"/>
      <c r="G63" s="261"/>
      <c r="H63" s="261"/>
      <c r="I63" s="261"/>
      <c r="J63" s="261"/>
    </row>
    <row r="64" spans="1:10">
      <c r="A64" s="147">
        <v>8</v>
      </c>
      <c r="B64" s="261"/>
      <c r="C64" s="261"/>
      <c r="D64" s="261"/>
      <c r="E64" s="261"/>
      <c r="F64" s="261"/>
      <c r="G64" s="261"/>
      <c r="H64" s="261"/>
      <c r="I64" s="261"/>
      <c r="J64" s="261"/>
    </row>
    <row r="65" spans="1:11">
      <c r="A65" s="147">
        <v>9</v>
      </c>
      <c r="B65" s="431"/>
      <c r="C65" s="431"/>
      <c r="D65" s="431"/>
      <c r="E65" s="431"/>
      <c r="F65" s="431"/>
      <c r="G65" s="431"/>
      <c r="H65" s="431"/>
      <c r="I65" s="431"/>
      <c r="J65" s="431"/>
    </row>
    <row r="66" spans="1:11">
      <c r="A66" s="147">
        <v>10</v>
      </c>
      <c r="B66" s="261"/>
      <c r="C66" s="261"/>
      <c r="D66" s="261"/>
      <c r="E66" s="261"/>
      <c r="F66" s="261"/>
      <c r="G66" s="261"/>
      <c r="H66" s="261"/>
      <c r="I66" s="261"/>
      <c r="J66" s="261"/>
    </row>
    <row r="67" spans="1:11">
      <c r="B67" s="144" t="s">
        <v>46</v>
      </c>
      <c r="D67" s="144"/>
      <c r="H67" s="148"/>
      <c r="I67" s="148"/>
      <c r="J67" s="148"/>
    </row>
    <row r="68" spans="1:11">
      <c r="B68" s="401" t="s">
        <v>47</v>
      </c>
      <c r="C68" s="401"/>
      <c r="D68" s="401"/>
      <c r="E68" s="401"/>
      <c r="F68" s="401"/>
      <c r="G68" s="401"/>
      <c r="H68" s="401"/>
      <c r="I68" s="401"/>
      <c r="J68" s="401"/>
    </row>
    <row r="69" spans="1:11">
      <c r="B69" s="259"/>
      <c r="C69" s="259"/>
      <c r="D69" s="259"/>
      <c r="E69" s="259"/>
      <c r="F69" s="259"/>
      <c r="H69" s="259">
        <f>SUM(E71:E77)</f>
        <v>300</v>
      </c>
      <c r="I69" s="148" t="str">
        <f>IF(H69=E$11*25,"perfecte","cal revisar")</f>
        <v>perfecte</v>
      </c>
      <c r="J69" s="148" t="str">
        <f>IF(E$11*7&lt;K70,"perfecte","cal revisar")</f>
        <v>perfecte</v>
      </c>
    </row>
    <row r="70" spans="1:11" ht="15.75">
      <c r="B70" s="259"/>
      <c r="C70" s="429" t="s">
        <v>48</v>
      </c>
      <c r="D70" s="430"/>
      <c r="E70" s="38" t="s">
        <v>49</v>
      </c>
      <c r="F70" s="429" t="s">
        <v>50</v>
      </c>
      <c r="G70" s="430"/>
      <c r="I70" s="148" t="s">
        <v>546</v>
      </c>
      <c r="J70" s="148" t="s">
        <v>547</v>
      </c>
      <c r="K70" s="148">
        <f>SUM(K71:K77)</f>
        <v>90</v>
      </c>
    </row>
    <row r="71" spans="1:11" ht="15.75" customHeight="1">
      <c r="B71" s="259"/>
      <c r="C71" s="529" t="s">
        <v>532</v>
      </c>
      <c r="D71" s="530"/>
      <c r="E71" s="39">
        <v>70</v>
      </c>
      <c r="F71" s="467">
        <v>1</v>
      </c>
      <c r="G71" s="468"/>
      <c r="I71" s="148"/>
      <c r="J71" s="148"/>
      <c r="K71" s="148">
        <f t="shared" ref="K71:K77" si="0">E71*F71</f>
        <v>70</v>
      </c>
    </row>
    <row r="72" spans="1:11" ht="15.75" customHeight="1">
      <c r="B72" s="259"/>
      <c r="C72" s="449" t="s">
        <v>548</v>
      </c>
      <c r="D72" s="528"/>
      <c r="E72" s="40">
        <v>10</v>
      </c>
      <c r="F72" s="472">
        <v>1</v>
      </c>
      <c r="G72" s="450"/>
      <c r="I72" s="148"/>
      <c r="J72" s="148"/>
      <c r="K72" s="148">
        <f t="shared" si="0"/>
        <v>10</v>
      </c>
    </row>
    <row r="73" spans="1:11" ht="15.75" customHeight="1">
      <c r="B73" s="259"/>
      <c r="C73" s="529" t="s">
        <v>541</v>
      </c>
      <c r="D73" s="530"/>
      <c r="E73" s="39">
        <v>10</v>
      </c>
      <c r="F73" s="467">
        <v>1</v>
      </c>
      <c r="G73" s="468"/>
      <c r="I73" s="148"/>
      <c r="J73" s="148"/>
      <c r="K73" s="148">
        <f t="shared" si="0"/>
        <v>10</v>
      </c>
    </row>
    <row r="74" spans="1:11" ht="15.75" customHeight="1">
      <c r="B74" s="259"/>
      <c r="C74" s="449" t="s">
        <v>534</v>
      </c>
      <c r="D74" s="528"/>
      <c r="E74" s="40">
        <v>108</v>
      </c>
      <c r="F74" s="472">
        <v>0</v>
      </c>
      <c r="G74" s="450"/>
      <c r="I74" s="148"/>
      <c r="J74" s="148"/>
      <c r="K74" s="148">
        <f t="shared" si="0"/>
        <v>0</v>
      </c>
    </row>
    <row r="75" spans="1:11" ht="15.75" customHeight="1">
      <c r="B75" s="259"/>
      <c r="C75" s="449" t="s">
        <v>535</v>
      </c>
      <c r="D75" s="528"/>
      <c r="E75" s="40">
        <v>82</v>
      </c>
      <c r="F75" s="472">
        <v>0</v>
      </c>
      <c r="G75" s="450"/>
      <c r="I75" s="148"/>
      <c r="J75" s="148"/>
      <c r="K75" s="148">
        <f t="shared" si="0"/>
        <v>0</v>
      </c>
    </row>
    <row r="76" spans="1:11" ht="15.75" customHeight="1">
      <c r="B76" s="259"/>
      <c r="C76" s="529" t="s">
        <v>540</v>
      </c>
      <c r="D76" s="530"/>
      <c r="E76" s="39">
        <v>20</v>
      </c>
      <c r="F76" s="467">
        <v>0</v>
      </c>
      <c r="G76" s="468"/>
      <c r="I76" s="148"/>
      <c r="J76" s="148"/>
      <c r="K76" s="148">
        <f t="shared" si="0"/>
        <v>0</v>
      </c>
    </row>
    <row r="77" spans="1:11">
      <c r="B77" s="259"/>
      <c r="C77" s="440"/>
      <c r="D77" s="439"/>
      <c r="E77" s="40"/>
      <c r="F77" s="440"/>
      <c r="G77" s="439"/>
      <c r="I77" s="148"/>
      <c r="J77" s="148"/>
      <c r="K77" s="148">
        <f t="shared" si="0"/>
        <v>0</v>
      </c>
    </row>
    <row r="78" spans="1:11">
      <c r="B78" s="259"/>
      <c r="C78" s="259"/>
      <c r="D78" s="259"/>
      <c r="E78" s="259"/>
      <c r="F78" s="259"/>
      <c r="H78" s="148"/>
      <c r="I78" s="148"/>
      <c r="J78" s="148"/>
    </row>
    <row r="79" spans="1:11">
      <c r="A79" s="6"/>
      <c r="B79" s="144" t="s">
        <v>51</v>
      </c>
    </row>
    <row r="80" spans="1:11">
      <c r="B80" s="136" t="s">
        <v>52</v>
      </c>
    </row>
    <row r="81" spans="1:11">
      <c r="C81" s="262" t="s">
        <v>554</v>
      </c>
      <c r="D81" s="263"/>
      <c r="E81" s="263"/>
      <c r="F81" s="263"/>
      <c r="G81" s="263"/>
      <c r="H81" s="263"/>
      <c r="I81" s="263"/>
      <c r="J81" s="263"/>
      <c r="K81" s="263"/>
    </row>
    <row r="82" spans="1:11">
      <c r="C82" s="262" t="s">
        <v>549</v>
      </c>
      <c r="D82" s="263"/>
      <c r="E82" s="263"/>
      <c r="F82" s="263"/>
      <c r="G82" s="263"/>
      <c r="H82" s="263"/>
      <c r="I82" s="263"/>
      <c r="J82" s="263"/>
      <c r="K82" s="263"/>
    </row>
    <row r="83" spans="1:11">
      <c r="C83" s="262" t="s">
        <v>551</v>
      </c>
      <c r="D83" s="263"/>
      <c r="E83" s="263"/>
      <c r="F83" s="263"/>
      <c r="G83" s="263"/>
      <c r="H83" s="263"/>
      <c r="I83" s="263"/>
      <c r="J83" s="263"/>
      <c r="K83" s="263"/>
    </row>
    <row r="84" spans="1:11">
      <c r="C84" s="262" t="s">
        <v>552</v>
      </c>
      <c r="D84" s="263"/>
      <c r="E84" s="263"/>
      <c r="F84" s="263"/>
      <c r="G84" s="263"/>
      <c r="H84" s="263"/>
      <c r="I84" s="263"/>
      <c r="J84" s="263"/>
      <c r="K84" s="263"/>
    </row>
    <row r="85" spans="1:11">
      <c r="C85" s="262" t="s">
        <v>556</v>
      </c>
      <c r="D85" s="263"/>
      <c r="E85" s="263"/>
      <c r="F85" s="263"/>
      <c r="G85" s="263"/>
      <c r="H85" s="263"/>
      <c r="I85" s="263"/>
      <c r="J85" s="263"/>
      <c r="K85" s="263"/>
    </row>
    <row r="86" spans="1:11">
      <c r="C86" s="263"/>
      <c r="D86" s="263"/>
      <c r="E86" s="263"/>
      <c r="F86" s="263"/>
      <c r="G86" s="263"/>
      <c r="H86" s="263"/>
      <c r="I86" s="263"/>
      <c r="J86" s="263"/>
      <c r="K86" s="263"/>
    </row>
    <row r="88" spans="1:11">
      <c r="A88" s="6"/>
      <c r="B88" s="144" t="s">
        <v>53</v>
      </c>
    </row>
    <row r="89" spans="1:11">
      <c r="B89" s="401" t="s">
        <v>54</v>
      </c>
      <c r="C89" s="401"/>
      <c r="D89" s="401"/>
      <c r="E89" s="401"/>
      <c r="F89" s="401"/>
      <c r="G89" s="401"/>
      <c r="H89" s="401"/>
    </row>
    <row r="90" spans="1:11">
      <c r="B90" s="259"/>
      <c r="C90" s="259"/>
      <c r="D90" s="259"/>
      <c r="E90" s="259"/>
      <c r="F90" s="259"/>
      <c r="G90" s="259"/>
      <c r="H90" s="259"/>
    </row>
    <row r="91" spans="1:11">
      <c r="B91" s="259"/>
      <c r="C91" s="432" t="s">
        <v>55</v>
      </c>
      <c r="D91" s="433"/>
      <c r="E91" s="432" t="s">
        <v>56</v>
      </c>
      <c r="F91" s="433"/>
      <c r="G91" s="432" t="s">
        <v>57</v>
      </c>
      <c r="H91" s="434"/>
      <c r="I91" s="433"/>
      <c r="J91" s="259"/>
    </row>
    <row r="92" spans="1:11" ht="27.75" customHeight="1">
      <c r="B92" s="259"/>
      <c r="C92" s="529" t="s">
        <v>1677</v>
      </c>
      <c r="D92" s="530"/>
      <c r="E92" s="435">
        <v>0.4</v>
      </c>
      <c r="F92" s="436"/>
      <c r="G92" s="435">
        <v>0.5</v>
      </c>
      <c r="H92" s="441"/>
      <c r="I92" s="436"/>
      <c r="J92" s="259"/>
    </row>
    <row r="93" spans="1:11" ht="27.75" customHeight="1">
      <c r="B93" s="259"/>
      <c r="C93" s="449" t="s">
        <v>1681</v>
      </c>
      <c r="D93" s="528"/>
      <c r="E93" s="438">
        <v>0.1</v>
      </c>
      <c r="F93" s="439"/>
      <c r="G93" s="438">
        <v>1</v>
      </c>
      <c r="H93" s="442"/>
      <c r="I93" s="439"/>
      <c r="J93" s="259"/>
    </row>
    <row r="94" spans="1:11" ht="27.75" customHeight="1">
      <c r="B94" s="259"/>
      <c r="C94" s="529" t="s">
        <v>553</v>
      </c>
      <c r="D94" s="530"/>
      <c r="E94" s="435">
        <v>0.1</v>
      </c>
      <c r="F94" s="436"/>
      <c r="G94" s="435">
        <v>0.2</v>
      </c>
      <c r="H94" s="441"/>
      <c r="I94" s="436"/>
      <c r="J94" s="259"/>
    </row>
    <row r="95" spans="1:11" ht="27.75" customHeight="1">
      <c r="B95" s="259"/>
      <c r="C95" s="449" t="s">
        <v>1680</v>
      </c>
      <c r="D95" s="528"/>
      <c r="E95" s="438">
        <v>0</v>
      </c>
      <c r="F95" s="439"/>
      <c r="G95" s="438">
        <v>0.1</v>
      </c>
      <c r="H95" s="442"/>
      <c r="I95" s="439"/>
      <c r="J95" s="259"/>
    </row>
    <row r="96" spans="1:11">
      <c r="B96" s="259"/>
      <c r="C96" s="437"/>
      <c r="D96" s="436"/>
      <c r="E96" s="437"/>
      <c r="F96" s="436"/>
      <c r="G96" s="437"/>
      <c r="H96" s="441"/>
      <c r="I96" s="436"/>
      <c r="J96" s="259"/>
    </row>
    <row r="97" spans="2:10">
      <c r="B97" s="259"/>
      <c r="C97" s="440"/>
      <c r="D97" s="439"/>
      <c r="E97" s="440"/>
      <c r="F97" s="439"/>
      <c r="G97" s="440"/>
      <c r="H97" s="442"/>
      <c r="I97" s="439"/>
      <c r="J97" s="259"/>
    </row>
    <row r="98" spans="2:10">
      <c r="B98" s="259"/>
      <c r="C98" s="437"/>
      <c r="D98" s="436"/>
      <c r="E98" s="437"/>
      <c r="F98" s="436"/>
      <c r="G98" s="437"/>
      <c r="H98" s="441"/>
      <c r="I98" s="436"/>
      <c r="J98" s="259"/>
    </row>
    <row r="99" spans="2:10">
      <c r="B99" s="259"/>
      <c r="C99" s="440"/>
      <c r="D99" s="439"/>
      <c r="E99" s="440"/>
      <c r="F99" s="439"/>
      <c r="G99" s="440"/>
      <c r="H99" s="442"/>
      <c r="I99" s="439"/>
      <c r="J99" s="259"/>
    </row>
  </sheetData>
  <sheetProtection password="C6A8" sheet="1" objects="1" scenarios="1"/>
  <mergeCells count="76">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C72:D72"/>
    <mergeCell ref="F72:G72"/>
    <mergeCell ref="B53:J53"/>
    <mergeCell ref="B54:J54"/>
    <mergeCell ref="B57:J57"/>
    <mergeCell ref="B58:J58"/>
    <mergeCell ref="B59:J59"/>
    <mergeCell ref="B65:J65"/>
    <mergeCell ref="B68:J68"/>
    <mergeCell ref="C70:D70"/>
    <mergeCell ref="F70:G70"/>
    <mergeCell ref="C71:D71"/>
    <mergeCell ref="F71:G71"/>
    <mergeCell ref="C73:D73"/>
    <mergeCell ref="F73:G73"/>
    <mergeCell ref="C74:D74"/>
    <mergeCell ref="F74:G74"/>
    <mergeCell ref="C75:D75"/>
    <mergeCell ref="F75:G75"/>
    <mergeCell ref="C76:D76"/>
    <mergeCell ref="F76:G76"/>
    <mergeCell ref="C77:D77"/>
    <mergeCell ref="F77:G77"/>
    <mergeCell ref="B89:H89"/>
    <mergeCell ref="C91:D91"/>
    <mergeCell ref="E91:F91"/>
    <mergeCell ref="G91:I91"/>
    <mergeCell ref="C92:D92"/>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B92:B95">
      <formula1>eval</formula1>
    </dataValidation>
    <dataValidation type="list" allowBlank="1" showInputMessage="1" showErrorMessage="1" sqref="B71:B76">
      <formula1>act</formula1>
    </dataValidation>
    <dataValidation type="list" allowBlank="1" showInputMessage="1" showErrorMessage="1" sqref="B81:B85">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33153"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33154"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33155"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33156"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33157"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33158"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33159" r:id="rId9" name="Check Box 9">
              <controlPr defaultSize="0" autoFill="0" autoLine="0" autoPict="0">
                <anchor moveWithCells="1">
                  <from>
                    <xdr:col>3</xdr:col>
                    <xdr:colOff>66675</xdr:colOff>
                    <xdr:row>12</xdr:row>
                    <xdr:rowOff>9525</xdr:rowOff>
                  </from>
                  <to>
                    <xdr:col>3</xdr:col>
                    <xdr:colOff>428625</xdr:colOff>
                    <xdr:row>13</xdr:row>
                    <xdr:rowOff>0</xdr:rowOff>
                  </to>
                </anchor>
              </controlPr>
            </control>
          </mc:Choice>
        </mc:AlternateContent>
        <mc:AlternateContent xmlns:mc="http://schemas.openxmlformats.org/markup-compatibility/2006">
          <mc:Choice Requires="x14">
            <control shapeId="433160" r:id="rId10" name="Check Box 10">
              <controlPr defaultSize="0" autoFill="0" autoLine="0" autoPict="0">
                <anchor moveWithCells="1">
                  <from>
                    <xdr:col>3</xdr:col>
                    <xdr:colOff>447675</xdr:colOff>
                    <xdr:row>12</xdr:row>
                    <xdr:rowOff>9525</xdr:rowOff>
                  </from>
                  <to>
                    <xdr:col>3</xdr:col>
                    <xdr:colOff>828675</xdr:colOff>
                    <xdr:row>13</xdr:row>
                    <xdr:rowOff>0</xdr:rowOff>
                  </to>
                </anchor>
              </controlPr>
            </control>
          </mc:Choice>
        </mc:AlternateContent>
        <mc:AlternateContent xmlns:mc="http://schemas.openxmlformats.org/markup-compatibility/2006">
          <mc:Choice Requires="x14">
            <control shapeId="433161" r:id="rId11" name="Check Box 11">
              <controlPr defaultSize="0" autoFill="0" autoLine="0" autoPict="0">
                <anchor moveWithCells="1">
                  <from>
                    <xdr:col>3</xdr:col>
                    <xdr:colOff>904875</xdr:colOff>
                    <xdr:row>12</xdr:row>
                    <xdr:rowOff>9525</xdr:rowOff>
                  </from>
                  <to>
                    <xdr:col>3</xdr:col>
                    <xdr:colOff>1266825</xdr:colOff>
                    <xdr:row>13</xdr:row>
                    <xdr:rowOff>0</xdr:rowOff>
                  </to>
                </anchor>
              </controlPr>
            </control>
          </mc:Choice>
        </mc:AlternateContent>
        <mc:AlternateContent xmlns:mc="http://schemas.openxmlformats.org/markup-compatibility/2006">
          <mc:Choice Requires="x14">
            <control shapeId="433162" r:id="rId12" name="Check Box 12">
              <controlPr defaultSize="0" autoFill="0" autoLine="0" autoPict="0">
                <anchor moveWithCells="1">
                  <from>
                    <xdr:col>4</xdr:col>
                    <xdr:colOff>123825</xdr:colOff>
                    <xdr:row>12</xdr:row>
                    <xdr:rowOff>9525</xdr:rowOff>
                  </from>
                  <to>
                    <xdr:col>4</xdr:col>
                    <xdr:colOff>495300</xdr:colOff>
                    <xdr:row>13</xdr:row>
                    <xdr:rowOff>0</xdr:rowOff>
                  </to>
                </anchor>
              </controlPr>
            </control>
          </mc:Choice>
        </mc:AlternateContent>
        <mc:AlternateContent xmlns:mc="http://schemas.openxmlformats.org/markup-compatibility/2006">
          <mc:Choice Requires="x14">
            <control shapeId="433163" r:id="rId13" name="Check Box 13">
              <controlPr defaultSize="0" autoFill="0" autoLine="0" autoPict="0">
                <anchor moveWithCells="1">
                  <from>
                    <xdr:col>4</xdr:col>
                    <xdr:colOff>561975</xdr:colOff>
                    <xdr:row>12</xdr:row>
                    <xdr:rowOff>9525</xdr:rowOff>
                  </from>
                  <to>
                    <xdr:col>5</xdr:col>
                    <xdr:colOff>161925</xdr:colOff>
                    <xdr:row>13</xdr:row>
                    <xdr:rowOff>0</xdr:rowOff>
                  </to>
                </anchor>
              </controlPr>
            </control>
          </mc:Choice>
        </mc:AlternateContent>
        <mc:AlternateContent xmlns:mc="http://schemas.openxmlformats.org/markup-compatibility/2006">
          <mc:Choice Requires="x14">
            <control shapeId="433164" r:id="rId14" name="Check Box 14">
              <controlPr defaultSize="0" autoFill="0" autoLine="0" autoPict="0">
                <anchor moveWithCells="1">
                  <from>
                    <xdr:col>6</xdr:col>
                    <xdr:colOff>38100</xdr:colOff>
                    <xdr:row>12</xdr:row>
                    <xdr:rowOff>9525</xdr:rowOff>
                  </from>
                  <to>
                    <xdr:col>6</xdr:col>
                    <xdr:colOff>409575</xdr:colOff>
                    <xdr:row>13</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1"/>
  <dimension ref="A1:L98"/>
  <sheetViews>
    <sheetView topLeftCell="A61" workbookViewId="0">
      <selection activeCell="C63" sqref="C63:E76"/>
    </sheetView>
  </sheetViews>
  <sheetFormatPr defaultColWidth="11.42578125" defaultRowHeight="15"/>
  <cols>
    <col min="1" max="2" width="11.42578125" style="147"/>
    <col min="3" max="3" width="16.42578125" style="147" customWidth="1"/>
    <col min="4" max="4" width="17" style="147" customWidth="1"/>
    <col min="5" max="5" width="17.28515625" style="147" customWidth="1"/>
    <col min="6" max="16384" width="11.42578125" style="147"/>
  </cols>
  <sheetData>
    <row r="1" spans="1:12" ht="23.25">
      <c r="A1" s="415" t="s">
        <v>918</v>
      </c>
      <c r="B1" s="415"/>
      <c r="C1" s="415"/>
      <c r="D1" s="415"/>
      <c r="E1" s="415"/>
      <c r="F1" s="415"/>
      <c r="G1" s="415"/>
      <c r="H1" s="44"/>
      <c r="I1" s="44"/>
      <c r="J1" s="44"/>
      <c r="K1" s="45"/>
      <c r="L1" s="45"/>
    </row>
    <row r="2" spans="1:12" ht="22.5">
      <c r="A2" s="138" t="s">
        <v>106</v>
      </c>
      <c r="K2" s="46"/>
      <c r="L2" s="46"/>
    </row>
    <row r="3" spans="1:12" ht="15.75">
      <c r="A3" s="139"/>
      <c r="K3" s="46"/>
      <c r="L3" s="46"/>
    </row>
    <row r="4" spans="1:12" ht="15.75">
      <c r="A4" s="139" t="s">
        <v>107</v>
      </c>
      <c r="B4" s="139" t="s">
        <v>108</v>
      </c>
      <c r="K4" s="46"/>
      <c r="L4" s="46"/>
    </row>
    <row r="5" spans="1:12" ht="15.75">
      <c r="A5" s="139"/>
      <c r="C5" s="423" t="s">
        <v>954</v>
      </c>
      <c r="D5" s="423"/>
      <c r="E5" s="423"/>
      <c r="F5" s="423"/>
      <c r="G5" s="423"/>
      <c r="H5" s="423"/>
      <c r="I5" s="423"/>
      <c r="J5" s="423"/>
      <c r="K5" s="46"/>
      <c r="L5" s="46"/>
    </row>
    <row r="6" spans="1:12" ht="15.75">
      <c r="A6" s="139"/>
      <c r="B6" s="144" t="s">
        <v>114</v>
      </c>
      <c r="C6" s="144" t="s">
        <v>115</v>
      </c>
      <c r="K6" s="46"/>
      <c r="L6" s="46"/>
    </row>
    <row r="7" spans="1:12" ht="15.75">
      <c r="A7" s="139"/>
      <c r="B7" s="144" t="s">
        <v>118</v>
      </c>
      <c r="C7" s="144" t="s">
        <v>119</v>
      </c>
      <c r="K7" s="46"/>
      <c r="L7" s="46"/>
    </row>
    <row r="8" spans="1:12" ht="15.75">
      <c r="A8" s="139"/>
      <c r="B8" s="144"/>
      <c r="C8" s="136" t="s">
        <v>122</v>
      </c>
      <c r="K8" s="46"/>
      <c r="L8" s="46"/>
    </row>
    <row r="9" spans="1:12" ht="15.75">
      <c r="A9" s="139"/>
      <c r="C9" s="271" t="s">
        <v>125</v>
      </c>
      <c r="D9" s="271" t="s">
        <v>109</v>
      </c>
      <c r="E9" s="271" t="s">
        <v>126</v>
      </c>
      <c r="K9" s="46"/>
      <c r="L9" s="46"/>
    </row>
    <row r="10" spans="1:12" ht="15.75">
      <c r="A10" s="139"/>
      <c r="C10" s="147" t="s">
        <v>129</v>
      </c>
      <c r="D10" s="147" t="s">
        <v>112</v>
      </c>
      <c r="E10" s="147" t="s">
        <v>134</v>
      </c>
      <c r="K10" s="46"/>
      <c r="L10" s="46"/>
    </row>
    <row r="11" spans="1:12" ht="15.75">
      <c r="A11" s="139"/>
      <c r="K11" s="46"/>
      <c r="L11" s="46"/>
    </row>
    <row r="12" spans="1:12" ht="15.75">
      <c r="A12" s="139"/>
      <c r="K12" s="46"/>
      <c r="L12" s="46"/>
    </row>
    <row r="13" spans="1:12" ht="15.75">
      <c r="A13" s="139"/>
      <c r="K13" s="46"/>
      <c r="L13" s="46"/>
    </row>
    <row r="14" spans="1:12" ht="15.75">
      <c r="A14" s="139"/>
      <c r="K14" s="46"/>
      <c r="L14" s="46"/>
    </row>
    <row r="15" spans="1:12" ht="15.75">
      <c r="A15" s="139"/>
      <c r="K15" s="46"/>
      <c r="L15" s="46"/>
    </row>
    <row r="16" spans="1:12" ht="15.75">
      <c r="A16" s="139"/>
      <c r="K16" s="46"/>
      <c r="L16" s="46"/>
    </row>
    <row r="17" spans="1:12" ht="15.75">
      <c r="A17" s="139"/>
      <c r="K17" s="46"/>
      <c r="L17" s="46"/>
    </row>
    <row r="18" spans="1:12" ht="15.75">
      <c r="A18" s="139"/>
      <c r="K18" s="46"/>
      <c r="L18" s="46"/>
    </row>
    <row r="19" spans="1:12" ht="15.75">
      <c r="A19" s="139"/>
      <c r="C19" s="144" t="s">
        <v>306</v>
      </c>
      <c r="D19" s="49">
        <v>12</v>
      </c>
      <c r="E19" s="136" t="s">
        <v>143</v>
      </c>
      <c r="K19" s="46"/>
      <c r="L19" s="46"/>
    </row>
    <row r="20" spans="1:12" ht="15.75">
      <c r="A20" s="139"/>
      <c r="K20" s="46"/>
      <c r="L20" s="46"/>
    </row>
    <row r="21" spans="1:12" ht="15.75">
      <c r="A21" s="139"/>
      <c r="C21" s="144" t="s">
        <v>146</v>
      </c>
      <c r="D21" s="49" t="s">
        <v>173</v>
      </c>
      <c r="F21" s="13"/>
      <c r="K21" s="46"/>
      <c r="L21" s="46"/>
    </row>
    <row r="22" spans="1:12" ht="15.75">
      <c r="A22" s="139"/>
      <c r="C22" s="136" t="s">
        <v>148</v>
      </c>
      <c r="E22" s="13"/>
      <c r="F22" s="13"/>
      <c r="G22" s="136"/>
      <c r="K22" s="46"/>
      <c r="L22" s="46"/>
    </row>
    <row r="23" spans="1:12" ht="15.75">
      <c r="A23" s="139"/>
      <c r="C23" s="19" t="s">
        <v>22</v>
      </c>
      <c r="D23" s="49"/>
      <c r="E23" s="19" t="s">
        <v>23</v>
      </c>
      <c r="F23" s="49"/>
      <c r="K23" s="46"/>
      <c r="L23" s="46"/>
    </row>
    <row r="24" spans="1:12" ht="15.75">
      <c r="A24" s="139"/>
      <c r="C24" s="19" t="s">
        <v>24</v>
      </c>
      <c r="D24" s="49"/>
      <c r="E24" s="19" t="s">
        <v>25</v>
      </c>
      <c r="F24" s="49"/>
      <c r="K24" s="46"/>
      <c r="L24" s="46"/>
    </row>
    <row r="25" spans="1:12" ht="15.75">
      <c r="A25" s="139"/>
      <c r="C25" s="19"/>
      <c r="E25" s="19"/>
      <c r="K25" s="46"/>
      <c r="L25" s="46"/>
    </row>
    <row r="26" spans="1:12" ht="15.75">
      <c r="A26" s="139"/>
      <c r="C26" s="19" t="s">
        <v>26</v>
      </c>
      <c r="D26" s="49">
        <v>6</v>
      </c>
      <c r="E26" s="19" t="s">
        <v>27</v>
      </c>
      <c r="F26" s="49"/>
      <c r="K26" s="46"/>
      <c r="L26" s="46"/>
    </row>
    <row r="27" spans="1:12" ht="15.75">
      <c r="A27" s="139"/>
      <c r="C27" s="19" t="s">
        <v>28</v>
      </c>
      <c r="D27" s="49">
        <v>6</v>
      </c>
      <c r="E27" s="19" t="s">
        <v>29</v>
      </c>
      <c r="F27" s="49"/>
      <c r="K27" s="46"/>
      <c r="L27" s="46"/>
    </row>
    <row r="28" spans="1:12" ht="15.75">
      <c r="A28" s="139"/>
      <c r="C28" s="19"/>
      <c r="E28" s="19"/>
      <c r="K28" s="46"/>
      <c r="L28" s="46"/>
    </row>
    <row r="29" spans="1:12" ht="15.75">
      <c r="A29" s="139"/>
      <c r="C29" s="19" t="s">
        <v>30</v>
      </c>
      <c r="D29" s="49"/>
      <c r="E29" s="19" t="s">
        <v>31</v>
      </c>
      <c r="F29" s="49"/>
      <c r="K29" s="46"/>
      <c r="L29" s="46"/>
    </row>
    <row r="30" spans="1:12" ht="15.75">
      <c r="A30" s="139"/>
      <c r="C30" s="19" t="s">
        <v>32</v>
      </c>
      <c r="D30" s="49"/>
      <c r="E30" s="19" t="s">
        <v>33</v>
      </c>
      <c r="F30" s="49"/>
      <c r="K30" s="46"/>
      <c r="L30" s="46"/>
    </row>
    <row r="31" spans="1:12" ht="15.75">
      <c r="A31" s="139"/>
      <c r="K31" s="46"/>
      <c r="L31" s="46"/>
    </row>
    <row r="32" spans="1:12" ht="15.75">
      <c r="A32" s="139"/>
      <c r="K32" s="46"/>
      <c r="L32" s="46"/>
    </row>
    <row r="33" spans="1:12" ht="15.75">
      <c r="A33" s="139"/>
      <c r="C33" s="144" t="s">
        <v>156</v>
      </c>
      <c r="K33" s="46"/>
      <c r="L33" s="46"/>
    </row>
    <row r="34" spans="1:12" ht="15.75">
      <c r="A34" s="139"/>
      <c r="D34" s="19" t="s">
        <v>158</v>
      </c>
      <c r="E34" s="50" t="s">
        <v>159</v>
      </c>
      <c r="K34" s="46"/>
      <c r="L34" s="46"/>
    </row>
    <row r="35" spans="1:12" ht="15.75">
      <c r="A35" s="139"/>
      <c r="D35" s="19" t="s">
        <v>161</v>
      </c>
      <c r="E35" s="50" t="s">
        <v>159</v>
      </c>
      <c r="K35" s="46"/>
      <c r="L35" s="46"/>
    </row>
    <row r="36" spans="1:12" ht="15.75">
      <c r="A36" s="139"/>
      <c r="D36" s="19" t="s">
        <v>163</v>
      </c>
      <c r="E36" s="50" t="s">
        <v>159</v>
      </c>
      <c r="K36" s="46"/>
      <c r="L36" s="46"/>
    </row>
    <row r="37" spans="1:12" ht="15.75">
      <c r="A37" s="139"/>
      <c r="D37" s="19" t="s">
        <v>166</v>
      </c>
      <c r="E37" s="50" t="s">
        <v>164</v>
      </c>
      <c r="K37" s="46"/>
      <c r="L37" s="46"/>
    </row>
    <row r="38" spans="1:12" ht="15.75">
      <c r="A38" s="139"/>
      <c r="D38" s="19" t="s">
        <v>168</v>
      </c>
      <c r="E38" s="49" t="s">
        <v>169</v>
      </c>
      <c r="K38" s="46"/>
      <c r="L38" s="46"/>
    </row>
    <row r="39" spans="1:12" ht="15.75">
      <c r="A39" s="139"/>
      <c r="K39" s="46"/>
      <c r="L39" s="46"/>
    </row>
    <row r="40" spans="1:12" ht="15.75">
      <c r="A40" s="139"/>
      <c r="B40" s="144" t="s">
        <v>171</v>
      </c>
      <c r="C40" s="144" t="s">
        <v>172</v>
      </c>
      <c r="K40" s="46"/>
      <c r="L40" s="46"/>
    </row>
    <row r="41" spans="1:12" ht="15.75">
      <c r="A41" s="139"/>
      <c r="C41" s="136" t="s">
        <v>174</v>
      </c>
      <c r="K41" s="46"/>
      <c r="L41" s="46"/>
    </row>
    <row r="42" spans="1:12" ht="15.75">
      <c r="A42" s="139"/>
      <c r="C42" s="460" t="s">
        <v>955</v>
      </c>
      <c r="D42" s="460"/>
      <c r="E42" s="460"/>
      <c r="F42" s="460"/>
      <c r="G42" s="460"/>
      <c r="H42" s="460"/>
      <c r="I42" s="460"/>
      <c r="J42" s="460"/>
      <c r="K42" s="460"/>
      <c r="L42" s="46"/>
    </row>
    <row r="43" spans="1:12" ht="15.75">
      <c r="A43" s="139"/>
      <c r="K43" s="46"/>
      <c r="L43" s="46"/>
    </row>
    <row r="44" spans="1:12" ht="15.75">
      <c r="A44" s="139"/>
      <c r="B44" s="144" t="s">
        <v>176</v>
      </c>
      <c r="C44" s="144" t="s">
        <v>41</v>
      </c>
      <c r="K44" s="46"/>
      <c r="L44" s="46"/>
    </row>
    <row r="45" spans="1:12" ht="15.75">
      <c r="A45" s="139"/>
      <c r="B45" s="144" t="s">
        <v>177</v>
      </c>
      <c r="C45" s="144" t="s">
        <v>42</v>
      </c>
      <c r="K45" s="48"/>
      <c r="L45" s="48"/>
    </row>
    <row r="46" spans="1:12" ht="15.75">
      <c r="A46" s="139"/>
      <c r="C46" s="147" t="s">
        <v>43</v>
      </c>
      <c r="K46" s="48"/>
      <c r="L46" s="48"/>
    </row>
    <row r="47" spans="1:12" ht="15.75">
      <c r="A47" s="139"/>
      <c r="B47" s="147">
        <v>1</v>
      </c>
      <c r="C47" s="403" t="s">
        <v>492</v>
      </c>
      <c r="D47" s="404"/>
      <c r="E47" s="404"/>
      <c r="F47" s="404"/>
      <c r="G47" s="404"/>
      <c r="H47" s="404"/>
      <c r="I47" s="404"/>
      <c r="J47" s="404"/>
      <c r="K47" s="404"/>
      <c r="L47" s="48"/>
    </row>
    <row r="48" spans="1:12" ht="15.75">
      <c r="A48" s="139"/>
      <c r="B48" s="147">
        <v>2</v>
      </c>
      <c r="C48" s="403" t="s">
        <v>956</v>
      </c>
      <c r="D48" s="404"/>
      <c r="E48" s="404"/>
      <c r="F48" s="404"/>
      <c r="G48" s="404"/>
      <c r="H48" s="404"/>
      <c r="I48" s="404"/>
      <c r="J48" s="404"/>
      <c r="K48" s="404"/>
      <c r="L48" s="48"/>
    </row>
    <row r="49" spans="1:12" ht="15.75">
      <c r="A49" s="139"/>
      <c r="B49" s="147">
        <v>3</v>
      </c>
      <c r="C49" s="403" t="s">
        <v>98</v>
      </c>
      <c r="D49" s="404"/>
      <c r="E49" s="404"/>
      <c r="F49" s="404"/>
      <c r="G49" s="404"/>
      <c r="H49" s="404"/>
      <c r="I49" s="404"/>
      <c r="J49" s="404"/>
      <c r="K49" s="404"/>
      <c r="L49" s="48"/>
    </row>
    <row r="50" spans="1:12" ht="15.75">
      <c r="A50" s="139"/>
      <c r="B50" s="147">
        <v>4</v>
      </c>
      <c r="C50" s="403"/>
      <c r="D50" s="404"/>
      <c r="E50" s="404"/>
      <c r="F50" s="404"/>
      <c r="G50" s="404"/>
      <c r="H50" s="404"/>
      <c r="I50" s="404"/>
      <c r="J50" s="404"/>
      <c r="K50" s="404"/>
      <c r="L50" s="48"/>
    </row>
    <row r="51" spans="1:12" ht="15.75">
      <c r="A51" s="139"/>
      <c r="B51" s="147">
        <v>5</v>
      </c>
      <c r="C51" s="403"/>
      <c r="D51" s="404"/>
      <c r="E51" s="404"/>
      <c r="F51" s="404"/>
      <c r="G51" s="404"/>
      <c r="H51" s="404"/>
      <c r="I51" s="404"/>
      <c r="J51" s="404"/>
      <c r="K51" s="404"/>
      <c r="L51" s="48"/>
    </row>
    <row r="52" spans="1:12" ht="15.75">
      <c r="A52" s="139"/>
      <c r="B52" s="147">
        <v>6</v>
      </c>
      <c r="C52" s="403"/>
      <c r="D52" s="404"/>
      <c r="E52" s="404"/>
      <c r="F52" s="404"/>
      <c r="G52" s="404"/>
      <c r="H52" s="404"/>
      <c r="I52" s="404"/>
      <c r="J52" s="404"/>
      <c r="K52" s="404"/>
      <c r="L52" s="48"/>
    </row>
    <row r="53" spans="1:12" ht="15.75">
      <c r="A53" s="139"/>
      <c r="B53" s="147">
        <v>7</v>
      </c>
      <c r="C53" s="403"/>
      <c r="D53" s="404"/>
      <c r="E53" s="404"/>
      <c r="F53" s="404"/>
      <c r="G53" s="404"/>
      <c r="H53" s="404"/>
      <c r="I53" s="404"/>
      <c r="J53" s="404"/>
      <c r="K53" s="404"/>
      <c r="L53" s="48"/>
    </row>
    <row r="54" spans="1:12" ht="15.75">
      <c r="A54" s="139"/>
      <c r="K54" s="48"/>
      <c r="L54" s="48"/>
    </row>
    <row r="55" spans="1:12" ht="15.75">
      <c r="A55" s="139"/>
      <c r="B55" s="144" t="s">
        <v>316</v>
      </c>
      <c r="C55" s="144" t="s">
        <v>44</v>
      </c>
      <c r="G55" s="134"/>
      <c r="J55" s="46"/>
      <c r="K55" s="51"/>
      <c r="L55" s="51"/>
    </row>
    <row r="56" spans="1:12" ht="15.75">
      <c r="A56" s="139"/>
      <c r="C56" s="147" t="s">
        <v>45</v>
      </c>
      <c r="G56" s="134"/>
      <c r="J56" s="46"/>
      <c r="K56" s="51"/>
      <c r="L56" s="51"/>
    </row>
    <row r="57" spans="1:12" ht="15.75">
      <c r="A57" s="139"/>
      <c r="B57" s="147">
        <v>1</v>
      </c>
      <c r="C57" s="405" t="s">
        <v>940</v>
      </c>
      <c r="D57" s="406"/>
      <c r="E57" s="406"/>
      <c r="F57" s="406"/>
      <c r="G57" s="406"/>
      <c r="H57" s="406"/>
      <c r="I57" s="406"/>
      <c r="J57" s="406"/>
      <c r="K57" s="406"/>
      <c r="L57" s="51"/>
    </row>
    <row r="58" spans="1:12" ht="15.75">
      <c r="A58" s="139"/>
      <c r="B58" s="147">
        <v>2</v>
      </c>
      <c r="C58" s="405" t="s">
        <v>957</v>
      </c>
      <c r="D58" s="406"/>
      <c r="E58" s="406"/>
      <c r="F58" s="406"/>
      <c r="G58" s="406"/>
      <c r="H58" s="406"/>
      <c r="I58" s="406"/>
      <c r="J58" s="406"/>
      <c r="K58" s="406"/>
      <c r="L58" s="51"/>
    </row>
    <row r="59" spans="1:12" ht="15.75">
      <c r="A59" s="139"/>
      <c r="B59" s="147">
        <v>3</v>
      </c>
      <c r="C59" s="531" t="s">
        <v>958</v>
      </c>
      <c r="D59" s="531"/>
      <c r="E59" s="531"/>
      <c r="F59" s="531"/>
      <c r="G59" s="531"/>
      <c r="H59" s="531"/>
      <c r="I59" s="531"/>
      <c r="J59" s="531"/>
      <c r="K59" s="531"/>
      <c r="L59" s="531"/>
    </row>
    <row r="60" spans="1:12" ht="15.75">
      <c r="A60" s="139"/>
      <c r="B60" s="144" t="s">
        <v>180</v>
      </c>
      <c r="C60" s="144" t="s">
        <v>46</v>
      </c>
      <c r="D60" s="144"/>
      <c r="K60" s="46"/>
      <c r="L60" s="46"/>
    </row>
    <row r="61" spans="1:12" ht="15.75">
      <c r="A61" s="139"/>
      <c r="B61" s="401" t="s">
        <v>47</v>
      </c>
      <c r="C61" s="401"/>
      <c r="D61" s="401"/>
      <c r="E61" s="401"/>
      <c r="F61" s="401"/>
      <c r="H61" s="52"/>
      <c r="I61" s="52"/>
      <c r="J61" s="46"/>
      <c r="K61" s="46"/>
      <c r="L61" s="46"/>
    </row>
    <row r="62" spans="1:12" ht="30">
      <c r="A62" s="53"/>
      <c r="B62" s="52"/>
      <c r="C62" s="52" t="s">
        <v>181</v>
      </c>
      <c r="D62" s="54" t="s">
        <v>182</v>
      </c>
      <c r="E62" s="55" t="s">
        <v>183</v>
      </c>
      <c r="F62" s="52"/>
      <c r="G62" s="52"/>
      <c r="J62" s="56"/>
      <c r="K62" s="56"/>
      <c r="L62" s="56"/>
    </row>
    <row r="63" spans="1:12" ht="15.75">
      <c r="A63" s="139"/>
      <c r="C63" s="185" t="s">
        <v>335</v>
      </c>
      <c r="D63" s="182">
        <v>50</v>
      </c>
      <c r="E63" s="187">
        <v>1</v>
      </c>
      <c r="F63" s="136"/>
      <c r="J63" s="46"/>
      <c r="K63" s="46"/>
      <c r="L63" s="46"/>
    </row>
    <row r="64" spans="1:12" ht="15.75">
      <c r="A64" s="139"/>
      <c r="C64" s="185" t="s">
        <v>96</v>
      </c>
      <c r="D64" s="182">
        <v>10</v>
      </c>
      <c r="E64" s="187">
        <v>1</v>
      </c>
      <c r="J64" s="46"/>
      <c r="K64" s="46"/>
      <c r="L64" s="46"/>
    </row>
    <row r="65" spans="1:12" ht="15.75">
      <c r="A65" s="139"/>
      <c r="C65" s="185" t="s">
        <v>336</v>
      </c>
      <c r="D65" s="182">
        <v>3</v>
      </c>
      <c r="E65" s="187">
        <v>1</v>
      </c>
      <c r="J65" s="46"/>
      <c r="K65" s="46"/>
      <c r="L65" s="46"/>
    </row>
    <row r="66" spans="1:12" ht="15.75">
      <c r="A66" s="139"/>
      <c r="C66" s="185" t="s">
        <v>959</v>
      </c>
      <c r="D66" s="182">
        <v>7</v>
      </c>
      <c r="E66" s="187">
        <v>1</v>
      </c>
      <c r="J66" s="46"/>
      <c r="K66" s="46"/>
      <c r="L66" s="46"/>
    </row>
    <row r="67" spans="1:12" ht="15.75">
      <c r="A67" s="139"/>
      <c r="C67" s="185" t="s">
        <v>960</v>
      </c>
      <c r="D67" s="182">
        <v>10</v>
      </c>
      <c r="E67" s="187">
        <v>1</v>
      </c>
      <c r="J67" s="46"/>
      <c r="K67" s="46"/>
      <c r="L67" s="46"/>
    </row>
    <row r="68" spans="1:12" ht="15.75">
      <c r="A68" s="139"/>
      <c r="C68" s="185" t="s">
        <v>94</v>
      </c>
      <c r="D68" s="182">
        <v>10</v>
      </c>
      <c r="E68" s="187">
        <v>1</v>
      </c>
      <c r="J68" s="46"/>
      <c r="K68" s="46"/>
      <c r="L68" s="46"/>
    </row>
    <row r="69" spans="1:12" ht="15.75">
      <c r="A69" s="139"/>
      <c r="C69" s="185" t="s">
        <v>95</v>
      </c>
      <c r="D69" s="182">
        <v>55</v>
      </c>
      <c r="E69" s="187">
        <v>0</v>
      </c>
      <c r="J69" s="46"/>
      <c r="K69" s="46"/>
      <c r="L69" s="46"/>
    </row>
    <row r="70" spans="1:12" ht="15.75">
      <c r="A70" s="139"/>
      <c r="C70" s="185" t="s">
        <v>961</v>
      </c>
      <c r="D70" s="182">
        <v>25</v>
      </c>
      <c r="E70" s="187">
        <v>0</v>
      </c>
      <c r="J70" s="46"/>
      <c r="K70" s="46"/>
      <c r="L70" s="46"/>
    </row>
    <row r="71" spans="1:12" ht="15.75">
      <c r="A71" s="139"/>
      <c r="C71" s="185" t="s">
        <v>337</v>
      </c>
      <c r="D71" s="182">
        <v>57</v>
      </c>
      <c r="E71" s="187">
        <v>0</v>
      </c>
      <c r="J71" s="46"/>
      <c r="K71" s="46"/>
      <c r="L71" s="46"/>
    </row>
    <row r="72" spans="1:12" ht="15.75">
      <c r="A72" s="139"/>
      <c r="C72" s="185" t="s">
        <v>186</v>
      </c>
      <c r="D72" s="182">
        <v>40</v>
      </c>
      <c r="E72" s="187">
        <v>0</v>
      </c>
      <c r="J72" s="46"/>
      <c r="K72" s="46"/>
      <c r="L72" s="46"/>
    </row>
    <row r="73" spans="1:12" ht="15.75">
      <c r="A73" s="139"/>
      <c r="C73" s="185" t="s">
        <v>962</v>
      </c>
      <c r="D73" s="182">
        <v>15</v>
      </c>
      <c r="E73" s="187">
        <v>0</v>
      </c>
      <c r="J73" s="46"/>
      <c r="K73" s="46"/>
      <c r="L73" s="46"/>
    </row>
    <row r="74" spans="1:12" ht="15.75">
      <c r="A74" s="139"/>
      <c r="C74" s="185" t="s">
        <v>963</v>
      </c>
      <c r="D74" s="182">
        <v>15</v>
      </c>
      <c r="E74" s="187">
        <v>0</v>
      </c>
      <c r="J74" s="46"/>
      <c r="K74" s="46"/>
      <c r="L74" s="46"/>
    </row>
    <row r="75" spans="1:12" ht="15.75">
      <c r="A75" s="139"/>
      <c r="C75" s="185" t="s">
        <v>388</v>
      </c>
      <c r="D75" s="182">
        <v>3</v>
      </c>
      <c r="E75" s="187">
        <v>0</v>
      </c>
      <c r="J75" s="46"/>
      <c r="K75" s="46"/>
      <c r="L75" s="46"/>
    </row>
    <row r="76" spans="1:12" ht="15.75">
      <c r="A76" s="139"/>
      <c r="C76" s="185"/>
      <c r="D76" s="182"/>
      <c r="E76" s="187"/>
      <c r="J76" s="46"/>
      <c r="K76" s="46"/>
      <c r="L76" s="46"/>
    </row>
    <row r="77" spans="1:12" ht="15.75">
      <c r="A77" s="139"/>
      <c r="J77" s="46"/>
      <c r="K77" s="46"/>
      <c r="L77" s="46"/>
    </row>
    <row r="78" spans="1:12" ht="15.75">
      <c r="A78" s="139"/>
      <c r="B78" s="144" t="s">
        <v>189</v>
      </c>
      <c r="C78" s="144" t="s">
        <v>51</v>
      </c>
      <c r="K78" s="46"/>
      <c r="L78" s="46"/>
    </row>
    <row r="79" spans="1:12" ht="15.75">
      <c r="A79" s="139"/>
      <c r="C79" s="136" t="s">
        <v>52</v>
      </c>
      <c r="K79" s="46"/>
      <c r="L79" s="46"/>
    </row>
    <row r="80" spans="1:12" ht="15.75">
      <c r="A80" s="139"/>
      <c r="B80" s="147">
        <v>1</v>
      </c>
      <c r="C80" s="399" t="s">
        <v>926</v>
      </c>
      <c r="D80" s="399"/>
      <c r="E80" s="399"/>
      <c r="F80" s="399"/>
      <c r="G80" s="60"/>
      <c r="H80" s="60"/>
      <c r="K80" s="46"/>
      <c r="L80" s="46"/>
    </row>
    <row r="81" spans="1:12" ht="15.75">
      <c r="A81" s="139"/>
      <c r="B81" s="147">
        <v>2</v>
      </c>
      <c r="C81" s="399" t="s">
        <v>78</v>
      </c>
      <c r="D81" s="456"/>
      <c r="E81" s="456"/>
      <c r="F81" s="456"/>
      <c r="G81" s="60"/>
      <c r="H81" s="60"/>
      <c r="K81" s="46"/>
      <c r="L81" s="46"/>
    </row>
    <row r="82" spans="1:12" ht="15.75">
      <c r="A82" s="139"/>
      <c r="B82" s="147">
        <v>3</v>
      </c>
      <c r="C82" s="399" t="s">
        <v>927</v>
      </c>
      <c r="D82" s="456"/>
      <c r="E82" s="456"/>
      <c r="F82" s="456"/>
      <c r="G82" s="60"/>
      <c r="H82" s="60"/>
      <c r="K82" s="46"/>
      <c r="L82" s="46"/>
    </row>
    <row r="83" spans="1:12" ht="15.75">
      <c r="A83" s="139"/>
      <c r="B83" s="147">
        <v>4</v>
      </c>
      <c r="C83" s="399" t="s">
        <v>336</v>
      </c>
      <c r="D83" s="456"/>
      <c r="E83" s="456"/>
      <c r="F83" s="456"/>
      <c r="G83" s="60"/>
      <c r="H83" s="60"/>
      <c r="K83" s="46"/>
      <c r="L83" s="46"/>
    </row>
    <row r="84" spans="1:12" ht="15.75">
      <c r="A84" s="139"/>
      <c r="B84" s="147">
        <v>5</v>
      </c>
      <c r="C84" s="399" t="s">
        <v>964</v>
      </c>
      <c r="D84" s="456"/>
      <c r="E84" s="456"/>
      <c r="F84" s="456"/>
      <c r="G84" s="60"/>
      <c r="H84" s="60"/>
      <c r="K84" s="46"/>
      <c r="L84" s="46"/>
    </row>
    <row r="85" spans="1:12" ht="15.75">
      <c r="A85" s="139"/>
      <c r="B85" s="147">
        <v>6</v>
      </c>
      <c r="C85" s="399" t="s">
        <v>965</v>
      </c>
      <c r="D85" s="456"/>
      <c r="E85" s="456"/>
      <c r="F85" s="456"/>
      <c r="G85" s="60"/>
      <c r="H85" s="60"/>
      <c r="K85" s="46"/>
      <c r="L85" s="46"/>
    </row>
    <row r="86" spans="1:12" ht="15.75">
      <c r="A86" s="139"/>
      <c r="B86" s="147">
        <v>7</v>
      </c>
      <c r="C86" s="399" t="s">
        <v>966</v>
      </c>
      <c r="D86" s="456"/>
      <c r="E86" s="456"/>
      <c r="F86" s="456"/>
      <c r="G86" s="60"/>
      <c r="H86" s="60"/>
      <c r="K86" s="46"/>
      <c r="L86" s="46"/>
    </row>
    <row r="87" spans="1:12" ht="15.75">
      <c r="A87" s="139"/>
      <c r="K87" s="46"/>
      <c r="L87" s="46"/>
    </row>
    <row r="88" spans="1:12" ht="15.75">
      <c r="A88" s="139"/>
      <c r="B88" s="144" t="s">
        <v>192</v>
      </c>
      <c r="C88" s="144" t="s">
        <v>53</v>
      </c>
      <c r="K88" s="46"/>
      <c r="L88" s="46"/>
    </row>
    <row r="89" spans="1:12" ht="15.75">
      <c r="A89" s="139"/>
      <c r="C89" s="401" t="s">
        <v>54</v>
      </c>
      <c r="D89" s="401"/>
      <c r="E89" s="401"/>
      <c r="F89" s="401"/>
      <c r="G89" s="401"/>
      <c r="I89" s="52"/>
      <c r="J89" s="52"/>
      <c r="K89" s="46"/>
      <c r="L89" s="46"/>
    </row>
    <row r="90" spans="1:12" ht="30">
      <c r="A90" s="53"/>
      <c r="B90" s="52"/>
      <c r="C90" s="52" t="s">
        <v>53</v>
      </c>
      <c r="D90" s="61" t="s">
        <v>193</v>
      </c>
      <c r="E90" s="55" t="s">
        <v>194</v>
      </c>
      <c r="F90" s="52"/>
      <c r="G90" s="52"/>
      <c r="J90" s="56"/>
      <c r="K90" s="56"/>
      <c r="L90" s="56"/>
    </row>
    <row r="91" spans="1:12" ht="15.75">
      <c r="A91" s="139"/>
      <c r="C91" s="185" t="s">
        <v>967</v>
      </c>
      <c r="D91" s="185">
        <v>20</v>
      </c>
      <c r="E91" s="192">
        <v>30</v>
      </c>
      <c r="F91" s="136"/>
      <c r="J91" s="46"/>
      <c r="K91" s="46"/>
      <c r="L91" s="46"/>
    </row>
    <row r="92" spans="1:12" ht="15.75">
      <c r="A92" s="139"/>
      <c r="C92" s="185" t="s">
        <v>585</v>
      </c>
      <c r="D92" s="185">
        <v>20</v>
      </c>
      <c r="E92" s="192">
        <v>50</v>
      </c>
      <c r="J92" s="46"/>
      <c r="K92" s="46"/>
      <c r="L92" s="46"/>
    </row>
    <row r="93" spans="1:12" ht="15.75">
      <c r="A93" s="139"/>
      <c r="C93" s="185" t="s">
        <v>968</v>
      </c>
      <c r="D93" s="185">
        <v>5</v>
      </c>
      <c r="E93" s="192">
        <v>10</v>
      </c>
      <c r="J93" s="46"/>
      <c r="K93" s="46"/>
      <c r="L93" s="46"/>
    </row>
    <row r="94" spans="1:12" ht="15.75">
      <c r="A94" s="139"/>
      <c r="C94" s="185" t="s">
        <v>969</v>
      </c>
      <c r="D94" s="185">
        <v>5</v>
      </c>
      <c r="E94" s="192">
        <v>15</v>
      </c>
      <c r="J94" s="46"/>
      <c r="K94" s="46"/>
      <c r="L94" s="46"/>
    </row>
    <row r="95" spans="1:12" ht="15.75">
      <c r="A95" s="139"/>
      <c r="C95" s="185" t="s">
        <v>931</v>
      </c>
      <c r="D95" s="185">
        <v>40</v>
      </c>
      <c r="E95" s="192">
        <v>60</v>
      </c>
      <c r="J95" s="46"/>
      <c r="K95" s="46"/>
      <c r="L95" s="46"/>
    </row>
    <row r="96" spans="1:12" ht="15.75">
      <c r="A96" s="139"/>
      <c r="C96" s="185" t="s">
        <v>242</v>
      </c>
      <c r="D96" s="185">
        <v>20</v>
      </c>
      <c r="E96" s="192">
        <v>30</v>
      </c>
      <c r="J96" s="46"/>
      <c r="K96" s="46"/>
      <c r="L96" s="46"/>
    </row>
    <row r="97" spans="1:12" ht="15.75">
      <c r="A97" s="139"/>
      <c r="E97" s="43"/>
      <c r="J97" s="46"/>
      <c r="K97" s="46"/>
      <c r="L97" s="46"/>
    </row>
    <row r="98" spans="1:12" ht="15.75">
      <c r="A98" s="139"/>
      <c r="E98" s="43"/>
      <c r="J98" s="46"/>
      <c r="K98" s="46"/>
      <c r="L98" s="46"/>
    </row>
  </sheetData>
  <sheetProtection password="C6A8" sheet="1" objects="1" scenarios="1"/>
  <mergeCells count="22">
    <mergeCell ref="C58:K58"/>
    <mergeCell ref="A1:G1"/>
    <mergeCell ref="C5:J5"/>
    <mergeCell ref="C42:K42"/>
    <mergeCell ref="C47:K47"/>
    <mergeCell ref="C48:K48"/>
    <mergeCell ref="C49:K49"/>
    <mergeCell ref="C50:K50"/>
    <mergeCell ref="C51:K51"/>
    <mergeCell ref="C52:K52"/>
    <mergeCell ref="C53:K53"/>
    <mergeCell ref="C57:K57"/>
    <mergeCell ref="C84:F84"/>
    <mergeCell ref="C85:F85"/>
    <mergeCell ref="C86:F86"/>
    <mergeCell ref="C89:G89"/>
    <mergeCell ref="C59:L59"/>
    <mergeCell ref="B61:F61"/>
    <mergeCell ref="C80:F80"/>
    <mergeCell ref="C81:F81"/>
    <mergeCell ref="C82:F82"/>
    <mergeCell ref="C83:F83"/>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[5]CUADROS!#REF!</xm:f>
          </x14:formula1>
          <xm:sqref>C11:C16</xm:sqref>
        </x14:dataValidation>
        <x14:dataValidation type="list" allowBlank="1" showInputMessage="1" showErrorMessage="1" prompt="Escoja una de la lista desplegable_x000a_">
          <x14:formula1>
            <xm:f>[5]CUADROS!#REF!</xm:f>
          </x14:formula1>
          <xm:sqref>C10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2"/>
  <dimension ref="A1:K96"/>
  <sheetViews>
    <sheetView topLeftCell="A67" workbookViewId="0">
      <selection activeCell="C92" sqref="C92:D92"/>
    </sheetView>
  </sheetViews>
  <sheetFormatPr defaultColWidth="11.42578125" defaultRowHeight="15"/>
  <cols>
    <col min="1" max="1" width="4.42578125" style="147" customWidth="1"/>
    <col min="2" max="2" width="30.42578125" style="147" customWidth="1"/>
    <col min="3" max="3" width="19" style="147" customWidth="1"/>
    <col min="4" max="4" width="26" style="147" customWidth="1"/>
    <col min="5"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195</v>
      </c>
      <c r="D3" s="3" t="s">
        <v>2</v>
      </c>
      <c r="E3" s="421" t="s">
        <v>970</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971</v>
      </c>
      <c r="D7" s="423"/>
      <c r="E7" s="423"/>
      <c r="F7" s="423"/>
      <c r="G7" s="423"/>
      <c r="H7" s="423"/>
      <c r="I7" s="423"/>
      <c r="J7" s="423"/>
    </row>
    <row r="8" spans="1:10" ht="15.75">
      <c r="B8" s="1" t="s">
        <v>11</v>
      </c>
      <c r="C8" s="423" t="s">
        <v>972</v>
      </c>
      <c r="D8" s="423"/>
      <c r="E8" s="423"/>
      <c r="F8" s="423"/>
      <c r="G8" s="423"/>
      <c r="H8" s="423"/>
      <c r="I8" s="423"/>
      <c r="J8" s="423"/>
    </row>
    <row r="9" spans="1:10" ht="15.75">
      <c r="B9" s="1" t="s">
        <v>13</v>
      </c>
      <c r="C9" s="423" t="s">
        <v>973</v>
      </c>
      <c r="D9" s="423"/>
      <c r="E9" s="423"/>
      <c r="F9" s="423"/>
      <c r="G9" s="423"/>
      <c r="H9" s="423"/>
      <c r="I9" s="423"/>
      <c r="J9" s="423"/>
    </row>
    <row r="10" spans="1:10">
      <c r="B10" s="1"/>
      <c r="C10" s="9"/>
      <c r="D10" s="9"/>
      <c r="E10" s="9"/>
      <c r="F10" s="9"/>
      <c r="G10" s="9"/>
      <c r="H10" s="9"/>
      <c r="I10" s="9"/>
      <c r="J10" s="9"/>
    </row>
    <row r="11" spans="1:10" ht="33.75" customHeight="1">
      <c r="B11" s="418" t="s">
        <v>14</v>
      </c>
      <c r="C11" s="418"/>
      <c r="D11" s="418"/>
      <c r="E11" s="10">
        <v>12</v>
      </c>
      <c r="G11" s="11" t="s">
        <v>15</v>
      </c>
      <c r="H11" s="419" t="s">
        <v>4</v>
      </c>
      <c r="I11" s="419"/>
      <c r="J11" s="419"/>
    </row>
    <row r="12" spans="1:10" ht="15.75" customHeight="1">
      <c r="B12" s="12" t="s">
        <v>16</v>
      </c>
      <c r="C12" s="1"/>
      <c r="D12" s="1"/>
      <c r="E12" s="1"/>
      <c r="F12" s="1"/>
      <c r="G12" s="425" t="s">
        <v>17</v>
      </c>
      <c r="H12" s="425"/>
      <c r="I12" s="425"/>
      <c r="J12" s="425"/>
    </row>
    <row r="13" spans="1:10">
      <c r="B13" s="14" t="s">
        <v>18</v>
      </c>
      <c r="C13" s="1" t="s">
        <v>173</v>
      </c>
      <c r="I13" s="15"/>
    </row>
    <row r="14" spans="1:10">
      <c r="B14" s="14"/>
      <c r="C14" s="1"/>
      <c r="I14" s="15"/>
    </row>
    <row r="15" spans="1:10">
      <c r="B15" s="426" t="s">
        <v>19</v>
      </c>
      <c r="C15" s="16"/>
      <c r="D15" s="17" t="s">
        <v>20</v>
      </c>
      <c r="E15" s="15"/>
      <c r="F15" s="15"/>
      <c r="G15" s="18" t="s">
        <v>21</v>
      </c>
      <c r="H15" s="15"/>
      <c r="J15" s="16"/>
    </row>
    <row r="16" spans="1:10">
      <c r="B16" s="426"/>
      <c r="C16" s="15"/>
      <c r="D16" s="95" t="s">
        <v>22</v>
      </c>
      <c r="E16" s="96"/>
      <c r="G16" s="95" t="s">
        <v>23</v>
      </c>
      <c r="H16" s="96"/>
      <c r="J16" s="16"/>
    </row>
    <row r="17" spans="1:10">
      <c r="B17" s="23"/>
      <c r="D17" s="24" t="s">
        <v>24</v>
      </c>
      <c r="E17" s="25"/>
      <c r="F17" s="15"/>
      <c r="G17" s="24" t="s">
        <v>25</v>
      </c>
      <c r="H17" s="25"/>
      <c r="J17" s="16"/>
    </row>
    <row r="18" spans="1:10">
      <c r="B18" s="26"/>
      <c r="D18" s="95" t="s">
        <v>26</v>
      </c>
      <c r="E18" s="96">
        <v>6</v>
      </c>
      <c r="G18" s="95" t="s">
        <v>27</v>
      </c>
      <c r="H18" s="96"/>
      <c r="J18" s="16"/>
    </row>
    <row r="19" spans="1:10">
      <c r="B19" s="129"/>
      <c r="C19" s="270"/>
      <c r="D19" s="24" t="s">
        <v>28</v>
      </c>
      <c r="E19" s="25">
        <v>6</v>
      </c>
      <c r="G19" s="24" t="s">
        <v>29</v>
      </c>
      <c r="H19" s="25"/>
      <c r="J19" s="1"/>
    </row>
    <row r="20" spans="1:10">
      <c r="D20" s="95" t="s">
        <v>30</v>
      </c>
      <c r="E20" s="96"/>
      <c r="G20" s="95" t="s">
        <v>31</v>
      </c>
      <c r="H20" s="96"/>
      <c r="J20" s="16"/>
    </row>
    <row r="21" spans="1:10">
      <c r="D21" s="24" t="s">
        <v>32</v>
      </c>
      <c r="E21" s="2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c r="B25" s="136" t="s">
        <v>35</v>
      </c>
    </row>
    <row r="26" spans="1:10">
      <c r="A26" s="147">
        <v>1</v>
      </c>
      <c r="B26" s="403" t="s">
        <v>396</v>
      </c>
      <c r="C26" s="404"/>
      <c r="D26" s="404"/>
      <c r="E26" s="404"/>
      <c r="F26" s="404"/>
      <c r="G26" s="404"/>
      <c r="H26" s="404"/>
      <c r="I26" s="404"/>
      <c r="J26" s="404"/>
    </row>
    <row r="27" spans="1:10">
      <c r="A27" s="147">
        <v>2</v>
      </c>
      <c r="B27" s="403" t="s">
        <v>66</v>
      </c>
      <c r="C27" s="404"/>
      <c r="D27" s="404"/>
      <c r="E27" s="404"/>
      <c r="F27" s="404"/>
      <c r="G27" s="404"/>
      <c r="H27" s="404"/>
      <c r="I27" s="404"/>
      <c r="J27" s="404"/>
    </row>
    <row r="28" spans="1:10">
      <c r="A28" s="147">
        <v>3</v>
      </c>
      <c r="B28" s="403" t="s">
        <v>853</v>
      </c>
      <c r="C28" s="404"/>
      <c r="D28" s="404"/>
      <c r="E28" s="404"/>
      <c r="F28" s="404"/>
      <c r="G28" s="404"/>
      <c r="H28" s="404"/>
      <c r="I28" s="404"/>
      <c r="J28" s="404"/>
    </row>
    <row r="29" spans="1:10">
      <c r="A29" s="147">
        <v>4</v>
      </c>
      <c r="B29" s="403" t="s">
        <v>974</v>
      </c>
      <c r="C29" s="404"/>
      <c r="D29" s="404"/>
      <c r="E29" s="404"/>
      <c r="F29" s="404"/>
      <c r="G29" s="404"/>
      <c r="H29" s="404"/>
      <c r="I29" s="404"/>
      <c r="J29" s="404"/>
    </row>
    <row r="30" spans="1:10">
      <c r="A30" s="147">
        <v>5</v>
      </c>
      <c r="B30" s="403" t="s">
        <v>975</v>
      </c>
      <c r="C30" s="404"/>
      <c r="D30" s="404"/>
      <c r="E30" s="404"/>
      <c r="F30" s="404"/>
      <c r="G30" s="404"/>
      <c r="H30" s="404"/>
      <c r="I30" s="404"/>
      <c r="J30" s="404"/>
    </row>
    <row r="31" spans="1:10">
      <c r="A31" s="147">
        <v>6</v>
      </c>
      <c r="B31" s="403" t="s">
        <v>976</v>
      </c>
      <c r="C31" s="404"/>
      <c r="D31" s="404"/>
      <c r="E31" s="404"/>
      <c r="F31" s="404"/>
      <c r="G31" s="404"/>
      <c r="H31" s="404"/>
      <c r="I31" s="404"/>
      <c r="J31" s="404"/>
    </row>
    <row r="32" spans="1:10">
      <c r="A32" s="147">
        <v>7</v>
      </c>
      <c r="B32" s="427"/>
      <c r="C32" s="427"/>
      <c r="D32" s="427"/>
      <c r="E32" s="427"/>
      <c r="F32" s="427"/>
      <c r="G32" s="427"/>
      <c r="H32" s="427"/>
      <c r="I32" s="427"/>
      <c r="J32" s="427"/>
    </row>
    <row r="34" spans="1:10">
      <c r="A34" s="29"/>
      <c r="B34" s="29"/>
      <c r="C34" s="29"/>
      <c r="D34" s="30"/>
      <c r="E34" s="28"/>
      <c r="F34" s="29"/>
      <c r="G34" s="30"/>
      <c r="H34" s="28"/>
      <c r="I34" s="29"/>
      <c r="J34" s="31"/>
    </row>
    <row r="35" spans="1:10">
      <c r="A35" s="6"/>
      <c r="B35" s="2" t="s">
        <v>36</v>
      </c>
      <c r="C35" s="16"/>
      <c r="E35" s="19"/>
      <c r="F35" s="13"/>
      <c r="G35" s="134"/>
      <c r="H35" s="20"/>
      <c r="I35" s="13"/>
      <c r="J35" s="16"/>
    </row>
    <row r="36" spans="1:10">
      <c r="B36" s="33" t="s">
        <v>37</v>
      </c>
      <c r="C36" s="16"/>
      <c r="E36" s="19"/>
      <c r="F36" s="13"/>
      <c r="G36" s="134"/>
      <c r="H36" s="20"/>
      <c r="I36" s="13"/>
      <c r="J36" s="16"/>
    </row>
    <row r="37" spans="1:10">
      <c r="B37" s="26" t="s">
        <v>38</v>
      </c>
      <c r="C37" s="26"/>
      <c r="I37" s="26"/>
      <c r="J37" s="26"/>
    </row>
    <row r="38" spans="1:10" ht="78.75" customHeight="1">
      <c r="B38" s="424" t="s">
        <v>977</v>
      </c>
      <c r="C38" s="424"/>
      <c r="D38" s="424"/>
      <c r="E38" s="424"/>
      <c r="F38" s="424"/>
      <c r="G38" s="424"/>
      <c r="H38" s="424"/>
      <c r="I38" s="424"/>
      <c r="J38" s="424"/>
    </row>
    <row r="39" spans="1:10">
      <c r="B39" s="265" t="s">
        <v>39</v>
      </c>
      <c r="C39" s="265"/>
      <c r="D39" s="265"/>
      <c r="E39" s="265"/>
      <c r="F39" s="265"/>
      <c r="G39" s="265"/>
      <c r="H39" s="265"/>
      <c r="I39" s="265"/>
      <c r="J39" s="265"/>
    </row>
    <row r="40" spans="1:10" ht="78.75" customHeight="1">
      <c r="B40" s="428" t="s">
        <v>955</v>
      </c>
      <c r="C40" s="428"/>
      <c r="D40" s="428"/>
      <c r="E40" s="428"/>
      <c r="F40" s="428"/>
      <c r="G40" s="428"/>
      <c r="H40" s="428"/>
      <c r="I40" s="428"/>
      <c r="J40" s="428"/>
    </row>
    <row r="41" spans="1:10">
      <c r="B41" s="265" t="s">
        <v>40</v>
      </c>
      <c r="C41" s="265"/>
      <c r="D41" s="265"/>
      <c r="E41" s="265"/>
      <c r="F41" s="265"/>
      <c r="G41" s="265"/>
      <c r="H41" s="265"/>
      <c r="I41" s="265"/>
      <c r="J41" s="265"/>
    </row>
    <row r="42" spans="1:10" ht="78.75" customHeight="1">
      <c r="B42" s="424" t="s">
        <v>953</v>
      </c>
      <c r="C42" s="424"/>
      <c r="D42" s="424"/>
      <c r="E42" s="424"/>
      <c r="F42" s="424"/>
      <c r="G42" s="424"/>
      <c r="H42" s="424"/>
      <c r="I42" s="424"/>
      <c r="J42" s="424"/>
    </row>
    <row r="43" spans="1:10">
      <c r="B43" s="34"/>
      <c r="C43" s="34"/>
      <c r="D43" s="34"/>
      <c r="E43" s="34"/>
      <c r="F43" s="34"/>
      <c r="G43" s="34"/>
      <c r="H43" s="34"/>
      <c r="I43" s="34"/>
      <c r="J43" s="34"/>
    </row>
    <row r="44" spans="1:10">
      <c r="A44" s="6"/>
      <c r="B44" s="144" t="s">
        <v>41</v>
      </c>
      <c r="H44" s="35"/>
      <c r="I44" s="35"/>
      <c r="J44" s="35"/>
    </row>
    <row r="45" spans="1:10">
      <c r="B45" s="144" t="s">
        <v>42</v>
      </c>
      <c r="H45" s="36"/>
      <c r="I45" s="36"/>
      <c r="J45" s="36"/>
    </row>
    <row r="46" spans="1:10">
      <c r="B46" s="147" t="s">
        <v>43</v>
      </c>
      <c r="H46" s="37"/>
      <c r="I46" s="37"/>
      <c r="J46" s="37"/>
    </row>
    <row r="47" spans="1:10">
      <c r="A47" s="147">
        <v>1</v>
      </c>
      <c r="B47" s="403" t="s">
        <v>492</v>
      </c>
      <c r="C47" s="404"/>
      <c r="D47" s="404"/>
      <c r="E47" s="404"/>
      <c r="F47" s="404"/>
      <c r="G47" s="404"/>
      <c r="H47" s="404"/>
      <c r="I47" s="404"/>
      <c r="J47" s="404"/>
    </row>
    <row r="48" spans="1:10">
      <c r="A48" s="147">
        <v>2</v>
      </c>
      <c r="B48" s="403" t="s">
        <v>956</v>
      </c>
      <c r="C48" s="404"/>
      <c r="D48" s="404"/>
      <c r="E48" s="404"/>
      <c r="F48" s="404"/>
      <c r="G48" s="404"/>
      <c r="H48" s="404"/>
      <c r="I48" s="404"/>
      <c r="J48" s="404"/>
    </row>
    <row r="49" spans="1:10">
      <c r="A49" s="147">
        <v>3</v>
      </c>
      <c r="B49" s="403" t="s">
        <v>98</v>
      </c>
      <c r="C49" s="404"/>
      <c r="D49" s="404"/>
      <c r="E49" s="404"/>
      <c r="F49" s="404"/>
      <c r="G49" s="404"/>
      <c r="H49" s="404"/>
      <c r="I49" s="404"/>
      <c r="J49" s="404"/>
    </row>
    <row r="50" spans="1:10">
      <c r="A50" s="147">
        <v>4</v>
      </c>
      <c r="B50" s="427"/>
      <c r="C50" s="427"/>
      <c r="D50" s="427"/>
      <c r="E50" s="427"/>
      <c r="F50" s="427"/>
      <c r="G50" s="427"/>
      <c r="H50" s="427"/>
      <c r="I50" s="427"/>
      <c r="J50" s="427"/>
    </row>
    <row r="51" spans="1:10">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940</v>
      </c>
      <c r="C57" s="406"/>
      <c r="D57" s="406"/>
      <c r="E57" s="406"/>
      <c r="F57" s="406"/>
      <c r="G57" s="406"/>
      <c r="H57" s="406"/>
      <c r="I57" s="406"/>
      <c r="J57" s="406"/>
    </row>
    <row r="58" spans="1:10">
      <c r="A58" s="147">
        <v>2</v>
      </c>
      <c r="B58" s="405" t="s">
        <v>957</v>
      </c>
      <c r="C58" s="406"/>
      <c r="D58" s="406"/>
      <c r="E58" s="406"/>
      <c r="F58" s="406"/>
      <c r="G58" s="406"/>
      <c r="H58" s="406"/>
      <c r="I58" s="406"/>
      <c r="J58" s="406"/>
    </row>
    <row r="59" spans="1:10">
      <c r="A59" s="147">
        <v>3</v>
      </c>
      <c r="B59" s="405" t="s">
        <v>978</v>
      </c>
      <c r="C59" s="406"/>
      <c r="D59" s="406"/>
      <c r="E59" s="406"/>
      <c r="F59" s="406"/>
      <c r="G59" s="406"/>
      <c r="H59" s="406"/>
      <c r="I59" s="406"/>
      <c r="J59" s="406"/>
    </row>
    <row r="60" spans="1:10">
      <c r="A60" s="147">
        <v>4</v>
      </c>
      <c r="B60" s="261"/>
      <c r="C60" s="261"/>
      <c r="D60" s="261"/>
      <c r="E60" s="261"/>
      <c r="F60" s="261"/>
      <c r="G60" s="261"/>
      <c r="H60" s="261"/>
      <c r="I60" s="261"/>
      <c r="J60" s="261"/>
    </row>
    <row r="61" spans="1:10">
      <c r="A61" s="147">
        <v>5</v>
      </c>
      <c r="B61" s="261"/>
      <c r="C61" s="261"/>
      <c r="D61" s="261"/>
      <c r="E61" s="261"/>
      <c r="F61" s="261"/>
      <c r="G61" s="261"/>
      <c r="H61" s="261"/>
      <c r="I61" s="261"/>
      <c r="J61" s="261"/>
    </row>
    <row r="62" spans="1:10">
      <c r="A62" s="147">
        <v>6</v>
      </c>
      <c r="B62" s="261"/>
      <c r="C62" s="261"/>
      <c r="D62" s="261"/>
      <c r="E62" s="261"/>
      <c r="F62" s="261"/>
      <c r="G62" s="261"/>
      <c r="H62" s="261"/>
      <c r="I62" s="261"/>
      <c r="J62" s="261"/>
    </row>
    <row r="63" spans="1:10">
      <c r="A63" s="147">
        <v>7</v>
      </c>
      <c r="B63" s="261"/>
      <c r="C63" s="261"/>
      <c r="D63" s="261"/>
      <c r="E63" s="261"/>
      <c r="F63" s="261"/>
      <c r="G63" s="261"/>
      <c r="H63" s="261"/>
      <c r="I63" s="261"/>
      <c r="J63" s="261"/>
    </row>
    <row r="64" spans="1:10">
      <c r="A64" s="147">
        <v>8</v>
      </c>
      <c r="B64" s="261"/>
      <c r="C64" s="261"/>
      <c r="D64" s="261"/>
      <c r="E64" s="261"/>
      <c r="F64" s="261"/>
      <c r="G64" s="261"/>
      <c r="H64" s="261"/>
      <c r="I64" s="261"/>
      <c r="J64" s="261"/>
    </row>
    <row r="65" spans="1:11">
      <c r="A65" s="147">
        <v>9</v>
      </c>
      <c r="B65" s="431"/>
      <c r="C65" s="431"/>
      <c r="D65" s="431"/>
      <c r="E65" s="431"/>
      <c r="F65" s="431"/>
      <c r="G65" s="431"/>
      <c r="H65" s="431"/>
      <c r="I65" s="431"/>
      <c r="J65" s="431"/>
    </row>
    <row r="66" spans="1:11">
      <c r="A66" s="147">
        <v>10</v>
      </c>
      <c r="B66" s="261"/>
      <c r="C66" s="261"/>
      <c r="D66" s="261"/>
      <c r="E66" s="261"/>
      <c r="F66" s="261"/>
      <c r="G66" s="261"/>
      <c r="H66" s="261"/>
      <c r="I66" s="261"/>
      <c r="J66" s="261"/>
    </row>
    <row r="67" spans="1:11">
      <c r="B67" s="144" t="s">
        <v>46</v>
      </c>
      <c r="D67" s="144"/>
      <c r="H67" s="148"/>
      <c r="I67" s="148"/>
      <c r="J67" s="148"/>
    </row>
    <row r="68" spans="1:11">
      <c r="B68" s="401" t="s">
        <v>47</v>
      </c>
      <c r="C68" s="401"/>
      <c r="D68" s="401"/>
      <c r="E68" s="401"/>
      <c r="F68" s="401"/>
      <c r="G68" s="401"/>
      <c r="H68" s="401"/>
      <c r="I68" s="401"/>
      <c r="J68" s="401"/>
    </row>
    <row r="69" spans="1:11">
      <c r="B69" s="259"/>
      <c r="C69" s="259"/>
      <c r="D69" s="259"/>
      <c r="E69" s="259"/>
      <c r="F69" s="259"/>
      <c r="H69" s="259">
        <f>SUM(E71:E79)</f>
        <v>300</v>
      </c>
      <c r="I69" s="148" t="str">
        <f>IF(H69=E$11*25,"perfecte","cal revisar")</f>
        <v>perfecte</v>
      </c>
      <c r="J69" s="148" t="str">
        <f>IF(E$11*7&lt;K70,"perfecte","cal revisar")</f>
        <v>perfecte</v>
      </c>
    </row>
    <row r="70" spans="1:11" ht="14.25" customHeight="1">
      <c r="B70" s="259"/>
      <c r="C70" s="429" t="s">
        <v>48</v>
      </c>
      <c r="D70" s="430"/>
      <c r="E70" s="38" t="s">
        <v>49</v>
      </c>
      <c r="F70" s="429" t="s">
        <v>50</v>
      </c>
      <c r="G70" s="430"/>
      <c r="I70" s="148" t="s">
        <v>546</v>
      </c>
      <c r="J70" s="148" t="s">
        <v>547</v>
      </c>
      <c r="K70" s="148">
        <f>SUM(K71:K79)</f>
        <v>91.65</v>
      </c>
    </row>
    <row r="71" spans="1:11" ht="29.25" customHeight="1">
      <c r="B71" s="259"/>
      <c r="C71" s="529" t="s">
        <v>532</v>
      </c>
      <c r="D71" s="530"/>
      <c r="E71" s="39">
        <v>50</v>
      </c>
      <c r="F71" s="435">
        <v>1</v>
      </c>
      <c r="G71" s="436"/>
      <c r="I71" s="148"/>
      <c r="J71" s="148"/>
      <c r="K71" s="148">
        <f t="shared" ref="K71:K79" si="0">E71*F71</f>
        <v>50</v>
      </c>
    </row>
    <row r="72" spans="1:11" ht="29.25" customHeight="1">
      <c r="B72" s="259"/>
      <c r="C72" s="449" t="s">
        <v>548</v>
      </c>
      <c r="D72" s="528"/>
      <c r="E72" s="40">
        <v>45</v>
      </c>
      <c r="F72" s="438">
        <v>0.5</v>
      </c>
      <c r="G72" s="439"/>
      <c r="I72" s="148"/>
      <c r="J72" s="148"/>
      <c r="K72" s="148">
        <f t="shared" si="0"/>
        <v>22.5</v>
      </c>
    </row>
    <row r="73" spans="1:11" ht="29.25" customHeight="1">
      <c r="B73" s="259"/>
      <c r="C73" s="529" t="s">
        <v>540</v>
      </c>
      <c r="D73" s="530"/>
      <c r="E73" s="39">
        <v>43</v>
      </c>
      <c r="F73" s="435">
        <v>0.05</v>
      </c>
      <c r="G73" s="436"/>
      <c r="I73" s="148"/>
      <c r="J73" s="148"/>
      <c r="K73" s="148">
        <f t="shared" si="0"/>
        <v>2.15</v>
      </c>
    </row>
    <row r="74" spans="1:11" ht="29.25" customHeight="1">
      <c r="B74" s="259"/>
      <c r="C74" s="449" t="s">
        <v>541</v>
      </c>
      <c r="D74" s="528"/>
      <c r="E74" s="40">
        <v>10</v>
      </c>
      <c r="F74" s="438">
        <v>0.7</v>
      </c>
      <c r="G74" s="439"/>
      <c r="I74" s="148"/>
      <c r="J74" s="148"/>
      <c r="K74" s="148">
        <f t="shared" si="0"/>
        <v>7</v>
      </c>
    </row>
    <row r="75" spans="1:11">
      <c r="B75" s="259"/>
      <c r="C75" s="343" t="s">
        <v>94</v>
      </c>
      <c r="D75" s="338"/>
      <c r="E75" s="40">
        <v>10</v>
      </c>
      <c r="F75" s="438">
        <v>1</v>
      </c>
      <c r="G75" s="439"/>
      <c r="I75" s="148"/>
      <c r="J75" s="148"/>
      <c r="K75" s="148">
        <f t="shared" si="0"/>
        <v>10</v>
      </c>
    </row>
    <row r="76" spans="1:11" ht="29.25" customHeight="1">
      <c r="B76" s="259"/>
      <c r="C76" s="529" t="s">
        <v>534</v>
      </c>
      <c r="D76" s="530"/>
      <c r="E76" s="39">
        <v>55</v>
      </c>
      <c r="F76" s="435">
        <v>0</v>
      </c>
      <c r="G76" s="436"/>
      <c r="I76" s="148"/>
      <c r="J76" s="148"/>
      <c r="K76" s="148">
        <f t="shared" si="0"/>
        <v>0</v>
      </c>
    </row>
    <row r="77" spans="1:11" ht="29.25" customHeight="1">
      <c r="B77" s="259"/>
      <c r="C77" s="534" t="s">
        <v>535</v>
      </c>
      <c r="D77" s="534"/>
      <c r="E77" s="279">
        <v>57</v>
      </c>
      <c r="F77" s="535">
        <v>0</v>
      </c>
      <c r="G77" s="535"/>
      <c r="H77" s="148"/>
      <c r="I77" s="148"/>
      <c r="J77" s="148"/>
      <c r="K77" s="148">
        <f t="shared" si="0"/>
        <v>0</v>
      </c>
    </row>
    <row r="78" spans="1:11" ht="29.25" customHeight="1">
      <c r="B78" s="259"/>
      <c r="C78" s="532" t="s">
        <v>539</v>
      </c>
      <c r="D78" s="532"/>
      <c r="E78" s="279">
        <v>15</v>
      </c>
      <c r="F78" s="533">
        <v>0</v>
      </c>
      <c r="G78" s="533"/>
      <c r="H78" s="148"/>
      <c r="I78" s="148"/>
      <c r="J78" s="148"/>
      <c r="K78" s="148">
        <f t="shared" si="0"/>
        <v>0</v>
      </c>
    </row>
    <row r="79" spans="1:11" ht="29.25" customHeight="1">
      <c r="B79" s="259"/>
      <c r="C79" s="532" t="s">
        <v>535</v>
      </c>
      <c r="D79" s="532"/>
      <c r="E79" s="279">
        <v>15</v>
      </c>
      <c r="F79" s="533">
        <v>0</v>
      </c>
      <c r="G79" s="533"/>
      <c r="H79" s="148"/>
      <c r="I79" s="148"/>
      <c r="J79" s="148"/>
      <c r="K79" s="148">
        <f t="shared" si="0"/>
        <v>0</v>
      </c>
    </row>
    <row r="80" spans="1:11">
      <c r="B80" s="259"/>
      <c r="C80" s="259"/>
      <c r="D80" s="259"/>
      <c r="E80" s="259"/>
      <c r="F80" s="259"/>
      <c r="H80" s="148"/>
      <c r="I80" s="148"/>
      <c r="J80" s="148"/>
    </row>
    <row r="81" spans="1:11">
      <c r="A81" s="6"/>
      <c r="B81" s="144" t="s">
        <v>51</v>
      </c>
    </row>
    <row r="82" spans="1:11">
      <c r="B82" s="136" t="s">
        <v>52</v>
      </c>
    </row>
    <row r="83" spans="1:11">
      <c r="C83" s="262" t="s">
        <v>554</v>
      </c>
      <c r="D83" s="263"/>
      <c r="E83" s="263"/>
      <c r="F83" s="263"/>
      <c r="G83" s="263"/>
      <c r="H83" s="263"/>
      <c r="I83" s="263"/>
      <c r="J83" s="263"/>
      <c r="K83" s="263"/>
    </row>
    <row r="84" spans="1:11">
      <c r="C84" s="262" t="s">
        <v>549</v>
      </c>
      <c r="D84" s="263"/>
      <c r="E84" s="263"/>
      <c r="F84" s="263"/>
      <c r="G84" s="263"/>
      <c r="H84" s="263"/>
      <c r="I84" s="263"/>
      <c r="J84" s="263"/>
      <c r="K84" s="263"/>
    </row>
    <row r="85" spans="1:11">
      <c r="C85" s="341" t="s">
        <v>551</v>
      </c>
      <c r="D85" s="263"/>
      <c r="E85" s="263"/>
      <c r="F85" s="263"/>
      <c r="G85" s="263"/>
      <c r="H85" s="263"/>
      <c r="I85" s="263"/>
      <c r="J85" s="263"/>
      <c r="K85" s="263"/>
    </row>
    <row r="86" spans="1:11">
      <c r="C86" s="341" t="s">
        <v>556</v>
      </c>
      <c r="D86" s="342"/>
      <c r="E86" s="342"/>
      <c r="F86" s="342"/>
      <c r="G86" s="342"/>
      <c r="H86" s="342"/>
      <c r="I86" s="342"/>
      <c r="J86" s="342"/>
      <c r="K86" s="342"/>
    </row>
    <row r="87" spans="1:11">
      <c r="C87" s="147" t="s">
        <v>552</v>
      </c>
    </row>
    <row r="88" spans="1:11">
      <c r="A88" s="6"/>
      <c r="B88" s="144" t="s">
        <v>53</v>
      </c>
    </row>
    <row r="89" spans="1:11">
      <c r="B89" s="401" t="s">
        <v>54</v>
      </c>
      <c r="C89" s="401"/>
      <c r="D89" s="401"/>
      <c r="E89" s="401"/>
      <c r="F89" s="401"/>
      <c r="G89" s="401"/>
      <c r="H89" s="401"/>
    </row>
    <row r="90" spans="1:11">
      <c r="B90" s="259"/>
      <c r="C90" s="259"/>
      <c r="D90" s="259"/>
      <c r="E90" s="259"/>
      <c r="F90" s="259"/>
      <c r="G90" s="259"/>
      <c r="H90" s="259"/>
    </row>
    <row r="91" spans="1:11">
      <c r="B91" s="259"/>
      <c r="C91" s="432" t="s">
        <v>55</v>
      </c>
      <c r="D91" s="433"/>
      <c r="E91" s="432" t="s">
        <v>56</v>
      </c>
      <c r="F91" s="433"/>
      <c r="G91" s="432" t="s">
        <v>57</v>
      </c>
      <c r="H91" s="434"/>
      <c r="I91" s="433"/>
      <c r="J91" s="259"/>
    </row>
    <row r="92" spans="1:11" ht="32.25" customHeight="1">
      <c r="B92" s="259"/>
      <c r="C92" s="529" t="s">
        <v>1674</v>
      </c>
      <c r="D92" s="530"/>
      <c r="E92" s="437">
        <v>20</v>
      </c>
      <c r="F92" s="436"/>
      <c r="G92" s="437">
        <v>30</v>
      </c>
      <c r="H92" s="441"/>
      <c r="I92" s="436"/>
      <c r="J92" s="259"/>
    </row>
    <row r="93" spans="1:11" ht="32.25" customHeight="1">
      <c r="B93" s="259"/>
      <c r="C93" s="449" t="s">
        <v>1681</v>
      </c>
      <c r="D93" s="528"/>
      <c r="E93" s="440">
        <v>30</v>
      </c>
      <c r="F93" s="439"/>
      <c r="G93" s="440">
        <v>50</v>
      </c>
      <c r="H93" s="442"/>
      <c r="I93" s="439"/>
      <c r="J93" s="259"/>
    </row>
    <row r="94" spans="1:11" ht="32.25" customHeight="1">
      <c r="B94" s="259"/>
      <c r="C94" s="529" t="s">
        <v>1677</v>
      </c>
      <c r="D94" s="530"/>
      <c r="E94" s="437">
        <v>40</v>
      </c>
      <c r="F94" s="436"/>
      <c r="G94" s="437">
        <v>60</v>
      </c>
      <c r="H94" s="441"/>
      <c r="I94" s="436"/>
      <c r="J94" s="259"/>
    </row>
    <row r="95" spans="1:11" ht="32.25" customHeight="1">
      <c r="B95" s="259"/>
      <c r="C95" s="437"/>
      <c r="D95" s="436"/>
      <c r="E95" s="437"/>
      <c r="F95" s="436"/>
      <c r="G95" s="437"/>
      <c r="H95" s="441"/>
      <c r="I95" s="436"/>
      <c r="J95" s="259"/>
    </row>
    <row r="96" spans="1:11">
      <c r="B96" s="259"/>
      <c r="C96" s="440"/>
      <c r="D96" s="439"/>
      <c r="E96" s="440"/>
      <c r="F96" s="439"/>
      <c r="G96" s="440"/>
      <c r="H96" s="442"/>
      <c r="I96" s="439"/>
      <c r="J96" s="259"/>
    </row>
  </sheetData>
  <sheetProtection password="C6A8" sheet="1" objects="1" scenarios="1"/>
  <mergeCells count="70">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C72:D72"/>
    <mergeCell ref="F72:G72"/>
    <mergeCell ref="B53:J53"/>
    <mergeCell ref="B54:J54"/>
    <mergeCell ref="B57:J57"/>
    <mergeCell ref="B58:J58"/>
    <mergeCell ref="B59:J59"/>
    <mergeCell ref="B65:J65"/>
    <mergeCell ref="B68:J68"/>
    <mergeCell ref="C70:D70"/>
    <mergeCell ref="F70:G70"/>
    <mergeCell ref="C71:D71"/>
    <mergeCell ref="F71:G71"/>
    <mergeCell ref="C73:D73"/>
    <mergeCell ref="F73:G73"/>
    <mergeCell ref="C74:D74"/>
    <mergeCell ref="F74:G74"/>
    <mergeCell ref="F75:G75"/>
    <mergeCell ref="C76:D76"/>
    <mergeCell ref="F76:G76"/>
    <mergeCell ref="C77:D77"/>
    <mergeCell ref="F77:G77"/>
    <mergeCell ref="C78:D78"/>
    <mergeCell ref="F78:G78"/>
    <mergeCell ref="B89:H89"/>
    <mergeCell ref="C79:D79"/>
    <mergeCell ref="F79:G79"/>
    <mergeCell ref="C91:D91"/>
    <mergeCell ref="E91:F91"/>
    <mergeCell ref="G91:I91"/>
    <mergeCell ref="C92:D92"/>
    <mergeCell ref="E92:F92"/>
    <mergeCell ref="G92:I92"/>
    <mergeCell ref="C93:D93"/>
    <mergeCell ref="E93:F93"/>
    <mergeCell ref="G93:I93"/>
    <mergeCell ref="C94:D94"/>
    <mergeCell ref="E94:F94"/>
    <mergeCell ref="G94:I94"/>
    <mergeCell ref="C96:D96"/>
    <mergeCell ref="E96:F96"/>
    <mergeCell ref="G96:I96"/>
    <mergeCell ref="C95:D95"/>
    <mergeCell ref="E95:F95"/>
    <mergeCell ref="G95:I95"/>
  </mergeCells>
  <dataValidations count="4">
    <dataValidation type="list" allowBlank="1" showInputMessage="1" showErrorMessage="1" prompt="Escoja de la lista" sqref="H11:J11">
      <formula1>$P$3:$P$7</formula1>
    </dataValidation>
    <dataValidation type="list" allowBlank="1" showInputMessage="1" showErrorMessage="1" sqref="C75 B71:B79">
      <formula1>act</formula1>
    </dataValidation>
    <dataValidation type="list" allowBlank="1" showInputMessage="1" showErrorMessage="1" sqref="B83:B86">
      <formula1>metdoc</formula1>
    </dataValidation>
    <dataValidation type="list" allowBlank="1" showInputMessage="1" showErrorMessage="1" sqref="B92:B94">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34177"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34178"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34179"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34180"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34181"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34182"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34183" r:id="rId9" name="Check Box 9">
              <controlPr defaultSize="0" autoFill="0" autoLine="0" autoPict="0">
                <anchor moveWithCells="1">
                  <from>
                    <xdr:col>3</xdr:col>
                    <xdr:colOff>0</xdr:colOff>
                    <xdr:row>12</xdr:row>
                    <xdr:rowOff>9525</xdr:rowOff>
                  </from>
                  <to>
                    <xdr:col>3</xdr:col>
                    <xdr:colOff>371475</xdr:colOff>
                    <xdr:row>13</xdr:row>
                    <xdr:rowOff>0</xdr:rowOff>
                  </to>
                </anchor>
              </controlPr>
            </control>
          </mc:Choice>
        </mc:AlternateContent>
        <mc:AlternateContent xmlns:mc="http://schemas.openxmlformats.org/markup-compatibility/2006">
          <mc:Choice Requires="x14">
            <control shapeId="434184" r:id="rId10" name="Check Box 10">
              <controlPr defaultSize="0" autoFill="0" autoLine="0" autoPict="0">
                <anchor moveWithCells="1">
                  <from>
                    <xdr:col>3</xdr:col>
                    <xdr:colOff>447675</xdr:colOff>
                    <xdr:row>12</xdr:row>
                    <xdr:rowOff>9525</xdr:rowOff>
                  </from>
                  <to>
                    <xdr:col>3</xdr:col>
                    <xdr:colOff>828675</xdr:colOff>
                    <xdr:row>13</xdr:row>
                    <xdr:rowOff>0</xdr:rowOff>
                  </to>
                </anchor>
              </controlPr>
            </control>
          </mc:Choice>
        </mc:AlternateContent>
        <mc:AlternateContent xmlns:mc="http://schemas.openxmlformats.org/markup-compatibility/2006">
          <mc:Choice Requires="x14">
            <control shapeId="434185" r:id="rId11" name="Check Box 11">
              <controlPr defaultSize="0" autoFill="0" autoLine="0" autoPict="0">
                <anchor moveWithCells="1">
                  <from>
                    <xdr:col>3</xdr:col>
                    <xdr:colOff>904875</xdr:colOff>
                    <xdr:row>12</xdr:row>
                    <xdr:rowOff>9525</xdr:rowOff>
                  </from>
                  <to>
                    <xdr:col>3</xdr:col>
                    <xdr:colOff>1266825</xdr:colOff>
                    <xdr:row>13</xdr:row>
                    <xdr:rowOff>0</xdr:rowOff>
                  </to>
                </anchor>
              </controlPr>
            </control>
          </mc:Choice>
        </mc:AlternateContent>
        <mc:AlternateContent xmlns:mc="http://schemas.openxmlformats.org/markup-compatibility/2006">
          <mc:Choice Requires="x14">
            <control shapeId="434186" r:id="rId12" name="Check Box 12">
              <controlPr defaultSize="0" autoFill="0" autoLine="0" autoPict="0">
                <anchor moveWithCells="1">
                  <from>
                    <xdr:col>4</xdr:col>
                    <xdr:colOff>123825</xdr:colOff>
                    <xdr:row>12</xdr:row>
                    <xdr:rowOff>9525</xdr:rowOff>
                  </from>
                  <to>
                    <xdr:col>4</xdr:col>
                    <xdr:colOff>495300</xdr:colOff>
                    <xdr:row>13</xdr:row>
                    <xdr:rowOff>0</xdr:rowOff>
                  </to>
                </anchor>
              </controlPr>
            </control>
          </mc:Choice>
        </mc:AlternateContent>
        <mc:AlternateContent xmlns:mc="http://schemas.openxmlformats.org/markup-compatibility/2006">
          <mc:Choice Requires="x14">
            <control shapeId="434187" r:id="rId13" name="Check Box 13">
              <controlPr defaultSize="0" autoFill="0" autoLine="0" autoPict="0">
                <anchor moveWithCells="1">
                  <from>
                    <xdr:col>4</xdr:col>
                    <xdr:colOff>561975</xdr:colOff>
                    <xdr:row>12</xdr:row>
                    <xdr:rowOff>9525</xdr:rowOff>
                  </from>
                  <to>
                    <xdr:col>5</xdr:col>
                    <xdr:colOff>161925</xdr:colOff>
                    <xdr:row>13</xdr:row>
                    <xdr:rowOff>0</xdr:rowOff>
                  </to>
                </anchor>
              </controlPr>
            </control>
          </mc:Choice>
        </mc:AlternateContent>
        <mc:AlternateContent xmlns:mc="http://schemas.openxmlformats.org/markup-compatibility/2006">
          <mc:Choice Requires="x14">
            <control shapeId="434188" r:id="rId14" name="Check Box 14">
              <controlPr defaultSize="0" autoFill="0" autoLine="0" autoPict="0">
                <anchor moveWithCells="1">
                  <from>
                    <xdr:col>6</xdr:col>
                    <xdr:colOff>38100</xdr:colOff>
                    <xdr:row>12</xdr:row>
                    <xdr:rowOff>9525</xdr:rowOff>
                  </from>
                  <to>
                    <xdr:col>6</xdr:col>
                    <xdr:colOff>409575</xdr:colOff>
                    <xdr:row>13</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3"/>
  <dimension ref="A1:V93"/>
  <sheetViews>
    <sheetView topLeftCell="A55" workbookViewId="0">
      <selection activeCell="C64" sqref="C64:E71"/>
    </sheetView>
  </sheetViews>
  <sheetFormatPr defaultColWidth="11.42578125" defaultRowHeight="15"/>
  <cols>
    <col min="1" max="2" width="11.42578125" style="147"/>
    <col min="3" max="3" width="17.85546875" style="147" customWidth="1"/>
    <col min="4" max="4" width="21" style="147" customWidth="1"/>
    <col min="5" max="5" width="23.140625" style="147" customWidth="1"/>
    <col min="6" max="16384" width="11.42578125" style="147"/>
  </cols>
  <sheetData>
    <row r="1" spans="1:22" ht="23.25">
      <c r="A1" s="415" t="s">
        <v>918</v>
      </c>
      <c r="B1" s="415"/>
      <c r="C1" s="415"/>
      <c r="D1" s="415"/>
      <c r="E1" s="415"/>
      <c r="F1" s="415"/>
      <c r="G1" s="415"/>
      <c r="H1" s="44"/>
      <c r="I1" s="44"/>
      <c r="J1" s="44"/>
      <c r="K1" s="45"/>
      <c r="L1" s="45"/>
      <c r="M1" s="45"/>
      <c r="N1" s="45"/>
      <c r="O1" s="45"/>
      <c r="P1" s="45"/>
      <c r="Q1" s="45"/>
      <c r="R1" s="45"/>
      <c r="S1" s="45"/>
      <c r="T1" s="45"/>
      <c r="U1" s="45"/>
      <c r="V1" s="45"/>
    </row>
    <row r="2" spans="1:22" ht="22.5">
      <c r="A2" s="138" t="s">
        <v>106</v>
      </c>
      <c r="K2" s="46"/>
      <c r="L2" s="46"/>
      <c r="M2" s="46"/>
      <c r="N2" s="46"/>
      <c r="O2" s="46"/>
      <c r="P2" s="46"/>
      <c r="Q2" s="46"/>
      <c r="R2" s="46"/>
      <c r="S2" s="46"/>
      <c r="T2" s="46"/>
      <c r="U2" s="46"/>
      <c r="V2" s="46"/>
    </row>
    <row r="3" spans="1:22" ht="15.75">
      <c r="A3" s="139"/>
      <c r="K3" s="46"/>
      <c r="L3" s="46"/>
      <c r="M3" s="46"/>
      <c r="N3" s="46"/>
      <c r="O3" s="46"/>
      <c r="P3" s="46"/>
      <c r="Q3" s="46"/>
      <c r="R3" s="46"/>
      <c r="S3" s="46"/>
      <c r="T3" s="46"/>
      <c r="U3" s="46"/>
      <c r="V3" s="46"/>
    </row>
    <row r="4" spans="1:22" ht="15.75">
      <c r="A4" s="139" t="s">
        <v>107</v>
      </c>
      <c r="B4" s="139" t="s">
        <v>108</v>
      </c>
      <c r="K4" s="46"/>
      <c r="L4" s="46"/>
      <c r="M4" s="46"/>
      <c r="N4" s="46"/>
      <c r="O4" s="46"/>
      <c r="P4" s="46"/>
      <c r="Q4" s="46"/>
      <c r="R4" s="46"/>
      <c r="S4" s="46"/>
      <c r="T4" s="46"/>
      <c r="U4" s="46"/>
      <c r="V4" s="46"/>
    </row>
    <row r="5" spans="1:22" ht="15.75">
      <c r="A5" s="139"/>
      <c r="C5" s="423" t="s">
        <v>979</v>
      </c>
      <c r="D5" s="423"/>
      <c r="E5" s="423"/>
      <c r="F5" s="423"/>
      <c r="G5" s="423"/>
      <c r="H5" s="423"/>
      <c r="I5" s="423"/>
      <c r="J5" s="423"/>
      <c r="K5" s="46"/>
      <c r="L5" s="46"/>
      <c r="M5" s="46"/>
      <c r="N5" s="46"/>
      <c r="O5" s="46"/>
      <c r="P5" s="46"/>
      <c r="Q5" s="46"/>
      <c r="R5" s="46"/>
      <c r="S5" s="46"/>
      <c r="T5" s="46"/>
      <c r="U5" s="46"/>
      <c r="V5" s="46"/>
    </row>
    <row r="6" spans="1:22" ht="15.75">
      <c r="A6" s="139"/>
      <c r="B6" s="144" t="s">
        <v>114</v>
      </c>
      <c r="C6" s="144" t="s">
        <v>115</v>
      </c>
      <c r="K6" s="46"/>
      <c r="L6" s="46"/>
      <c r="M6" s="46"/>
      <c r="N6" s="46"/>
      <c r="O6" s="46"/>
      <c r="P6" s="46"/>
      <c r="Q6" s="46"/>
      <c r="R6" s="46"/>
      <c r="S6" s="46"/>
      <c r="T6" s="46"/>
      <c r="U6" s="46"/>
      <c r="V6" s="46"/>
    </row>
    <row r="7" spans="1:22" ht="15.75">
      <c r="A7" s="139"/>
      <c r="B7" s="144" t="s">
        <v>118</v>
      </c>
      <c r="C7" s="144" t="s">
        <v>119</v>
      </c>
      <c r="K7" s="46"/>
      <c r="L7" s="46"/>
      <c r="M7" s="46"/>
      <c r="N7" s="46"/>
      <c r="O7" s="46"/>
      <c r="P7" s="46"/>
      <c r="Q7" s="46"/>
      <c r="R7" s="46"/>
      <c r="S7" s="46"/>
      <c r="T7" s="46"/>
      <c r="U7" s="46"/>
      <c r="V7" s="46"/>
    </row>
    <row r="8" spans="1:22" ht="15.75">
      <c r="A8" s="139"/>
      <c r="B8" s="144"/>
      <c r="C8" s="136" t="s">
        <v>122</v>
      </c>
      <c r="K8" s="46"/>
      <c r="L8" s="46"/>
      <c r="M8" s="46"/>
      <c r="N8" s="46"/>
      <c r="O8" s="46"/>
      <c r="P8" s="46"/>
      <c r="Q8" s="46"/>
      <c r="R8" s="46"/>
      <c r="S8" s="46"/>
      <c r="T8" s="46"/>
      <c r="U8" s="46"/>
      <c r="V8" s="46"/>
    </row>
    <row r="9" spans="1:22" ht="15.75">
      <c r="A9" s="139"/>
      <c r="C9" s="271" t="s">
        <v>125</v>
      </c>
      <c r="D9" s="271" t="s">
        <v>109</v>
      </c>
      <c r="E9" s="271" t="s">
        <v>126</v>
      </c>
      <c r="K9" s="46"/>
      <c r="L9" s="46"/>
      <c r="M9" s="46"/>
      <c r="N9" s="46"/>
      <c r="O9" s="46"/>
      <c r="P9" s="46"/>
      <c r="Q9" s="46"/>
      <c r="R9" s="46"/>
      <c r="S9" s="46"/>
      <c r="T9" s="46"/>
      <c r="U9" s="46"/>
      <c r="V9" s="46"/>
    </row>
    <row r="10" spans="1:22" ht="15.75">
      <c r="A10" s="139"/>
      <c r="C10" s="147" t="s">
        <v>129</v>
      </c>
      <c r="D10" s="147" t="s">
        <v>112</v>
      </c>
      <c r="E10" s="147" t="s">
        <v>134</v>
      </c>
      <c r="K10" s="46"/>
      <c r="L10" s="46"/>
      <c r="M10" s="46"/>
      <c r="N10" s="46"/>
      <c r="O10" s="46"/>
      <c r="P10" s="46"/>
      <c r="Q10" s="46"/>
      <c r="R10" s="46"/>
      <c r="S10" s="46"/>
      <c r="T10" s="46"/>
      <c r="U10" s="46"/>
      <c r="V10" s="46"/>
    </row>
    <row r="11" spans="1:22" ht="15.75">
      <c r="A11" s="139"/>
      <c r="K11" s="46"/>
      <c r="L11" s="46"/>
      <c r="M11" s="46"/>
      <c r="N11" s="46"/>
      <c r="O11" s="46"/>
      <c r="P11" s="46"/>
      <c r="Q11" s="46"/>
      <c r="R11" s="46"/>
      <c r="S11" s="46"/>
      <c r="T11" s="46"/>
      <c r="U11" s="46"/>
      <c r="V11" s="46"/>
    </row>
    <row r="12" spans="1:22" ht="15.75">
      <c r="A12" s="139"/>
      <c r="K12" s="46"/>
      <c r="L12" s="46"/>
      <c r="M12" s="46"/>
      <c r="N12" s="46"/>
      <c r="O12" s="46"/>
      <c r="P12" s="46"/>
      <c r="Q12" s="46"/>
      <c r="R12" s="46"/>
      <c r="S12" s="46"/>
      <c r="T12" s="46"/>
      <c r="U12" s="46"/>
      <c r="V12" s="46"/>
    </row>
    <row r="13" spans="1:22" ht="15.75">
      <c r="A13" s="139"/>
      <c r="K13" s="46"/>
      <c r="L13" s="46"/>
      <c r="M13" s="46"/>
      <c r="N13" s="46"/>
      <c r="O13" s="46"/>
      <c r="P13" s="46"/>
      <c r="Q13" s="46"/>
      <c r="R13" s="46"/>
      <c r="S13" s="46"/>
      <c r="T13" s="46"/>
      <c r="U13" s="46"/>
      <c r="V13" s="46"/>
    </row>
    <row r="14" spans="1:22" ht="15.75">
      <c r="A14" s="139"/>
      <c r="K14" s="46"/>
      <c r="L14" s="46"/>
      <c r="M14" s="46"/>
      <c r="N14" s="46"/>
      <c r="O14" s="46"/>
      <c r="P14" s="46"/>
      <c r="Q14" s="46"/>
      <c r="R14" s="46"/>
      <c r="S14" s="46"/>
      <c r="T14" s="46"/>
      <c r="U14" s="46"/>
      <c r="V14" s="46"/>
    </row>
    <row r="15" spans="1:22" ht="15.75">
      <c r="A15" s="139"/>
      <c r="K15" s="46"/>
      <c r="L15" s="46"/>
      <c r="M15" s="46"/>
      <c r="N15" s="46"/>
      <c r="O15" s="46"/>
      <c r="P15" s="46"/>
      <c r="Q15" s="46"/>
      <c r="R15" s="46"/>
      <c r="S15" s="46"/>
      <c r="T15" s="46"/>
      <c r="U15" s="46"/>
      <c r="V15" s="46"/>
    </row>
    <row r="16" spans="1:22" ht="15.75">
      <c r="A16" s="139"/>
      <c r="K16" s="46"/>
      <c r="L16" s="46"/>
      <c r="M16" s="46"/>
      <c r="N16" s="46"/>
      <c r="O16" s="46"/>
      <c r="P16" s="46"/>
      <c r="Q16" s="46"/>
      <c r="R16" s="46"/>
      <c r="S16" s="46"/>
      <c r="T16" s="46"/>
      <c r="U16" s="46"/>
      <c r="V16" s="46"/>
    </row>
    <row r="17" spans="1:22" ht="15.75">
      <c r="A17" s="139"/>
      <c r="K17" s="46"/>
      <c r="L17" s="46"/>
      <c r="M17" s="46"/>
      <c r="N17" s="46"/>
      <c r="O17" s="46"/>
      <c r="P17" s="46"/>
      <c r="Q17" s="46"/>
      <c r="R17" s="46"/>
      <c r="S17" s="46"/>
      <c r="T17" s="46"/>
      <c r="U17" s="46"/>
      <c r="V17" s="46"/>
    </row>
    <row r="18" spans="1:22" ht="15.75">
      <c r="A18" s="139"/>
      <c r="K18" s="46"/>
      <c r="L18" s="46"/>
      <c r="M18" s="46"/>
      <c r="N18" s="46"/>
      <c r="O18" s="46"/>
      <c r="P18" s="46"/>
      <c r="Q18" s="46"/>
      <c r="R18" s="46"/>
      <c r="S18" s="46"/>
      <c r="T18" s="46"/>
      <c r="U18" s="46"/>
      <c r="V18" s="46"/>
    </row>
    <row r="19" spans="1:22" ht="15.75">
      <c r="A19" s="139"/>
      <c r="C19" s="144" t="s">
        <v>306</v>
      </c>
      <c r="D19" s="49">
        <v>12</v>
      </c>
      <c r="E19" s="136" t="s">
        <v>143</v>
      </c>
      <c r="K19" s="46"/>
      <c r="L19" s="46"/>
      <c r="M19" s="46"/>
      <c r="N19" s="46"/>
      <c r="O19" s="46"/>
      <c r="P19" s="46"/>
      <c r="Q19" s="46"/>
      <c r="R19" s="46"/>
      <c r="S19" s="46"/>
      <c r="T19" s="46"/>
      <c r="U19" s="46"/>
      <c r="V19" s="46"/>
    </row>
    <row r="20" spans="1:22" ht="15.75">
      <c r="A20" s="139"/>
      <c r="K20" s="46"/>
      <c r="L20" s="46"/>
      <c r="M20" s="46"/>
      <c r="N20" s="46"/>
      <c r="O20" s="46"/>
      <c r="P20" s="46"/>
      <c r="Q20" s="46"/>
      <c r="R20" s="46"/>
      <c r="S20" s="46"/>
      <c r="T20" s="46"/>
      <c r="U20" s="46"/>
      <c r="V20" s="46"/>
    </row>
    <row r="21" spans="1:22" ht="15.75">
      <c r="A21" s="139"/>
      <c r="C21" s="144" t="s">
        <v>146</v>
      </c>
      <c r="D21" s="49" t="s">
        <v>173</v>
      </c>
      <c r="F21" s="13"/>
      <c r="K21" s="46"/>
      <c r="L21" s="46"/>
      <c r="M21" s="46"/>
      <c r="N21" s="46"/>
      <c r="O21" s="46"/>
      <c r="P21" s="46"/>
      <c r="Q21" s="46"/>
      <c r="R21" s="46"/>
      <c r="S21" s="46"/>
      <c r="T21" s="46"/>
      <c r="U21" s="46"/>
      <c r="V21" s="46"/>
    </row>
    <row r="22" spans="1:22" ht="15.75">
      <c r="A22" s="139"/>
      <c r="C22" s="136" t="s">
        <v>148</v>
      </c>
      <c r="E22" s="13"/>
      <c r="F22" s="13"/>
      <c r="G22" s="136"/>
      <c r="K22" s="46"/>
      <c r="L22" s="46"/>
      <c r="M22" s="46"/>
      <c r="N22" s="46"/>
      <c r="O22" s="46"/>
      <c r="P22" s="46"/>
      <c r="Q22" s="46"/>
      <c r="R22" s="46"/>
      <c r="S22" s="46"/>
      <c r="T22" s="46"/>
      <c r="U22" s="46"/>
      <c r="V22" s="46"/>
    </row>
    <row r="23" spans="1:22" ht="15.75">
      <c r="A23" s="139"/>
      <c r="C23" s="19" t="s">
        <v>22</v>
      </c>
      <c r="D23" s="49">
        <v>6</v>
      </c>
      <c r="E23" s="19" t="s">
        <v>23</v>
      </c>
      <c r="F23" s="49"/>
      <c r="K23" s="46"/>
      <c r="L23" s="46"/>
      <c r="M23" s="46"/>
      <c r="N23" s="46"/>
      <c r="O23" s="46"/>
      <c r="P23" s="46"/>
      <c r="Q23" s="46"/>
      <c r="R23" s="46"/>
      <c r="S23" s="46"/>
      <c r="T23" s="46"/>
      <c r="U23" s="46"/>
      <c r="V23" s="46"/>
    </row>
    <row r="24" spans="1:22" ht="15.75">
      <c r="A24" s="139"/>
      <c r="C24" s="19" t="s">
        <v>24</v>
      </c>
      <c r="D24" s="49">
        <v>6</v>
      </c>
      <c r="E24" s="19" t="s">
        <v>25</v>
      </c>
      <c r="F24" s="49"/>
      <c r="K24" s="46"/>
      <c r="L24" s="46"/>
      <c r="M24" s="46"/>
      <c r="N24" s="46"/>
      <c r="O24" s="46"/>
      <c r="P24" s="46"/>
      <c r="Q24" s="46"/>
      <c r="R24" s="46"/>
      <c r="S24" s="46"/>
      <c r="T24" s="46"/>
      <c r="U24" s="46"/>
      <c r="V24" s="46"/>
    </row>
    <row r="25" spans="1:22" ht="15.75">
      <c r="A25" s="139"/>
      <c r="C25" s="19"/>
      <c r="E25" s="19"/>
      <c r="K25" s="46"/>
      <c r="L25" s="46"/>
      <c r="M25" s="46"/>
      <c r="N25" s="46"/>
      <c r="O25" s="46"/>
      <c r="P25" s="46"/>
      <c r="Q25" s="46"/>
      <c r="R25" s="46"/>
      <c r="S25" s="46"/>
      <c r="T25" s="46"/>
      <c r="U25" s="46"/>
      <c r="V25" s="46"/>
    </row>
    <row r="26" spans="1:22" ht="15.75">
      <c r="A26" s="139"/>
      <c r="C26" s="19" t="s">
        <v>26</v>
      </c>
      <c r="D26" s="49"/>
      <c r="E26" s="19" t="s">
        <v>27</v>
      </c>
      <c r="F26" s="49"/>
      <c r="K26" s="46"/>
      <c r="L26" s="46"/>
      <c r="M26" s="46"/>
      <c r="N26" s="46"/>
      <c r="O26" s="46"/>
      <c r="P26" s="46"/>
      <c r="Q26" s="46"/>
      <c r="R26" s="46"/>
      <c r="S26" s="46"/>
      <c r="T26" s="46"/>
      <c r="U26" s="46"/>
      <c r="V26" s="46"/>
    </row>
    <row r="27" spans="1:22" ht="15.75">
      <c r="A27" s="139"/>
      <c r="C27" s="19" t="s">
        <v>28</v>
      </c>
      <c r="D27" s="49"/>
      <c r="E27" s="19" t="s">
        <v>29</v>
      </c>
      <c r="F27" s="49"/>
      <c r="K27" s="46"/>
      <c r="L27" s="46"/>
      <c r="M27" s="46"/>
      <c r="N27" s="46"/>
      <c r="O27" s="46"/>
      <c r="P27" s="46"/>
      <c r="Q27" s="46"/>
      <c r="R27" s="46"/>
      <c r="S27" s="46"/>
      <c r="T27" s="46"/>
      <c r="U27" s="46"/>
      <c r="V27" s="46"/>
    </row>
    <row r="28" spans="1:22" ht="15.75">
      <c r="A28" s="139"/>
      <c r="C28" s="19"/>
      <c r="E28" s="19"/>
      <c r="K28" s="46"/>
      <c r="L28" s="46"/>
      <c r="M28" s="46"/>
      <c r="N28" s="46"/>
      <c r="O28" s="46"/>
      <c r="P28" s="46"/>
      <c r="Q28" s="46"/>
      <c r="R28" s="46"/>
      <c r="S28" s="46"/>
      <c r="T28" s="46"/>
      <c r="U28" s="46"/>
      <c r="V28" s="46"/>
    </row>
    <row r="29" spans="1:22" ht="15.75">
      <c r="A29" s="139"/>
      <c r="C29" s="19" t="s">
        <v>30</v>
      </c>
      <c r="D29" s="49"/>
      <c r="E29" s="19" t="s">
        <v>31</v>
      </c>
      <c r="F29" s="49"/>
      <c r="K29" s="46"/>
      <c r="L29" s="46"/>
      <c r="M29" s="46"/>
      <c r="N29" s="46"/>
      <c r="O29" s="46"/>
      <c r="P29" s="46"/>
      <c r="Q29" s="46"/>
      <c r="R29" s="46"/>
      <c r="S29" s="46"/>
      <c r="T29" s="46"/>
      <c r="U29" s="46"/>
      <c r="V29" s="46"/>
    </row>
    <row r="30" spans="1:22" ht="15.75">
      <c r="A30" s="139"/>
      <c r="C30" s="19" t="s">
        <v>32</v>
      </c>
      <c r="D30" s="49"/>
      <c r="E30" s="19" t="s">
        <v>33</v>
      </c>
      <c r="F30" s="49"/>
      <c r="K30" s="46"/>
      <c r="L30" s="46"/>
      <c r="M30" s="46"/>
      <c r="N30" s="46"/>
      <c r="O30" s="46"/>
      <c r="P30" s="46"/>
      <c r="Q30" s="46"/>
      <c r="R30" s="46"/>
      <c r="S30" s="46"/>
      <c r="T30" s="46"/>
      <c r="U30" s="46"/>
      <c r="V30" s="46"/>
    </row>
    <row r="31" spans="1:22" ht="15.75">
      <c r="A31" s="139"/>
      <c r="K31" s="46"/>
      <c r="L31" s="46"/>
      <c r="M31" s="46"/>
      <c r="N31" s="46"/>
      <c r="O31" s="46"/>
      <c r="P31" s="46"/>
      <c r="Q31" s="46"/>
      <c r="R31" s="46"/>
      <c r="S31" s="46"/>
      <c r="T31" s="46"/>
      <c r="U31" s="46"/>
      <c r="V31" s="46"/>
    </row>
    <row r="32" spans="1:22" ht="15.75">
      <c r="A32" s="139"/>
      <c r="K32" s="46"/>
      <c r="L32" s="46"/>
      <c r="M32" s="46"/>
      <c r="N32" s="46"/>
      <c r="O32" s="46"/>
      <c r="P32" s="46"/>
      <c r="Q32" s="46"/>
      <c r="R32" s="46"/>
      <c r="S32" s="46"/>
      <c r="T32" s="46"/>
      <c r="U32" s="46"/>
      <c r="V32" s="46"/>
    </row>
    <row r="33" spans="1:22" ht="15.75">
      <c r="A33" s="139"/>
      <c r="C33" s="144" t="s">
        <v>156</v>
      </c>
      <c r="K33" s="46"/>
      <c r="L33" s="46"/>
      <c r="M33" s="46"/>
      <c r="N33" s="46"/>
      <c r="O33" s="46"/>
      <c r="P33" s="46"/>
      <c r="Q33" s="46"/>
      <c r="R33" s="46"/>
      <c r="S33" s="46"/>
      <c r="T33" s="46"/>
      <c r="U33" s="46"/>
      <c r="V33" s="46"/>
    </row>
    <row r="34" spans="1:22" ht="15.75">
      <c r="A34" s="139"/>
      <c r="D34" s="19" t="s">
        <v>158</v>
      </c>
      <c r="E34" s="50" t="s">
        <v>159</v>
      </c>
      <c r="K34" s="46"/>
      <c r="L34" s="46"/>
      <c r="M34" s="46"/>
      <c r="N34" s="46"/>
      <c r="O34" s="46"/>
      <c r="P34" s="46"/>
      <c r="Q34" s="46"/>
      <c r="R34" s="46"/>
      <c r="S34" s="46"/>
      <c r="T34" s="46"/>
      <c r="U34" s="46"/>
      <c r="V34" s="46"/>
    </row>
    <row r="35" spans="1:22" ht="15.75">
      <c r="A35" s="139"/>
      <c r="D35" s="19" t="s">
        <v>161</v>
      </c>
      <c r="E35" s="50" t="s">
        <v>159</v>
      </c>
      <c r="K35" s="46"/>
      <c r="L35" s="46"/>
      <c r="M35" s="46"/>
      <c r="N35" s="46"/>
      <c r="O35" s="46"/>
      <c r="P35" s="46"/>
      <c r="Q35" s="46"/>
      <c r="R35" s="46"/>
      <c r="S35" s="46"/>
      <c r="T35" s="46"/>
      <c r="U35" s="46"/>
      <c r="V35" s="46"/>
    </row>
    <row r="36" spans="1:22" ht="15.75">
      <c r="A36" s="139"/>
      <c r="D36" s="19" t="s">
        <v>163</v>
      </c>
      <c r="E36" s="50" t="s">
        <v>159</v>
      </c>
      <c r="K36" s="46"/>
      <c r="L36" s="46"/>
      <c r="M36" s="46"/>
      <c r="N36" s="46"/>
      <c r="O36" s="46"/>
      <c r="P36" s="46"/>
      <c r="Q36" s="46"/>
      <c r="R36" s="46"/>
      <c r="S36" s="46"/>
      <c r="T36" s="46"/>
      <c r="U36" s="46"/>
      <c r="V36" s="46"/>
    </row>
    <row r="37" spans="1:22" ht="15.75">
      <c r="A37" s="139"/>
      <c r="D37" s="19" t="s">
        <v>166</v>
      </c>
      <c r="E37" s="50" t="s">
        <v>164</v>
      </c>
      <c r="K37" s="46"/>
      <c r="L37" s="46"/>
      <c r="M37" s="46"/>
      <c r="N37" s="46"/>
      <c r="O37" s="46"/>
      <c r="P37" s="46"/>
      <c r="Q37" s="46"/>
      <c r="R37" s="46"/>
      <c r="S37" s="46"/>
      <c r="T37" s="46"/>
      <c r="U37" s="46"/>
      <c r="V37" s="46"/>
    </row>
    <row r="38" spans="1:22" ht="15.75">
      <c r="A38" s="139"/>
      <c r="D38" s="19" t="s">
        <v>168</v>
      </c>
      <c r="E38" s="49" t="s">
        <v>169</v>
      </c>
      <c r="K38" s="46"/>
      <c r="L38" s="46"/>
      <c r="M38" s="46"/>
      <c r="N38" s="46"/>
      <c r="O38" s="46"/>
      <c r="P38" s="46"/>
      <c r="Q38" s="46"/>
      <c r="R38" s="46"/>
      <c r="S38" s="46"/>
      <c r="T38" s="46"/>
      <c r="U38" s="46"/>
      <c r="V38" s="46"/>
    </row>
    <row r="39" spans="1:22" ht="15.75">
      <c r="A39" s="139"/>
      <c r="K39" s="46"/>
      <c r="L39" s="46"/>
      <c r="M39" s="46"/>
      <c r="N39" s="46"/>
      <c r="O39" s="46"/>
      <c r="P39" s="46"/>
      <c r="Q39" s="46"/>
      <c r="R39" s="46"/>
      <c r="S39" s="46"/>
      <c r="T39" s="46"/>
      <c r="U39" s="46"/>
      <c r="V39" s="46"/>
    </row>
    <row r="40" spans="1:22" ht="15.75">
      <c r="A40" s="139"/>
      <c r="B40" s="144" t="s">
        <v>171</v>
      </c>
      <c r="C40" s="144" t="s">
        <v>172</v>
      </c>
      <c r="K40" s="46"/>
      <c r="L40" s="46"/>
      <c r="M40" s="46"/>
      <c r="N40" s="46"/>
      <c r="O40" s="46"/>
      <c r="P40" s="46"/>
      <c r="Q40" s="46"/>
      <c r="R40" s="46"/>
      <c r="S40" s="46"/>
      <c r="T40" s="46"/>
      <c r="U40" s="46"/>
      <c r="V40" s="46"/>
    </row>
    <row r="41" spans="1:22" ht="15.75">
      <c r="A41" s="139"/>
      <c r="C41" s="136" t="s">
        <v>174</v>
      </c>
      <c r="K41" s="46"/>
      <c r="L41" s="46"/>
      <c r="M41" s="46"/>
      <c r="N41" s="46"/>
      <c r="O41" s="46"/>
      <c r="P41" s="46"/>
      <c r="Q41" s="46"/>
      <c r="R41" s="46"/>
      <c r="S41" s="46"/>
      <c r="T41" s="46"/>
      <c r="U41" s="46"/>
      <c r="V41" s="46"/>
    </row>
    <row r="42" spans="1:22" ht="15.75">
      <c r="A42" s="139"/>
      <c r="C42" s="460" t="s">
        <v>980</v>
      </c>
      <c r="D42" s="460"/>
      <c r="E42" s="460"/>
      <c r="F42" s="460"/>
      <c r="G42" s="460"/>
      <c r="H42" s="460"/>
      <c r="I42" s="460"/>
      <c r="J42" s="460"/>
      <c r="K42" s="460"/>
      <c r="L42" s="460"/>
      <c r="M42" s="460"/>
      <c r="N42" s="460"/>
      <c r="O42" s="460"/>
      <c r="P42" s="460"/>
      <c r="Q42" s="460"/>
      <c r="R42" s="460"/>
      <c r="S42" s="460"/>
      <c r="T42" s="460"/>
      <c r="U42" s="460"/>
      <c r="V42" s="460"/>
    </row>
    <row r="43" spans="1:22" ht="15.75">
      <c r="A43" s="139"/>
      <c r="K43" s="46"/>
      <c r="L43" s="46"/>
      <c r="M43" s="46"/>
      <c r="N43" s="46"/>
      <c r="O43" s="46"/>
      <c r="P43" s="46"/>
      <c r="Q43" s="46"/>
      <c r="R43" s="46"/>
      <c r="S43" s="46"/>
      <c r="T43" s="46"/>
      <c r="U43" s="46"/>
      <c r="V43" s="46"/>
    </row>
    <row r="44" spans="1:22" ht="15.75">
      <c r="A44" s="139"/>
      <c r="B44" s="144" t="s">
        <v>176</v>
      </c>
      <c r="C44" s="144" t="s">
        <v>41</v>
      </c>
      <c r="K44" s="46"/>
      <c r="L44" s="46"/>
      <c r="M44" s="46"/>
      <c r="N44" s="46"/>
      <c r="O44" s="46"/>
      <c r="P44" s="46"/>
      <c r="Q44" s="46"/>
      <c r="R44" s="46"/>
      <c r="S44" s="46"/>
      <c r="T44" s="46"/>
      <c r="U44" s="46"/>
      <c r="V44" s="46"/>
    </row>
    <row r="45" spans="1:22" ht="15.75">
      <c r="A45" s="139"/>
      <c r="B45" s="144" t="s">
        <v>177</v>
      </c>
      <c r="C45" s="144" t="s">
        <v>42</v>
      </c>
      <c r="K45" s="48"/>
      <c r="L45" s="48"/>
      <c r="M45" s="48"/>
      <c r="N45" s="48"/>
      <c r="O45" s="48"/>
      <c r="P45" s="48"/>
      <c r="Q45" s="48"/>
      <c r="R45" s="48"/>
      <c r="S45" s="48"/>
      <c r="T45" s="48"/>
      <c r="U45" s="48"/>
      <c r="V45" s="48"/>
    </row>
    <row r="46" spans="1:22" ht="15.75">
      <c r="A46" s="139"/>
      <c r="C46" s="147" t="s">
        <v>43</v>
      </c>
      <c r="K46" s="48"/>
      <c r="L46" s="48"/>
      <c r="M46" s="48"/>
      <c r="N46" s="48"/>
      <c r="O46" s="48"/>
      <c r="P46" s="48"/>
      <c r="Q46" s="48"/>
      <c r="R46" s="48"/>
      <c r="S46" s="48"/>
      <c r="T46" s="48"/>
      <c r="U46" s="48"/>
      <c r="V46" s="48"/>
    </row>
    <row r="47" spans="1:22" ht="15.75">
      <c r="A47" s="139"/>
      <c r="B47" s="147">
        <v>1</v>
      </c>
      <c r="C47" s="403" t="s">
        <v>981</v>
      </c>
      <c r="D47" s="404"/>
      <c r="E47" s="404"/>
      <c r="F47" s="404"/>
      <c r="G47" s="404"/>
      <c r="H47" s="404"/>
      <c r="I47" s="404"/>
      <c r="J47" s="404"/>
      <c r="K47" s="404"/>
      <c r="L47" s="48"/>
      <c r="M47" s="48"/>
      <c r="N47" s="48"/>
      <c r="O47" s="48"/>
      <c r="P47" s="48"/>
      <c r="Q47" s="48"/>
      <c r="R47" s="48"/>
      <c r="S47" s="48"/>
      <c r="T47" s="48"/>
      <c r="U47" s="48"/>
      <c r="V47" s="48"/>
    </row>
    <row r="48" spans="1:22" ht="15.75">
      <c r="A48" s="139"/>
      <c r="B48" s="147">
        <v>2</v>
      </c>
      <c r="C48" s="403" t="s">
        <v>479</v>
      </c>
      <c r="D48" s="404"/>
      <c r="E48" s="404"/>
      <c r="F48" s="404"/>
      <c r="G48" s="404"/>
      <c r="H48" s="404"/>
      <c r="I48" s="404"/>
      <c r="J48" s="404"/>
      <c r="K48" s="404"/>
      <c r="L48" s="48"/>
      <c r="M48" s="48"/>
      <c r="N48" s="48"/>
      <c r="O48" s="48"/>
      <c r="P48" s="48"/>
      <c r="Q48" s="48"/>
      <c r="R48" s="48"/>
      <c r="S48" s="48"/>
      <c r="T48" s="48"/>
      <c r="U48" s="48"/>
      <c r="V48" s="48"/>
    </row>
    <row r="49" spans="1:22" ht="15.75">
      <c r="A49" s="139"/>
      <c r="B49" s="147">
        <v>3</v>
      </c>
      <c r="C49" s="403" t="s">
        <v>982</v>
      </c>
      <c r="D49" s="404"/>
      <c r="E49" s="404"/>
      <c r="F49" s="404"/>
      <c r="G49" s="404"/>
      <c r="H49" s="404"/>
      <c r="I49" s="404"/>
      <c r="J49" s="404"/>
      <c r="K49" s="404"/>
      <c r="L49" s="48"/>
      <c r="M49" s="48"/>
      <c r="N49" s="48"/>
      <c r="O49" s="48"/>
      <c r="P49" s="48"/>
      <c r="Q49" s="48"/>
      <c r="R49" s="48"/>
      <c r="S49" s="48"/>
      <c r="T49" s="48"/>
      <c r="U49" s="48"/>
      <c r="V49" s="48"/>
    </row>
    <row r="50" spans="1:22" ht="15.75">
      <c r="A50" s="139"/>
      <c r="B50" s="147">
        <v>4</v>
      </c>
      <c r="C50" s="403"/>
      <c r="D50" s="404"/>
      <c r="E50" s="404"/>
      <c r="F50" s="404"/>
      <c r="G50" s="404"/>
      <c r="H50" s="404"/>
      <c r="I50" s="404"/>
      <c r="J50" s="404"/>
      <c r="K50" s="404"/>
      <c r="L50" s="48"/>
      <c r="M50" s="48"/>
      <c r="N50" s="48"/>
      <c r="O50" s="48"/>
      <c r="P50" s="48"/>
      <c r="Q50" s="48"/>
      <c r="R50" s="48"/>
      <c r="S50" s="48"/>
      <c r="T50" s="48"/>
      <c r="U50" s="48"/>
      <c r="V50" s="48"/>
    </row>
    <row r="51" spans="1:22" ht="15.75">
      <c r="A51" s="139"/>
      <c r="B51" s="147">
        <v>5</v>
      </c>
      <c r="C51" s="403"/>
      <c r="D51" s="404"/>
      <c r="E51" s="404"/>
      <c r="F51" s="404"/>
      <c r="G51" s="404"/>
      <c r="H51" s="404"/>
      <c r="I51" s="404"/>
      <c r="J51" s="404"/>
      <c r="K51" s="404"/>
      <c r="L51" s="48"/>
      <c r="M51" s="48"/>
      <c r="N51" s="48"/>
      <c r="O51" s="48"/>
      <c r="P51" s="48"/>
      <c r="Q51" s="48"/>
      <c r="R51" s="48"/>
      <c r="S51" s="48"/>
      <c r="T51" s="48"/>
      <c r="U51" s="48"/>
      <c r="V51" s="48"/>
    </row>
    <row r="52" spans="1:22" ht="15.75">
      <c r="A52" s="139"/>
      <c r="B52" s="147">
        <v>6</v>
      </c>
      <c r="C52" s="403"/>
      <c r="D52" s="404"/>
      <c r="E52" s="404"/>
      <c r="F52" s="404"/>
      <c r="G52" s="404"/>
      <c r="H52" s="404"/>
      <c r="I52" s="404"/>
      <c r="J52" s="404"/>
      <c r="K52" s="404"/>
      <c r="L52" s="48"/>
      <c r="M52" s="48"/>
      <c r="N52" s="48"/>
      <c r="O52" s="48"/>
      <c r="P52" s="48"/>
      <c r="Q52" s="48"/>
      <c r="R52" s="48"/>
      <c r="S52" s="48"/>
      <c r="T52" s="48"/>
      <c r="U52" s="48"/>
      <c r="V52" s="48"/>
    </row>
    <row r="53" spans="1:22" ht="15.75">
      <c r="A53" s="139"/>
      <c r="B53" s="147">
        <v>7</v>
      </c>
      <c r="C53" s="403"/>
      <c r="D53" s="404"/>
      <c r="E53" s="404"/>
      <c r="F53" s="404"/>
      <c r="G53" s="404"/>
      <c r="H53" s="404"/>
      <c r="I53" s="404"/>
      <c r="J53" s="404"/>
      <c r="K53" s="404"/>
      <c r="L53" s="48"/>
      <c r="M53" s="48"/>
      <c r="N53" s="48"/>
      <c r="O53" s="48"/>
      <c r="P53" s="48"/>
      <c r="Q53" s="48"/>
      <c r="R53" s="48"/>
      <c r="S53" s="48"/>
      <c r="T53" s="48"/>
      <c r="U53" s="48"/>
      <c r="V53" s="48"/>
    </row>
    <row r="54" spans="1:22" ht="15.75">
      <c r="A54" s="139"/>
      <c r="K54" s="48"/>
      <c r="L54" s="48"/>
      <c r="M54" s="48"/>
      <c r="N54" s="48"/>
      <c r="O54" s="48"/>
      <c r="P54" s="48"/>
      <c r="Q54" s="48"/>
      <c r="R54" s="48"/>
      <c r="S54" s="48"/>
      <c r="T54" s="48"/>
      <c r="U54" s="48"/>
      <c r="V54" s="48"/>
    </row>
    <row r="55" spans="1:22" ht="15.75">
      <c r="A55" s="139"/>
      <c r="B55" s="144" t="s">
        <v>316</v>
      </c>
      <c r="C55" s="144" t="s">
        <v>44</v>
      </c>
      <c r="G55" s="134"/>
      <c r="J55" s="46"/>
      <c r="K55" s="51"/>
      <c r="L55" s="51"/>
      <c r="M55" s="51"/>
      <c r="N55" s="51"/>
      <c r="O55" s="51"/>
      <c r="P55" s="51"/>
      <c r="Q55" s="51"/>
      <c r="R55" s="51"/>
      <c r="S55" s="51"/>
      <c r="T55" s="51"/>
      <c r="U55" s="51"/>
      <c r="V55" s="51"/>
    </row>
    <row r="56" spans="1:22" ht="15.75">
      <c r="A56" s="139"/>
      <c r="C56" s="147" t="s">
        <v>45</v>
      </c>
      <c r="G56" s="134"/>
      <c r="J56" s="46"/>
      <c r="K56" s="51"/>
      <c r="L56" s="51"/>
      <c r="M56" s="51"/>
      <c r="N56" s="51"/>
      <c r="O56" s="51"/>
      <c r="P56" s="51"/>
      <c r="Q56" s="51"/>
      <c r="R56" s="51"/>
      <c r="S56" s="51"/>
      <c r="T56" s="51"/>
      <c r="U56" s="51"/>
      <c r="V56" s="51"/>
    </row>
    <row r="57" spans="1:22" ht="15.75">
      <c r="A57" s="139"/>
      <c r="B57" s="147">
        <v>1</v>
      </c>
      <c r="C57" s="405" t="s">
        <v>983</v>
      </c>
      <c r="D57" s="406"/>
      <c r="E57" s="406"/>
      <c r="F57" s="406"/>
      <c r="G57" s="406"/>
      <c r="H57" s="406"/>
      <c r="I57" s="406"/>
      <c r="J57" s="406"/>
      <c r="K57" s="406"/>
      <c r="L57" s="51"/>
      <c r="M57" s="51"/>
      <c r="N57" s="51"/>
      <c r="O57" s="51"/>
      <c r="P57" s="51"/>
      <c r="Q57" s="51"/>
      <c r="R57" s="51"/>
      <c r="S57" s="51"/>
      <c r="T57" s="51"/>
      <c r="U57" s="51"/>
      <c r="V57" s="51"/>
    </row>
    <row r="58" spans="1:22" ht="15.75">
      <c r="A58" s="139"/>
      <c r="B58" s="147">
        <v>2</v>
      </c>
      <c r="C58" s="536" t="s">
        <v>984</v>
      </c>
      <c r="D58" s="537"/>
      <c r="E58" s="537"/>
      <c r="F58" s="537"/>
      <c r="G58" s="537"/>
      <c r="H58" s="537"/>
      <c r="I58" s="537"/>
      <c r="J58" s="537"/>
      <c r="K58" s="537"/>
      <c r="L58" s="51"/>
      <c r="M58" s="51"/>
      <c r="N58" s="51"/>
      <c r="O58" s="51"/>
      <c r="P58" s="51"/>
      <c r="Q58" s="51"/>
      <c r="R58" s="51"/>
      <c r="S58" s="51"/>
      <c r="T58" s="51"/>
      <c r="U58" s="51"/>
      <c r="V58" s="51"/>
    </row>
    <row r="59" spans="1:22" ht="15.75">
      <c r="A59" s="139"/>
      <c r="B59" s="147">
        <v>3</v>
      </c>
      <c r="C59" s="405" t="s">
        <v>985</v>
      </c>
      <c r="D59" s="406"/>
      <c r="E59" s="406"/>
      <c r="F59" s="406"/>
      <c r="G59" s="406"/>
      <c r="H59" s="406"/>
      <c r="I59" s="406"/>
      <c r="J59" s="406"/>
      <c r="K59" s="406"/>
      <c r="L59" s="51"/>
      <c r="M59" s="51"/>
      <c r="N59" s="51"/>
      <c r="O59" s="51"/>
      <c r="P59" s="51"/>
      <c r="Q59" s="51"/>
      <c r="R59" s="51"/>
      <c r="S59" s="51"/>
      <c r="T59" s="51"/>
      <c r="U59" s="51"/>
      <c r="V59" s="51"/>
    </row>
    <row r="60" spans="1:22" ht="15.75">
      <c r="A60" s="139"/>
      <c r="B60" s="147">
        <v>4</v>
      </c>
      <c r="C60" s="405" t="s">
        <v>986</v>
      </c>
      <c r="D60" s="406"/>
      <c r="E60" s="406"/>
      <c r="F60" s="406"/>
      <c r="G60" s="406"/>
      <c r="H60" s="406"/>
      <c r="I60" s="406"/>
      <c r="J60" s="406"/>
      <c r="K60" s="406"/>
      <c r="L60" s="51"/>
      <c r="M60" s="51"/>
      <c r="N60" s="51"/>
      <c r="O60" s="51"/>
      <c r="P60" s="51"/>
      <c r="Q60" s="51"/>
      <c r="R60" s="51"/>
      <c r="S60" s="51"/>
      <c r="T60" s="51"/>
      <c r="U60" s="51"/>
      <c r="V60" s="51"/>
    </row>
    <row r="61" spans="1:22" ht="15.75">
      <c r="A61" s="139"/>
      <c r="B61" s="144" t="s">
        <v>180</v>
      </c>
      <c r="C61" s="144" t="s">
        <v>46</v>
      </c>
      <c r="D61" s="144"/>
      <c r="K61" s="46"/>
      <c r="L61" s="46"/>
      <c r="M61" s="46"/>
      <c r="N61" s="46"/>
      <c r="O61" s="46"/>
      <c r="P61" s="46"/>
      <c r="Q61" s="46"/>
      <c r="R61" s="46"/>
      <c r="S61" s="46"/>
      <c r="T61" s="46"/>
      <c r="U61" s="46"/>
      <c r="V61" s="46"/>
    </row>
    <row r="62" spans="1:22" ht="15.75">
      <c r="A62" s="139"/>
      <c r="B62" s="401" t="s">
        <v>47</v>
      </c>
      <c r="C62" s="401"/>
      <c r="D62" s="401"/>
      <c r="E62" s="401"/>
      <c r="F62" s="401"/>
      <c r="H62" s="52"/>
      <c r="I62" s="52"/>
      <c r="J62" s="46"/>
      <c r="K62" s="46"/>
      <c r="L62" s="46"/>
      <c r="M62" s="46"/>
      <c r="N62" s="46"/>
      <c r="O62" s="46"/>
      <c r="P62" s="46"/>
      <c r="Q62" s="46"/>
      <c r="R62" s="46"/>
      <c r="S62" s="46"/>
      <c r="T62" s="46"/>
      <c r="U62" s="46"/>
      <c r="V62" s="46"/>
    </row>
    <row r="63" spans="1:22" ht="30">
      <c r="A63" s="53"/>
      <c r="B63" s="52"/>
      <c r="C63" s="52" t="s">
        <v>181</v>
      </c>
      <c r="D63" s="54" t="s">
        <v>182</v>
      </c>
      <c r="E63" s="55" t="s">
        <v>183</v>
      </c>
      <c r="F63" s="52"/>
      <c r="G63" s="52"/>
      <c r="J63" s="56"/>
      <c r="K63" s="56"/>
      <c r="L63" s="56"/>
      <c r="M63" s="56"/>
      <c r="N63" s="56"/>
      <c r="O63" s="56"/>
      <c r="P63" s="56"/>
      <c r="Q63" s="56"/>
      <c r="R63" s="56"/>
      <c r="S63" s="56"/>
      <c r="T63" s="56"/>
      <c r="U63" s="56"/>
      <c r="V63" s="56"/>
    </row>
    <row r="64" spans="1:22" ht="15.75">
      <c r="A64" s="139"/>
      <c r="C64" s="186" t="s">
        <v>987</v>
      </c>
      <c r="D64" s="182">
        <v>59</v>
      </c>
      <c r="E64" s="187">
        <v>1</v>
      </c>
      <c r="F64" s="136"/>
      <c r="J64" s="46"/>
      <c r="K64" s="46"/>
      <c r="L64" s="46"/>
      <c r="M64" s="46"/>
      <c r="N64" s="46"/>
      <c r="O64" s="46"/>
      <c r="P64" s="46"/>
      <c r="Q64" s="46"/>
      <c r="R64" s="46"/>
      <c r="S64" s="46"/>
      <c r="T64" s="46"/>
      <c r="U64" s="46"/>
      <c r="V64" s="46"/>
    </row>
    <row r="65" spans="1:22" ht="15.75">
      <c r="A65" s="139"/>
      <c r="C65" s="275" t="s">
        <v>336</v>
      </c>
      <c r="D65" s="280">
        <v>9</v>
      </c>
      <c r="E65" s="187">
        <v>1</v>
      </c>
      <c r="J65" s="46"/>
      <c r="K65" s="46"/>
      <c r="L65" s="46"/>
      <c r="M65" s="46"/>
      <c r="N65" s="46"/>
      <c r="O65" s="46"/>
      <c r="P65" s="46"/>
      <c r="Q65" s="46"/>
      <c r="R65" s="46"/>
      <c r="S65" s="46"/>
      <c r="T65" s="46"/>
      <c r="U65" s="46"/>
      <c r="V65" s="46"/>
    </row>
    <row r="66" spans="1:22" ht="15.75">
      <c r="A66" s="139"/>
      <c r="C66" s="275" t="s">
        <v>388</v>
      </c>
      <c r="D66" s="182">
        <v>6</v>
      </c>
      <c r="E66" s="187">
        <v>1</v>
      </c>
      <c r="J66" s="46"/>
      <c r="K66" s="46"/>
      <c r="L66" s="46"/>
      <c r="M66" s="46"/>
      <c r="N66" s="46"/>
      <c r="O66" s="46"/>
      <c r="P66" s="46"/>
      <c r="Q66" s="46"/>
      <c r="R66" s="46"/>
      <c r="S66" s="46"/>
      <c r="T66" s="46"/>
      <c r="U66" s="46"/>
      <c r="V66" s="46"/>
    </row>
    <row r="67" spans="1:22" ht="15.75">
      <c r="A67" s="139"/>
      <c r="C67" s="185" t="s">
        <v>346</v>
      </c>
      <c r="D67" s="182">
        <v>16</v>
      </c>
      <c r="E67" s="187">
        <v>1</v>
      </c>
      <c r="J67" s="46"/>
      <c r="K67" s="46"/>
      <c r="L67" s="46"/>
      <c r="M67" s="46"/>
      <c r="N67" s="46"/>
      <c r="O67" s="46"/>
      <c r="P67" s="46"/>
      <c r="Q67" s="46"/>
      <c r="R67" s="46"/>
      <c r="S67" s="46"/>
      <c r="T67" s="46"/>
      <c r="U67" s="46"/>
      <c r="V67" s="46"/>
    </row>
    <row r="68" spans="1:22" ht="15.75">
      <c r="A68" s="139"/>
      <c r="C68" s="185" t="s">
        <v>191</v>
      </c>
      <c r="D68" s="182">
        <v>80</v>
      </c>
      <c r="E68" s="187">
        <v>0</v>
      </c>
      <c r="J68" s="46"/>
      <c r="K68" s="46"/>
      <c r="L68" s="46"/>
      <c r="M68" s="46"/>
      <c r="N68" s="46"/>
      <c r="O68" s="46"/>
      <c r="P68" s="46"/>
      <c r="Q68" s="46"/>
      <c r="R68" s="46"/>
      <c r="S68" s="46"/>
      <c r="T68" s="46"/>
      <c r="U68" s="46"/>
      <c r="V68" s="46"/>
    </row>
    <row r="69" spans="1:22" ht="15.75">
      <c r="A69" s="139"/>
      <c r="C69" s="185" t="s">
        <v>95</v>
      </c>
      <c r="D69" s="182">
        <v>30</v>
      </c>
      <c r="E69" s="187">
        <v>0</v>
      </c>
      <c r="J69" s="46"/>
      <c r="K69" s="46"/>
      <c r="L69" s="46"/>
      <c r="M69" s="46"/>
      <c r="N69" s="46"/>
      <c r="O69" s="46"/>
      <c r="P69" s="46"/>
      <c r="Q69" s="46"/>
      <c r="R69" s="46"/>
      <c r="S69" s="46"/>
      <c r="T69" s="46"/>
      <c r="U69" s="46"/>
      <c r="V69" s="46"/>
    </row>
    <row r="70" spans="1:22" ht="15.75">
      <c r="A70" s="139"/>
      <c r="C70" s="185" t="s">
        <v>186</v>
      </c>
      <c r="D70" s="182">
        <v>40</v>
      </c>
      <c r="E70" s="187">
        <v>0</v>
      </c>
      <c r="J70" s="46"/>
      <c r="K70" s="46"/>
      <c r="L70" s="46"/>
      <c r="M70" s="46"/>
      <c r="N70" s="46"/>
      <c r="O70" s="46"/>
      <c r="P70" s="46"/>
      <c r="Q70" s="46"/>
      <c r="R70" s="46"/>
      <c r="S70" s="46"/>
      <c r="T70" s="46"/>
      <c r="U70" s="46"/>
      <c r="V70" s="46"/>
    </row>
    <row r="71" spans="1:22" ht="15.75">
      <c r="A71" s="139"/>
      <c r="C71" s="185" t="s">
        <v>346</v>
      </c>
      <c r="D71" s="182">
        <v>60</v>
      </c>
      <c r="E71" s="187">
        <v>0</v>
      </c>
      <c r="J71" s="46"/>
      <c r="K71" s="46"/>
      <c r="L71" s="46"/>
      <c r="M71" s="46"/>
      <c r="N71" s="46"/>
      <c r="O71" s="46"/>
      <c r="P71" s="46"/>
      <c r="Q71" s="46"/>
      <c r="R71" s="46"/>
      <c r="S71" s="46"/>
      <c r="T71" s="46"/>
      <c r="U71" s="46"/>
      <c r="V71" s="46"/>
    </row>
    <row r="72" spans="1:22" ht="15.75">
      <c r="A72" s="139"/>
      <c r="J72" s="46"/>
      <c r="K72" s="46"/>
      <c r="L72" s="46"/>
      <c r="M72" s="46"/>
      <c r="N72" s="46"/>
      <c r="O72" s="46"/>
      <c r="P72" s="46"/>
      <c r="Q72" s="46"/>
      <c r="R72" s="46"/>
      <c r="S72" s="46"/>
      <c r="T72" s="46"/>
      <c r="U72" s="46"/>
      <c r="V72" s="46"/>
    </row>
    <row r="73" spans="1:22" ht="15.75">
      <c r="A73" s="139"/>
      <c r="B73" s="144" t="s">
        <v>189</v>
      </c>
      <c r="C73" s="144" t="s">
        <v>51</v>
      </c>
      <c r="K73" s="46"/>
      <c r="L73" s="46"/>
      <c r="M73" s="46"/>
      <c r="N73" s="46"/>
      <c r="O73" s="46"/>
      <c r="P73" s="46"/>
      <c r="Q73" s="46"/>
      <c r="R73" s="46"/>
      <c r="S73" s="46"/>
      <c r="T73" s="46"/>
      <c r="U73" s="46"/>
      <c r="V73" s="46"/>
    </row>
    <row r="74" spans="1:22" ht="15.75">
      <c r="A74" s="139"/>
      <c r="C74" s="136" t="s">
        <v>52</v>
      </c>
      <c r="K74" s="46"/>
      <c r="L74" s="46"/>
      <c r="M74" s="46"/>
      <c r="N74" s="46"/>
      <c r="O74" s="46"/>
      <c r="P74" s="46"/>
      <c r="Q74" s="46"/>
      <c r="R74" s="46"/>
      <c r="S74" s="46"/>
      <c r="T74" s="46"/>
      <c r="U74" s="46"/>
      <c r="V74" s="46"/>
    </row>
    <row r="75" spans="1:22" ht="15.75">
      <c r="A75" s="139"/>
      <c r="B75" s="147">
        <v>1</v>
      </c>
      <c r="C75" s="399" t="s">
        <v>926</v>
      </c>
      <c r="D75" s="399"/>
      <c r="E75" s="399"/>
      <c r="F75" s="399"/>
      <c r="G75" s="60"/>
      <c r="H75" s="60"/>
      <c r="K75" s="46"/>
      <c r="L75" s="46"/>
      <c r="M75" s="46"/>
      <c r="N75" s="46"/>
      <c r="O75" s="46"/>
      <c r="P75" s="46"/>
      <c r="Q75" s="46"/>
      <c r="R75" s="46"/>
      <c r="S75" s="46"/>
      <c r="T75" s="46"/>
      <c r="U75" s="46"/>
      <c r="V75" s="46"/>
    </row>
    <row r="76" spans="1:22" ht="15.75">
      <c r="A76" s="139"/>
      <c r="B76" s="147">
        <v>2</v>
      </c>
      <c r="C76" s="399" t="s">
        <v>78</v>
      </c>
      <c r="D76" s="456"/>
      <c r="E76" s="456"/>
      <c r="F76" s="456"/>
      <c r="G76" s="60"/>
      <c r="H76" s="60"/>
      <c r="K76" s="46"/>
      <c r="L76" s="46"/>
      <c r="M76" s="46"/>
      <c r="N76" s="46"/>
      <c r="O76" s="46"/>
      <c r="P76" s="46"/>
      <c r="Q76" s="46"/>
      <c r="R76" s="46"/>
      <c r="S76" s="46"/>
      <c r="T76" s="46"/>
      <c r="U76" s="46"/>
      <c r="V76" s="46"/>
    </row>
    <row r="77" spans="1:22" ht="15.75">
      <c r="A77" s="139"/>
      <c r="B77" s="147">
        <v>3</v>
      </c>
      <c r="C77" s="399" t="s">
        <v>336</v>
      </c>
      <c r="D77" s="456"/>
      <c r="E77" s="456"/>
      <c r="F77" s="456"/>
      <c r="G77" s="60"/>
      <c r="H77" s="60"/>
      <c r="K77" s="46"/>
      <c r="L77" s="46"/>
      <c r="M77" s="46"/>
      <c r="N77" s="46"/>
      <c r="O77" s="46"/>
      <c r="P77" s="46"/>
      <c r="Q77" s="46"/>
      <c r="R77" s="46"/>
      <c r="S77" s="46"/>
      <c r="T77" s="46"/>
      <c r="U77" s="46"/>
      <c r="V77" s="46"/>
    </row>
    <row r="78" spans="1:22" ht="15.75">
      <c r="A78" s="139"/>
      <c r="B78" s="147">
        <v>4</v>
      </c>
      <c r="C78" s="399" t="s">
        <v>928</v>
      </c>
      <c r="D78" s="456"/>
      <c r="E78" s="456"/>
      <c r="F78" s="456"/>
      <c r="G78" s="60"/>
      <c r="H78" s="60"/>
      <c r="K78" s="46"/>
      <c r="L78" s="46"/>
      <c r="M78" s="46"/>
      <c r="N78" s="46"/>
      <c r="O78" s="46"/>
      <c r="P78" s="46"/>
      <c r="Q78" s="46"/>
      <c r="R78" s="46"/>
      <c r="S78" s="46"/>
      <c r="T78" s="46"/>
      <c r="U78" s="46"/>
      <c r="V78" s="46"/>
    </row>
    <row r="79" spans="1:22" ht="15.75">
      <c r="A79" s="139"/>
      <c r="B79" s="147">
        <v>5</v>
      </c>
      <c r="C79" s="399" t="s">
        <v>241</v>
      </c>
      <c r="D79" s="456"/>
      <c r="E79" s="456"/>
      <c r="F79" s="456"/>
      <c r="G79" s="60"/>
      <c r="H79" s="60"/>
      <c r="K79" s="46"/>
      <c r="L79" s="46"/>
      <c r="M79" s="46"/>
      <c r="N79" s="46"/>
      <c r="O79" s="46"/>
      <c r="P79" s="46"/>
      <c r="Q79" s="46"/>
      <c r="R79" s="46"/>
      <c r="S79" s="46"/>
      <c r="T79" s="46"/>
      <c r="U79" s="46"/>
      <c r="V79" s="46"/>
    </row>
    <row r="80" spans="1:22" ht="15.75">
      <c r="A80" s="139"/>
      <c r="B80" s="147">
        <v>6</v>
      </c>
      <c r="C80" s="457"/>
      <c r="D80" s="457"/>
      <c r="E80" s="457"/>
      <c r="F80" s="457"/>
      <c r="G80" s="60"/>
      <c r="H80" s="60"/>
      <c r="K80" s="46"/>
      <c r="L80" s="46"/>
      <c r="M80" s="46"/>
      <c r="N80" s="46"/>
      <c r="O80" s="46"/>
      <c r="P80" s="46"/>
      <c r="Q80" s="46"/>
      <c r="R80" s="46"/>
      <c r="S80" s="46"/>
      <c r="T80" s="46"/>
      <c r="U80" s="46"/>
      <c r="V80" s="46"/>
    </row>
    <row r="81" spans="1:22" ht="15.75">
      <c r="A81" s="139"/>
      <c r="B81" s="147">
        <v>7</v>
      </c>
      <c r="C81" s="458"/>
      <c r="D81" s="458"/>
      <c r="E81" s="458"/>
      <c r="F81" s="458"/>
      <c r="G81" s="60"/>
      <c r="H81" s="60"/>
      <c r="K81" s="46"/>
      <c r="L81" s="46"/>
      <c r="M81" s="46"/>
      <c r="N81" s="46"/>
      <c r="O81" s="46"/>
      <c r="P81" s="46"/>
      <c r="Q81" s="46"/>
      <c r="R81" s="46"/>
      <c r="S81" s="46"/>
      <c r="T81" s="46"/>
      <c r="U81" s="46"/>
      <c r="V81" s="46"/>
    </row>
    <row r="82" spans="1:22" ht="15.75">
      <c r="A82" s="139"/>
      <c r="K82" s="46"/>
      <c r="L82" s="46"/>
      <c r="M82" s="46"/>
      <c r="N82" s="46"/>
      <c r="O82" s="46"/>
      <c r="P82" s="46"/>
      <c r="Q82" s="46"/>
      <c r="R82" s="46"/>
      <c r="S82" s="46"/>
      <c r="T82" s="46"/>
      <c r="U82" s="46"/>
      <c r="V82" s="46"/>
    </row>
    <row r="83" spans="1:22" ht="15.75">
      <c r="A83" s="139"/>
      <c r="B83" s="144" t="s">
        <v>192</v>
      </c>
      <c r="C83" s="144" t="s">
        <v>53</v>
      </c>
      <c r="K83" s="46"/>
      <c r="L83" s="46"/>
      <c r="M83" s="46"/>
      <c r="N83" s="46"/>
      <c r="O83" s="46"/>
      <c r="P83" s="46"/>
      <c r="Q83" s="46"/>
      <c r="R83" s="46"/>
      <c r="S83" s="46"/>
      <c r="T83" s="46"/>
      <c r="U83" s="46"/>
      <c r="V83" s="46"/>
    </row>
    <row r="84" spans="1:22" ht="15.75">
      <c r="A84" s="139"/>
      <c r="C84" s="401" t="s">
        <v>54</v>
      </c>
      <c r="D84" s="401"/>
      <c r="E84" s="401"/>
      <c r="F84" s="401"/>
      <c r="G84" s="401"/>
      <c r="I84" s="52"/>
      <c r="J84" s="52"/>
      <c r="K84" s="46"/>
      <c r="L84" s="46"/>
      <c r="M84" s="46"/>
      <c r="N84" s="46"/>
      <c r="O84" s="46"/>
      <c r="P84" s="46"/>
      <c r="Q84" s="46"/>
      <c r="R84" s="46"/>
      <c r="S84" s="46"/>
      <c r="T84" s="46"/>
      <c r="U84" s="46"/>
      <c r="V84" s="46"/>
    </row>
    <row r="85" spans="1:22" ht="30">
      <c r="A85" s="53"/>
      <c r="B85" s="52"/>
      <c r="C85" s="52" t="s">
        <v>53</v>
      </c>
      <c r="D85" s="61" t="s">
        <v>193</v>
      </c>
      <c r="E85" s="55" t="s">
        <v>194</v>
      </c>
      <c r="F85" s="52"/>
      <c r="G85" s="52"/>
      <c r="J85" s="56"/>
      <c r="K85" s="56"/>
      <c r="L85" s="56"/>
      <c r="M85" s="56"/>
      <c r="N85" s="56"/>
      <c r="O85" s="56"/>
      <c r="P85" s="56"/>
      <c r="Q85" s="56"/>
      <c r="R85" s="56"/>
      <c r="S85" s="56"/>
      <c r="T85" s="56"/>
      <c r="U85" s="56"/>
      <c r="V85" s="56"/>
    </row>
    <row r="86" spans="1:22" ht="15.75">
      <c r="A86" s="139"/>
      <c r="C86" s="185" t="s">
        <v>988</v>
      </c>
      <c r="D86" s="185">
        <v>20</v>
      </c>
      <c r="E86" s="192">
        <v>34</v>
      </c>
      <c r="F86" s="136"/>
      <c r="J86" s="46"/>
      <c r="K86" s="46"/>
      <c r="L86" s="46"/>
      <c r="M86" s="46"/>
      <c r="N86" s="46"/>
      <c r="O86" s="46"/>
      <c r="P86" s="46"/>
      <c r="Q86" s="46"/>
      <c r="R86" s="46"/>
      <c r="S86" s="46"/>
      <c r="T86" s="46"/>
      <c r="U86" s="46"/>
      <c r="V86" s="46"/>
    </row>
    <row r="87" spans="1:22" ht="15.75">
      <c r="A87" s="139"/>
      <c r="C87" s="185" t="s">
        <v>931</v>
      </c>
      <c r="D87" s="196">
        <v>0.2</v>
      </c>
      <c r="E87" s="192">
        <v>66</v>
      </c>
      <c r="J87" s="46"/>
      <c r="K87" s="46"/>
      <c r="L87" s="46"/>
      <c r="M87" s="46"/>
      <c r="N87" s="46"/>
      <c r="O87" s="46"/>
      <c r="P87" s="46"/>
      <c r="Q87" s="46"/>
      <c r="R87" s="46"/>
      <c r="S87" s="46"/>
      <c r="T87" s="46"/>
      <c r="U87" s="46"/>
      <c r="V87" s="46"/>
    </row>
    <row r="88" spans="1:22" ht="15.75">
      <c r="A88" s="139"/>
      <c r="C88" s="185" t="s">
        <v>989</v>
      </c>
      <c r="D88" s="185">
        <v>0</v>
      </c>
      <c r="E88" s="192">
        <v>10</v>
      </c>
      <c r="J88" s="46"/>
      <c r="K88" s="46"/>
      <c r="L88" s="46"/>
      <c r="M88" s="46"/>
      <c r="N88" s="46"/>
      <c r="O88" s="46"/>
      <c r="P88" s="46"/>
      <c r="Q88" s="46"/>
      <c r="R88" s="46"/>
      <c r="S88" s="46"/>
      <c r="T88" s="46"/>
      <c r="U88" s="46"/>
      <c r="V88" s="46"/>
    </row>
    <row r="89" spans="1:22" ht="15.75">
      <c r="A89" s="139"/>
      <c r="E89" s="43"/>
      <c r="J89" s="46"/>
      <c r="K89" s="46"/>
      <c r="L89" s="46"/>
      <c r="M89" s="46"/>
      <c r="N89" s="46"/>
      <c r="O89" s="46"/>
      <c r="P89" s="46"/>
      <c r="Q89" s="46"/>
      <c r="R89" s="46"/>
      <c r="S89" s="46"/>
      <c r="T89" s="46"/>
      <c r="U89" s="46"/>
      <c r="V89" s="46"/>
    </row>
    <row r="90" spans="1:22" ht="15.75">
      <c r="A90" s="139"/>
      <c r="E90" s="43"/>
      <c r="J90" s="46"/>
      <c r="K90" s="46"/>
      <c r="L90" s="46"/>
      <c r="M90" s="46"/>
      <c r="N90" s="46"/>
      <c r="O90" s="46"/>
      <c r="P90" s="46"/>
      <c r="Q90" s="46"/>
      <c r="R90" s="46"/>
      <c r="S90" s="46"/>
      <c r="T90" s="46"/>
      <c r="U90" s="46"/>
      <c r="V90" s="46"/>
    </row>
    <row r="91" spans="1:22" ht="15.75">
      <c r="A91" s="139"/>
      <c r="E91" s="43"/>
      <c r="J91" s="46"/>
      <c r="K91" s="46"/>
      <c r="L91" s="46"/>
      <c r="M91" s="46"/>
      <c r="N91" s="46"/>
      <c r="O91" s="46"/>
      <c r="P91" s="46"/>
      <c r="Q91" s="46"/>
      <c r="R91" s="46"/>
      <c r="S91" s="46"/>
      <c r="T91" s="46"/>
      <c r="U91" s="46"/>
      <c r="V91" s="46"/>
    </row>
    <row r="92" spans="1:22" ht="15.75">
      <c r="A92" s="139"/>
      <c r="E92" s="43"/>
      <c r="J92" s="46"/>
      <c r="K92" s="46"/>
      <c r="L92" s="46"/>
      <c r="M92" s="46"/>
      <c r="N92" s="46"/>
      <c r="O92" s="46"/>
      <c r="P92" s="46"/>
      <c r="Q92" s="46"/>
      <c r="R92" s="46"/>
      <c r="S92" s="46"/>
      <c r="T92" s="46"/>
      <c r="U92" s="46"/>
      <c r="V92" s="46"/>
    </row>
    <row r="93" spans="1:22" ht="15.75">
      <c r="A93" s="139"/>
      <c r="E93" s="43"/>
      <c r="J93" s="46"/>
      <c r="K93" s="46"/>
      <c r="L93" s="46"/>
      <c r="M93" s="46"/>
      <c r="N93" s="46"/>
      <c r="O93" s="46"/>
      <c r="P93" s="46"/>
      <c r="Q93" s="46"/>
      <c r="R93" s="46"/>
      <c r="S93" s="46"/>
      <c r="T93" s="46"/>
      <c r="U93" s="46"/>
      <c r="V93" s="46"/>
    </row>
  </sheetData>
  <sheetProtection password="C6A8" sheet="1" objects="1" scenarios="1"/>
  <mergeCells count="23">
    <mergeCell ref="C49:K49"/>
    <mergeCell ref="A1:G1"/>
    <mergeCell ref="C5:J5"/>
    <mergeCell ref="C42:V42"/>
    <mergeCell ref="C47:K47"/>
    <mergeCell ref="C48:K48"/>
    <mergeCell ref="C77:F77"/>
    <mergeCell ref="C50:K50"/>
    <mergeCell ref="C51:K51"/>
    <mergeCell ref="C52:K52"/>
    <mergeCell ref="C53:K53"/>
    <mergeCell ref="C57:K57"/>
    <mergeCell ref="C58:K58"/>
    <mergeCell ref="C59:K59"/>
    <mergeCell ref="C60:K60"/>
    <mergeCell ref="B62:F62"/>
    <mergeCell ref="C75:F75"/>
    <mergeCell ref="C76:F76"/>
    <mergeCell ref="C78:F78"/>
    <mergeCell ref="C79:F79"/>
    <mergeCell ref="C80:F80"/>
    <mergeCell ref="C81:F81"/>
    <mergeCell ref="C84:G84"/>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[6]CUADROS!#REF!</xm:f>
          </x14:formula1>
          <xm:sqref>C11:C16</xm:sqref>
        </x14:dataValidation>
        <x14:dataValidation type="list" allowBlank="1" showInputMessage="1" showErrorMessage="1" prompt="Escoja una de la lista desplegable_x000a_">
          <x14:formula1>
            <xm:f>[6]CUADROS!#REF!</xm:f>
          </x14:formula1>
          <xm:sqref>C10</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4"/>
  <dimension ref="A1:K99"/>
  <sheetViews>
    <sheetView topLeftCell="A67" workbookViewId="0">
      <selection activeCell="C94" sqref="C94:D94"/>
    </sheetView>
  </sheetViews>
  <sheetFormatPr defaultColWidth="11.42578125" defaultRowHeight="15"/>
  <cols>
    <col min="1" max="1" width="11.42578125" style="147"/>
    <col min="2" max="2" width="19.85546875" style="147" customWidth="1"/>
    <col min="3" max="3" width="19.7109375" style="147" customWidth="1"/>
    <col min="4" max="4" width="25" style="147" customWidth="1"/>
    <col min="5" max="5" width="11.42578125" style="147"/>
    <col min="6" max="6" width="10" style="147" customWidth="1"/>
    <col min="7"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204</v>
      </c>
      <c r="D3" s="3" t="s">
        <v>2</v>
      </c>
      <c r="E3" s="421" t="s">
        <v>990</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991</v>
      </c>
      <c r="D7" s="423"/>
      <c r="E7" s="423"/>
      <c r="F7" s="423"/>
      <c r="G7" s="423"/>
      <c r="H7" s="423"/>
      <c r="I7" s="423"/>
      <c r="J7" s="423"/>
    </row>
    <row r="8" spans="1:10" ht="15.75">
      <c r="B8" s="1" t="s">
        <v>11</v>
      </c>
      <c r="C8" s="423" t="s">
        <v>992</v>
      </c>
      <c r="D8" s="423"/>
      <c r="E8" s="423"/>
      <c r="F8" s="423"/>
      <c r="G8" s="423"/>
      <c r="H8" s="423"/>
      <c r="I8" s="423"/>
      <c r="J8" s="423"/>
    </row>
    <row r="9" spans="1:10" ht="15.75">
      <c r="B9" s="1" t="s">
        <v>13</v>
      </c>
      <c r="C9" s="423" t="s">
        <v>993</v>
      </c>
      <c r="D9" s="423"/>
      <c r="E9" s="423"/>
      <c r="F9" s="423"/>
      <c r="G9" s="423"/>
      <c r="H9" s="423"/>
      <c r="I9" s="423"/>
      <c r="J9" s="423"/>
    </row>
    <row r="10" spans="1:10">
      <c r="B10" s="1"/>
      <c r="C10" s="9"/>
      <c r="D10" s="9"/>
      <c r="E10" s="9"/>
      <c r="F10" s="9"/>
      <c r="G10" s="9"/>
      <c r="H10" s="9"/>
      <c r="I10" s="9"/>
      <c r="J10" s="9"/>
    </row>
    <row r="11" spans="1:10" ht="30">
      <c r="B11" s="418" t="s">
        <v>14</v>
      </c>
      <c r="C11" s="418"/>
      <c r="D11" s="418"/>
      <c r="E11" s="10">
        <v>12</v>
      </c>
      <c r="G11" s="11" t="s">
        <v>15</v>
      </c>
      <c r="H11" s="419" t="s">
        <v>4</v>
      </c>
      <c r="I11" s="419"/>
      <c r="J11" s="419"/>
    </row>
    <row r="12" spans="1:10" ht="17.25">
      <c r="B12" s="12" t="s">
        <v>16</v>
      </c>
      <c r="C12" s="1"/>
      <c r="D12" s="1"/>
      <c r="E12" s="1"/>
      <c r="F12" s="1"/>
      <c r="G12" s="425" t="s">
        <v>17</v>
      </c>
      <c r="H12" s="425"/>
      <c r="I12" s="425"/>
      <c r="J12" s="425"/>
    </row>
    <row r="13" spans="1:10" ht="28.5" customHeight="1">
      <c r="B13" s="14" t="s">
        <v>18</v>
      </c>
      <c r="C13" s="281" t="s">
        <v>173</v>
      </c>
      <c r="I13" s="15"/>
    </row>
    <row r="14" spans="1:10">
      <c r="B14" s="14"/>
      <c r="C14" s="1"/>
      <c r="I14" s="15"/>
    </row>
    <row r="15" spans="1:10">
      <c r="B15" s="426" t="s">
        <v>19</v>
      </c>
      <c r="C15" s="16"/>
      <c r="D15" s="17" t="s">
        <v>20</v>
      </c>
      <c r="E15" s="15"/>
      <c r="F15" s="15"/>
      <c r="G15" s="18" t="s">
        <v>21</v>
      </c>
      <c r="H15" s="15"/>
      <c r="J15" s="16"/>
    </row>
    <row r="16" spans="1:10">
      <c r="B16" s="426"/>
      <c r="C16" s="15"/>
      <c r="D16" s="95" t="s">
        <v>22</v>
      </c>
      <c r="E16" s="96">
        <v>6</v>
      </c>
      <c r="G16" s="95" t="s">
        <v>23</v>
      </c>
      <c r="H16" s="96"/>
      <c r="J16" s="16"/>
    </row>
    <row r="17" spans="1:10">
      <c r="B17" s="23"/>
      <c r="D17" s="24" t="s">
        <v>24</v>
      </c>
      <c r="E17" s="25">
        <v>6</v>
      </c>
      <c r="F17" s="15"/>
      <c r="G17" s="24" t="s">
        <v>25</v>
      </c>
      <c r="H17" s="25"/>
      <c r="J17" s="16"/>
    </row>
    <row r="18" spans="1:10">
      <c r="B18" s="26"/>
      <c r="D18" s="95" t="s">
        <v>26</v>
      </c>
      <c r="E18" s="96"/>
      <c r="G18" s="95" t="s">
        <v>27</v>
      </c>
      <c r="H18" s="96"/>
      <c r="J18" s="16"/>
    </row>
    <row r="19" spans="1:10">
      <c r="B19" s="129"/>
      <c r="C19" s="270"/>
      <c r="D19" s="24" t="s">
        <v>28</v>
      </c>
      <c r="E19" s="25"/>
      <c r="G19" s="24" t="s">
        <v>29</v>
      </c>
      <c r="H19" s="25"/>
      <c r="J19" s="1"/>
    </row>
    <row r="20" spans="1:10">
      <c r="D20" s="95" t="s">
        <v>30</v>
      </c>
      <c r="E20" s="96"/>
      <c r="G20" s="95" t="s">
        <v>31</v>
      </c>
      <c r="H20" s="96"/>
      <c r="J20" s="16"/>
    </row>
    <row r="21" spans="1:10">
      <c r="D21" s="24" t="s">
        <v>32</v>
      </c>
      <c r="E21" s="2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c r="B25" s="136" t="s">
        <v>35</v>
      </c>
    </row>
    <row r="26" spans="1:10">
      <c r="A26" s="147">
        <v>1</v>
      </c>
      <c r="B26" s="403" t="s">
        <v>449</v>
      </c>
      <c r="C26" s="404"/>
      <c r="D26" s="404"/>
      <c r="E26" s="404"/>
      <c r="F26" s="404"/>
      <c r="G26" s="404"/>
      <c r="H26" s="404"/>
      <c r="I26" s="404"/>
      <c r="J26" s="404"/>
    </row>
    <row r="27" spans="1:10">
      <c r="A27" s="147">
        <v>2</v>
      </c>
      <c r="B27" s="403" t="s">
        <v>396</v>
      </c>
      <c r="C27" s="404"/>
      <c r="D27" s="404"/>
      <c r="E27" s="404"/>
      <c r="F27" s="404"/>
      <c r="G27" s="404"/>
      <c r="H27" s="404"/>
      <c r="I27" s="404"/>
      <c r="J27" s="404"/>
    </row>
    <row r="28" spans="1:10">
      <c r="A28" s="147">
        <v>3</v>
      </c>
      <c r="B28" s="403" t="s">
        <v>65</v>
      </c>
      <c r="C28" s="404"/>
      <c r="D28" s="404"/>
      <c r="E28" s="404"/>
      <c r="F28" s="404"/>
      <c r="G28" s="404"/>
      <c r="H28" s="404"/>
      <c r="I28" s="404"/>
      <c r="J28" s="404"/>
    </row>
    <row r="29" spans="1:10">
      <c r="A29" s="147">
        <v>4</v>
      </c>
      <c r="B29" s="403" t="s">
        <v>994</v>
      </c>
      <c r="C29" s="404"/>
      <c r="D29" s="404"/>
      <c r="E29" s="404"/>
      <c r="F29" s="404"/>
      <c r="G29" s="404"/>
      <c r="H29" s="404"/>
      <c r="I29" s="404"/>
      <c r="J29" s="404"/>
    </row>
    <row r="30" spans="1:10">
      <c r="A30" s="147">
        <v>5</v>
      </c>
      <c r="B30" s="403" t="s">
        <v>995</v>
      </c>
      <c r="C30" s="404"/>
      <c r="D30" s="404"/>
      <c r="E30" s="404"/>
      <c r="F30" s="404"/>
      <c r="G30" s="404"/>
      <c r="H30" s="404"/>
      <c r="I30" s="404"/>
      <c r="J30" s="404"/>
    </row>
    <row r="31" spans="1:10">
      <c r="A31" s="147">
        <v>6</v>
      </c>
      <c r="B31" s="403" t="s">
        <v>996</v>
      </c>
      <c r="C31" s="404"/>
      <c r="D31" s="404"/>
      <c r="E31" s="404"/>
      <c r="F31" s="404"/>
      <c r="G31" s="404"/>
      <c r="H31" s="404"/>
      <c r="I31" s="404"/>
      <c r="J31" s="404"/>
    </row>
    <row r="32" spans="1:10">
      <c r="A32" s="147">
        <v>7</v>
      </c>
      <c r="B32" s="427"/>
      <c r="C32" s="427"/>
      <c r="D32" s="427"/>
      <c r="E32" s="427"/>
      <c r="F32" s="427"/>
      <c r="G32" s="427"/>
      <c r="H32" s="427"/>
      <c r="I32" s="427"/>
      <c r="J32" s="427"/>
    </row>
    <row r="34" spans="1:10">
      <c r="A34" s="29"/>
      <c r="B34" s="29"/>
      <c r="C34" s="29"/>
      <c r="D34" s="30"/>
      <c r="E34" s="28"/>
      <c r="F34" s="29"/>
      <c r="G34" s="30"/>
      <c r="H34" s="28"/>
      <c r="I34" s="29"/>
      <c r="J34" s="31"/>
    </row>
    <row r="35" spans="1:10">
      <c r="A35" s="6"/>
      <c r="B35" s="2" t="s">
        <v>36</v>
      </c>
      <c r="C35" s="16"/>
      <c r="E35" s="19"/>
      <c r="F35" s="13"/>
      <c r="G35" s="134"/>
      <c r="H35" s="20"/>
      <c r="I35" s="13"/>
      <c r="J35" s="16"/>
    </row>
    <row r="36" spans="1:10">
      <c r="B36" s="33" t="s">
        <v>37</v>
      </c>
      <c r="C36" s="16"/>
      <c r="E36" s="19"/>
      <c r="F36" s="13"/>
      <c r="G36" s="134"/>
      <c r="H36" s="20"/>
      <c r="I36" s="13"/>
      <c r="J36" s="16"/>
    </row>
    <row r="37" spans="1:10">
      <c r="B37" s="26" t="s">
        <v>38</v>
      </c>
      <c r="C37" s="26"/>
      <c r="I37" s="26"/>
      <c r="J37" s="26"/>
    </row>
    <row r="38" spans="1:10" ht="158.25" customHeight="1">
      <c r="B38" s="424" t="s">
        <v>997</v>
      </c>
      <c r="C38" s="424"/>
      <c r="D38" s="424"/>
      <c r="E38" s="424"/>
      <c r="F38" s="424"/>
      <c r="G38" s="424"/>
      <c r="H38" s="424"/>
      <c r="I38" s="424"/>
      <c r="J38" s="424"/>
    </row>
    <row r="39" spans="1:10">
      <c r="B39" s="265" t="s">
        <v>39</v>
      </c>
      <c r="C39" s="265"/>
      <c r="D39" s="265"/>
      <c r="E39" s="265"/>
      <c r="F39" s="265"/>
      <c r="G39" s="265"/>
      <c r="H39" s="265"/>
      <c r="I39" s="265"/>
      <c r="J39" s="265"/>
    </row>
    <row r="40" spans="1:10" ht="156.75" customHeight="1">
      <c r="B40" s="428" t="s">
        <v>998</v>
      </c>
      <c r="C40" s="428"/>
      <c r="D40" s="428"/>
      <c r="E40" s="428"/>
      <c r="F40" s="428"/>
      <c r="G40" s="428"/>
      <c r="H40" s="428"/>
      <c r="I40" s="428"/>
      <c r="J40" s="428"/>
    </row>
    <row r="41" spans="1:10">
      <c r="B41" s="265" t="s">
        <v>40</v>
      </c>
      <c r="C41" s="265"/>
      <c r="D41" s="265"/>
      <c r="E41" s="265"/>
      <c r="F41" s="265"/>
      <c r="G41" s="265"/>
      <c r="H41" s="265"/>
      <c r="I41" s="265"/>
      <c r="J41" s="265"/>
    </row>
    <row r="42" spans="1:10" ht="154.5" customHeight="1">
      <c r="B42" s="424" t="s">
        <v>999</v>
      </c>
      <c r="C42" s="424"/>
      <c r="D42" s="424"/>
      <c r="E42" s="424"/>
      <c r="F42" s="424"/>
      <c r="G42" s="424"/>
      <c r="H42" s="424"/>
      <c r="I42" s="424"/>
      <c r="J42" s="424"/>
    </row>
    <row r="43" spans="1:10">
      <c r="B43" s="34"/>
      <c r="C43" s="34"/>
      <c r="D43" s="34"/>
      <c r="E43" s="34"/>
      <c r="F43" s="34"/>
      <c r="G43" s="34"/>
      <c r="H43" s="34"/>
      <c r="I43" s="34"/>
      <c r="J43" s="34"/>
    </row>
    <row r="44" spans="1:10">
      <c r="A44" s="6"/>
      <c r="B44" s="144" t="s">
        <v>41</v>
      </c>
      <c r="H44" s="35"/>
      <c r="I44" s="35"/>
      <c r="J44" s="35"/>
    </row>
    <row r="45" spans="1:10">
      <c r="B45" s="144" t="s">
        <v>42</v>
      </c>
      <c r="H45" s="36"/>
      <c r="I45" s="36"/>
      <c r="J45" s="36"/>
    </row>
    <row r="46" spans="1:10">
      <c r="B46" s="147" t="s">
        <v>43</v>
      </c>
      <c r="H46" s="37"/>
      <c r="I46" s="37"/>
      <c r="J46" s="37"/>
    </row>
    <row r="47" spans="1:10">
      <c r="A47" s="147">
        <v>1</v>
      </c>
      <c r="B47" s="403" t="s">
        <v>981</v>
      </c>
      <c r="C47" s="404"/>
      <c r="D47" s="404"/>
      <c r="E47" s="404"/>
      <c r="F47" s="404"/>
      <c r="G47" s="404"/>
      <c r="H47" s="404"/>
      <c r="I47" s="404"/>
      <c r="J47" s="404"/>
    </row>
    <row r="48" spans="1:10">
      <c r="A48" s="147">
        <v>2</v>
      </c>
      <c r="B48" s="403" t="s">
        <v>479</v>
      </c>
      <c r="C48" s="404"/>
      <c r="D48" s="404"/>
      <c r="E48" s="404"/>
      <c r="F48" s="404"/>
      <c r="G48" s="404"/>
      <c r="H48" s="404"/>
      <c r="I48" s="404"/>
      <c r="J48" s="404"/>
    </row>
    <row r="49" spans="1:10">
      <c r="A49" s="147">
        <v>3</v>
      </c>
      <c r="B49" s="403" t="s">
        <v>982</v>
      </c>
      <c r="C49" s="404"/>
      <c r="D49" s="404"/>
      <c r="E49" s="404"/>
      <c r="F49" s="404"/>
      <c r="G49" s="404"/>
      <c r="H49" s="404"/>
      <c r="I49" s="404"/>
      <c r="J49" s="404"/>
    </row>
    <row r="50" spans="1:10">
      <c r="A50" s="147">
        <v>4</v>
      </c>
      <c r="B50" s="427"/>
      <c r="C50" s="427"/>
      <c r="D50" s="427"/>
      <c r="E50" s="427"/>
      <c r="F50" s="427"/>
      <c r="G50" s="427"/>
      <c r="H50" s="427"/>
      <c r="I50" s="427"/>
      <c r="J50" s="427"/>
    </row>
    <row r="51" spans="1:10">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983</v>
      </c>
      <c r="C57" s="406"/>
      <c r="D57" s="406"/>
      <c r="E57" s="406"/>
      <c r="F57" s="406"/>
      <c r="G57" s="406"/>
      <c r="H57" s="406"/>
      <c r="I57" s="406"/>
      <c r="J57" s="406"/>
    </row>
    <row r="58" spans="1:10">
      <c r="A58" s="147">
        <v>2</v>
      </c>
      <c r="B58" s="536" t="s">
        <v>984</v>
      </c>
      <c r="C58" s="537"/>
      <c r="D58" s="537"/>
      <c r="E58" s="537"/>
      <c r="F58" s="537"/>
      <c r="G58" s="537"/>
      <c r="H58" s="537"/>
      <c r="I58" s="537"/>
      <c r="J58" s="537"/>
    </row>
    <row r="59" spans="1:10">
      <c r="A59" s="147">
        <v>3</v>
      </c>
      <c r="B59" s="405" t="s">
        <v>985</v>
      </c>
      <c r="C59" s="406"/>
      <c r="D59" s="406"/>
      <c r="E59" s="406"/>
      <c r="F59" s="406"/>
      <c r="G59" s="406"/>
      <c r="H59" s="406"/>
      <c r="I59" s="406"/>
      <c r="J59" s="406"/>
    </row>
    <row r="60" spans="1:10">
      <c r="A60" s="147">
        <v>4</v>
      </c>
      <c r="B60" s="405" t="s">
        <v>986</v>
      </c>
      <c r="C60" s="406"/>
      <c r="D60" s="406"/>
      <c r="E60" s="406"/>
      <c r="F60" s="406"/>
      <c r="G60" s="406"/>
      <c r="H60" s="406"/>
      <c r="I60" s="406"/>
      <c r="J60" s="406"/>
    </row>
    <row r="61" spans="1:10">
      <c r="A61" s="147">
        <v>5</v>
      </c>
      <c r="B61" s="261"/>
      <c r="C61" s="261"/>
      <c r="D61" s="261"/>
      <c r="E61" s="261"/>
      <c r="F61" s="261"/>
      <c r="G61" s="261"/>
      <c r="H61" s="261"/>
      <c r="I61" s="261"/>
      <c r="J61" s="261"/>
    </row>
    <row r="62" spans="1:10">
      <c r="A62" s="147">
        <v>6</v>
      </c>
      <c r="B62" s="261"/>
      <c r="C62" s="261"/>
      <c r="D62" s="261"/>
      <c r="E62" s="261"/>
      <c r="F62" s="261"/>
      <c r="G62" s="261"/>
      <c r="H62" s="261"/>
      <c r="I62" s="261"/>
      <c r="J62" s="261"/>
    </row>
    <row r="63" spans="1:10">
      <c r="A63" s="147">
        <v>7</v>
      </c>
      <c r="B63" s="261"/>
      <c r="C63" s="261"/>
      <c r="D63" s="261"/>
      <c r="E63" s="261"/>
      <c r="F63" s="261"/>
      <c r="G63" s="261"/>
      <c r="H63" s="261"/>
      <c r="I63" s="261"/>
      <c r="J63" s="261"/>
    </row>
    <row r="64" spans="1:10">
      <c r="A64" s="147">
        <v>8</v>
      </c>
      <c r="B64" s="261"/>
      <c r="C64" s="261"/>
      <c r="D64" s="261"/>
      <c r="E64" s="261"/>
      <c r="F64" s="261"/>
      <c r="G64" s="261"/>
      <c r="H64" s="261"/>
      <c r="I64" s="261"/>
      <c r="J64" s="261"/>
    </row>
    <row r="65" spans="1:11">
      <c r="A65" s="147">
        <v>9</v>
      </c>
      <c r="B65" s="431"/>
      <c r="C65" s="431"/>
      <c r="D65" s="431"/>
      <c r="E65" s="431"/>
      <c r="F65" s="431"/>
      <c r="G65" s="431"/>
      <c r="H65" s="431"/>
      <c r="I65" s="431"/>
      <c r="J65" s="431"/>
    </row>
    <row r="66" spans="1:11">
      <c r="A66" s="147">
        <v>10</v>
      </c>
      <c r="B66" s="261"/>
      <c r="C66" s="261"/>
      <c r="D66" s="261"/>
      <c r="E66" s="261"/>
      <c r="F66" s="261"/>
      <c r="G66" s="261"/>
      <c r="H66" s="261"/>
      <c r="I66" s="261"/>
      <c r="J66" s="261"/>
    </row>
    <row r="67" spans="1:11">
      <c r="B67" s="144" t="s">
        <v>46</v>
      </c>
      <c r="D67" s="144"/>
      <c r="H67" s="148"/>
      <c r="I67" s="148"/>
      <c r="J67" s="148"/>
    </row>
    <row r="68" spans="1:11">
      <c r="B68" s="401" t="s">
        <v>47</v>
      </c>
      <c r="C68" s="401"/>
      <c r="D68" s="401"/>
      <c r="E68" s="401"/>
      <c r="F68" s="401"/>
      <c r="G68" s="401"/>
      <c r="H68" s="401"/>
      <c r="I68" s="401"/>
      <c r="J68" s="401"/>
    </row>
    <row r="69" spans="1:11">
      <c r="B69" s="259"/>
      <c r="C69" s="259"/>
      <c r="D69" s="259"/>
      <c r="E69" s="259"/>
      <c r="F69" s="259"/>
      <c r="H69" s="259">
        <f>SUM(E71:E76)</f>
        <v>300</v>
      </c>
      <c r="I69" s="148" t="str">
        <f>IF(H69=E$11*25,"perfecte","cal revisar")</f>
        <v>perfecte</v>
      </c>
      <c r="J69" s="148" t="str">
        <f>IF(E$11*7&lt;K70,"perfecte","cal revisar")</f>
        <v>perfecte</v>
      </c>
    </row>
    <row r="70" spans="1:11" ht="15.75">
      <c r="B70" s="259"/>
      <c r="C70" s="429" t="s">
        <v>48</v>
      </c>
      <c r="D70" s="430"/>
      <c r="E70" s="38" t="s">
        <v>49</v>
      </c>
      <c r="F70" s="429" t="s">
        <v>50</v>
      </c>
      <c r="G70" s="430"/>
      <c r="I70" s="148" t="s">
        <v>546</v>
      </c>
      <c r="J70" s="148" t="s">
        <v>547</v>
      </c>
      <c r="K70" s="148">
        <f>SUM(K71:K76)</f>
        <v>99.8</v>
      </c>
    </row>
    <row r="71" spans="1:11" ht="24" customHeight="1">
      <c r="B71" s="259"/>
      <c r="C71" s="529" t="s">
        <v>532</v>
      </c>
      <c r="D71" s="530"/>
      <c r="E71" s="39">
        <v>59</v>
      </c>
      <c r="F71" s="467">
        <v>1</v>
      </c>
      <c r="G71" s="468"/>
      <c r="I71" s="148"/>
      <c r="J71" s="148"/>
      <c r="K71" s="148">
        <f t="shared" ref="K71:K76" si="0">E71*F71</f>
        <v>59</v>
      </c>
    </row>
    <row r="72" spans="1:11" ht="24" customHeight="1">
      <c r="B72" s="259"/>
      <c r="C72" s="449" t="s">
        <v>540</v>
      </c>
      <c r="D72" s="528"/>
      <c r="E72" s="40">
        <v>49</v>
      </c>
      <c r="F72" s="472">
        <v>0.4</v>
      </c>
      <c r="G72" s="450"/>
      <c r="I72" s="148"/>
      <c r="J72" s="148"/>
      <c r="K72" s="148">
        <f t="shared" si="0"/>
        <v>19.600000000000001</v>
      </c>
    </row>
    <row r="73" spans="1:11" ht="24" customHeight="1">
      <c r="B73" s="259"/>
      <c r="C73" s="529" t="s">
        <v>541</v>
      </c>
      <c r="D73" s="530"/>
      <c r="E73" s="39">
        <v>6</v>
      </c>
      <c r="F73" s="467">
        <v>1</v>
      </c>
      <c r="G73" s="468"/>
      <c r="I73" s="148"/>
      <c r="J73" s="148"/>
      <c r="K73" s="148">
        <f t="shared" si="0"/>
        <v>6</v>
      </c>
    </row>
    <row r="74" spans="1:11" ht="24" customHeight="1">
      <c r="B74" s="259"/>
      <c r="C74" s="529" t="s">
        <v>538</v>
      </c>
      <c r="D74" s="530"/>
      <c r="E74" s="39">
        <v>76</v>
      </c>
      <c r="F74" s="467">
        <v>0.2</v>
      </c>
      <c r="G74" s="542"/>
      <c r="I74" s="148"/>
      <c r="J74" s="148"/>
      <c r="K74" s="148">
        <f t="shared" si="0"/>
        <v>15.200000000000001</v>
      </c>
    </row>
    <row r="75" spans="1:11" ht="24" customHeight="1">
      <c r="B75" s="259"/>
      <c r="C75" s="449" t="s">
        <v>535</v>
      </c>
      <c r="D75" s="528"/>
      <c r="E75" s="40">
        <v>80</v>
      </c>
      <c r="F75" s="472">
        <v>0</v>
      </c>
      <c r="G75" s="450"/>
      <c r="I75" s="148"/>
      <c r="J75" s="148"/>
      <c r="K75" s="148">
        <f t="shared" si="0"/>
        <v>0</v>
      </c>
    </row>
    <row r="76" spans="1:11" ht="24" customHeight="1">
      <c r="B76" s="259"/>
      <c r="C76" s="529" t="s">
        <v>534</v>
      </c>
      <c r="D76" s="530"/>
      <c r="E76" s="39">
        <v>30</v>
      </c>
      <c r="F76" s="467">
        <v>0</v>
      </c>
      <c r="G76" s="468"/>
      <c r="I76" s="148"/>
      <c r="J76" s="148"/>
      <c r="K76" s="148">
        <f t="shared" si="0"/>
        <v>0</v>
      </c>
    </row>
    <row r="77" spans="1:11">
      <c r="B77" s="259"/>
      <c r="C77" s="449"/>
      <c r="D77" s="450"/>
      <c r="E77" s="40"/>
      <c r="F77" s="440"/>
      <c r="G77" s="439"/>
      <c r="H77" s="148"/>
      <c r="I77" s="148"/>
      <c r="J77" s="148"/>
    </row>
    <row r="78" spans="1:11">
      <c r="B78" s="259"/>
      <c r="C78" s="259"/>
      <c r="D78" s="259"/>
      <c r="E78" s="259"/>
      <c r="F78" s="259"/>
      <c r="H78" s="148"/>
      <c r="I78" s="148"/>
      <c r="J78" s="148"/>
    </row>
    <row r="79" spans="1:11">
      <c r="A79" s="6"/>
      <c r="B79" s="144" t="s">
        <v>51</v>
      </c>
    </row>
    <row r="80" spans="1:11">
      <c r="B80" s="136" t="s">
        <v>52</v>
      </c>
    </row>
    <row r="81" spans="1:11">
      <c r="C81" s="262" t="s">
        <v>554</v>
      </c>
      <c r="D81" s="263"/>
      <c r="E81" s="263"/>
      <c r="F81" s="263"/>
      <c r="G81" s="263"/>
      <c r="H81" s="263"/>
      <c r="I81" s="263"/>
      <c r="J81" s="263"/>
      <c r="K81" s="263"/>
    </row>
    <row r="82" spans="1:11">
      <c r="C82" s="262" t="s">
        <v>549</v>
      </c>
      <c r="D82" s="263"/>
      <c r="E82" s="263"/>
      <c r="F82" s="263"/>
      <c r="G82" s="263"/>
      <c r="H82" s="263"/>
      <c r="I82" s="263"/>
      <c r="J82" s="263"/>
      <c r="K82" s="263"/>
    </row>
    <row r="83" spans="1:11">
      <c r="C83" s="262" t="s">
        <v>551</v>
      </c>
      <c r="D83" s="263"/>
      <c r="E83" s="263"/>
      <c r="F83" s="263"/>
      <c r="G83" s="263"/>
      <c r="H83" s="263"/>
      <c r="I83" s="263"/>
      <c r="J83" s="263"/>
      <c r="K83" s="263"/>
    </row>
    <row r="84" spans="1:11">
      <c r="C84" s="262" t="s">
        <v>544</v>
      </c>
      <c r="D84" s="263"/>
      <c r="E84" s="263"/>
      <c r="F84" s="263"/>
      <c r="G84" s="263"/>
      <c r="H84" s="263"/>
      <c r="I84" s="263"/>
      <c r="J84" s="263"/>
      <c r="K84" s="263"/>
    </row>
    <row r="85" spans="1:11">
      <c r="C85" s="263"/>
      <c r="D85" s="263"/>
      <c r="E85" s="263"/>
      <c r="F85" s="263"/>
      <c r="G85" s="263"/>
      <c r="H85" s="263"/>
      <c r="I85" s="263"/>
      <c r="J85" s="263"/>
      <c r="K85" s="263"/>
    </row>
    <row r="86" spans="1:11">
      <c r="C86" s="263"/>
      <c r="D86" s="263"/>
      <c r="E86" s="263"/>
      <c r="F86" s="263"/>
      <c r="G86" s="263"/>
      <c r="H86" s="263"/>
      <c r="I86" s="263"/>
      <c r="J86" s="263"/>
      <c r="K86" s="263"/>
    </row>
    <row r="88" spans="1:11">
      <c r="A88" s="6"/>
      <c r="B88" s="144" t="s">
        <v>53</v>
      </c>
    </row>
    <row r="89" spans="1:11">
      <c r="B89" s="401" t="s">
        <v>54</v>
      </c>
      <c r="C89" s="401"/>
      <c r="D89" s="401"/>
      <c r="E89" s="401"/>
      <c r="F89" s="401"/>
      <c r="G89" s="401"/>
      <c r="H89" s="401"/>
    </row>
    <row r="90" spans="1:11">
      <c r="B90" s="259"/>
      <c r="C90" s="259"/>
      <c r="D90" s="259"/>
      <c r="E90" s="259"/>
      <c r="F90" s="259"/>
      <c r="G90" s="259"/>
      <c r="H90" s="259"/>
    </row>
    <row r="91" spans="1:11">
      <c r="B91" s="259"/>
      <c r="C91" s="432" t="s">
        <v>55</v>
      </c>
      <c r="D91" s="433"/>
      <c r="E91" s="432" t="s">
        <v>56</v>
      </c>
      <c r="F91" s="433"/>
      <c r="G91" s="432" t="s">
        <v>57</v>
      </c>
      <c r="H91" s="434"/>
      <c r="I91" s="433"/>
      <c r="J91" s="259"/>
    </row>
    <row r="92" spans="1:11" ht="22.5" customHeight="1">
      <c r="B92" s="259"/>
      <c r="C92" s="540" t="s">
        <v>1681</v>
      </c>
      <c r="D92" s="541"/>
      <c r="E92" s="435">
        <v>0.2</v>
      </c>
      <c r="F92" s="436"/>
      <c r="G92" s="435">
        <v>0.34</v>
      </c>
      <c r="H92" s="441"/>
      <c r="I92" s="436"/>
      <c r="J92" s="259"/>
    </row>
    <row r="93" spans="1:11" ht="22.5" customHeight="1">
      <c r="B93" s="259"/>
      <c r="C93" s="538" t="s">
        <v>1677</v>
      </c>
      <c r="D93" s="539"/>
      <c r="E93" s="438">
        <v>0.2</v>
      </c>
      <c r="F93" s="439"/>
      <c r="G93" s="438">
        <v>0.66</v>
      </c>
      <c r="H93" s="442"/>
      <c r="I93" s="439"/>
      <c r="J93" s="259"/>
    </row>
    <row r="94" spans="1:11" ht="22.5" customHeight="1">
      <c r="B94" s="259"/>
      <c r="C94" s="540" t="s">
        <v>1680</v>
      </c>
      <c r="D94" s="541"/>
      <c r="E94" s="435">
        <v>0</v>
      </c>
      <c r="F94" s="436"/>
      <c r="G94" s="435">
        <v>0.1</v>
      </c>
      <c r="H94" s="441"/>
      <c r="I94" s="436"/>
      <c r="J94" s="259"/>
    </row>
    <row r="95" spans="1:11" ht="22.5" customHeight="1">
      <c r="B95" s="259"/>
      <c r="C95" s="339"/>
      <c r="D95" s="338"/>
      <c r="E95" s="440"/>
      <c r="F95" s="439"/>
      <c r="G95" s="440"/>
      <c r="H95" s="442"/>
      <c r="I95" s="439"/>
      <c r="J95" s="259"/>
    </row>
    <row r="96" spans="1:11" ht="22.5" customHeight="1">
      <c r="B96" s="259"/>
      <c r="C96" s="437"/>
      <c r="D96" s="436"/>
      <c r="E96" s="437"/>
      <c r="F96" s="436"/>
      <c r="G96" s="437"/>
      <c r="H96" s="441"/>
      <c r="I96" s="436"/>
      <c r="J96" s="259"/>
    </row>
    <row r="97" spans="2:10" ht="22.5" customHeight="1">
      <c r="B97" s="259"/>
      <c r="C97" s="440"/>
      <c r="D97" s="439"/>
      <c r="E97" s="440"/>
      <c r="F97" s="439"/>
      <c r="G97" s="440"/>
      <c r="H97" s="442"/>
      <c r="I97" s="439"/>
      <c r="J97" s="259"/>
    </row>
    <row r="98" spans="2:10" ht="22.5" customHeight="1">
      <c r="B98" s="259"/>
      <c r="C98" s="437"/>
      <c r="D98" s="436"/>
      <c r="E98" s="437"/>
      <c r="F98" s="436"/>
      <c r="G98" s="437"/>
      <c r="H98" s="441"/>
      <c r="I98" s="436"/>
      <c r="J98" s="259"/>
    </row>
    <row r="99" spans="2:10" ht="22.5" customHeight="1">
      <c r="B99" s="259"/>
      <c r="C99" s="440"/>
      <c r="D99" s="439"/>
      <c r="E99" s="440"/>
      <c r="F99" s="439"/>
      <c r="G99" s="440"/>
      <c r="H99" s="442"/>
      <c r="I99" s="439"/>
      <c r="J99" s="259"/>
    </row>
  </sheetData>
  <sheetProtection password="C6A8" sheet="1" objects="1" scenarios="1"/>
  <mergeCells count="76">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0:J60"/>
    <mergeCell ref="B47:J47"/>
    <mergeCell ref="B48:J48"/>
    <mergeCell ref="B49:J49"/>
    <mergeCell ref="B50:J50"/>
    <mergeCell ref="B51:J51"/>
    <mergeCell ref="B52:J52"/>
    <mergeCell ref="B53:J53"/>
    <mergeCell ref="B54:J54"/>
    <mergeCell ref="B57:J57"/>
    <mergeCell ref="B58:J58"/>
    <mergeCell ref="B59:J59"/>
    <mergeCell ref="B65:J65"/>
    <mergeCell ref="B68:J68"/>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B89:H89"/>
    <mergeCell ref="C77:D77"/>
    <mergeCell ref="F77:G77"/>
    <mergeCell ref="C91:D91"/>
    <mergeCell ref="E91:F91"/>
    <mergeCell ref="G91:I91"/>
    <mergeCell ref="C92:D92"/>
    <mergeCell ref="E92:F92"/>
    <mergeCell ref="G92:I92"/>
    <mergeCell ref="C93:D93"/>
    <mergeCell ref="E93:F93"/>
    <mergeCell ref="G93:I93"/>
    <mergeCell ref="C94:D94"/>
    <mergeCell ref="E94:F94"/>
    <mergeCell ref="G94:I94"/>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B92:B94">
      <formula1>eval</formula1>
    </dataValidation>
    <dataValidation type="list" allowBlank="1" showInputMessage="1" showErrorMessage="1" sqref="B71:B76">
      <formula1>act</formula1>
    </dataValidation>
    <dataValidation type="list" allowBlank="1" showInputMessage="1" showErrorMessage="1" sqref="B81:B84">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0321"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40322"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40323"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40324"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40325"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40326"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40327" r:id="rId9" name="Check Box 9">
              <controlPr defaultSize="0" autoFill="0" autoLine="0" autoPict="0">
                <anchor moveWithCells="1">
                  <from>
                    <xdr:col>3</xdr:col>
                    <xdr:colOff>9525</xdr:colOff>
                    <xdr:row>12</xdr:row>
                    <xdr:rowOff>9525</xdr:rowOff>
                  </from>
                  <to>
                    <xdr:col>3</xdr:col>
                    <xdr:colOff>381000</xdr:colOff>
                    <xdr:row>12</xdr:row>
                    <xdr:rowOff>219075</xdr:rowOff>
                  </to>
                </anchor>
              </controlPr>
            </control>
          </mc:Choice>
        </mc:AlternateContent>
        <mc:AlternateContent xmlns:mc="http://schemas.openxmlformats.org/markup-compatibility/2006">
          <mc:Choice Requires="x14">
            <control shapeId="440328" r:id="rId10" name="Check Box 10">
              <controlPr defaultSize="0" autoFill="0" autoLine="0" autoPict="0">
                <anchor moveWithCells="1">
                  <from>
                    <xdr:col>3</xdr:col>
                    <xdr:colOff>447675</xdr:colOff>
                    <xdr:row>12</xdr:row>
                    <xdr:rowOff>9525</xdr:rowOff>
                  </from>
                  <to>
                    <xdr:col>3</xdr:col>
                    <xdr:colOff>828675</xdr:colOff>
                    <xdr:row>12</xdr:row>
                    <xdr:rowOff>219075</xdr:rowOff>
                  </to>
                </anchor>
              </controlPr>
            </control>
          </mc:Choice>
        </mc:AlternateContent>
        <mc:AlternateContent xmlns:mc="http://schemas.openxmlformats.org/markup-compatibility/2006">
          <mc:Choice Requires="x14">
            <control shapeId="440329" r:id="rId11" name="Check Box 11">
              <controlPr defaultSize="0" autoFill="0" autoLine="0" autoPict="0">
                <anchor moveWithCells="1">
                  <from>
                    <xdr:col>3</xdr:col>
                    <xdr:colOff>904875</xdr:colOff>
                    <xdr:row>12</xdr:row>
                    <xdr:rowOff>9525</xdr:rowOff>
                  </from>
                  <to>
                    <xdr:col>3</xdr:col>
                    <xdr:colOff>1266825</xdr:colOff>
                    <xdr:row>12</xdr:row>
                    <xdr:rowOff>219075</xdr:rowOff>
                  </to>
                </anchor>
              </controlPr>
            </control>
          </mc:Choice>
        </mc:AlternateContent>
        <mc:AlternateContent xmlns:mc="http://schemas.openxmlformats.org/markup-compatibility/2006">
          <mc:Choice Requires="x14">
            <control shapeId="440330" r:id="rId12" name="Check Box 12">
              <controlPr defaultSize="0" autoFill="0" autoLine="0" autoPict="0">
                <anchor moveWithCells="1">
                  <from>
                    <xdr:col>4</xdr:col>
                    <xdr:colOff>123825</xdr:colOff>
                    <xdr:row>12</xdr:row>
                    <xdr:rowOff>9525</xdr:rowOff>
                  </from>
                  <to>
                    <xdr:col>4</xdr:col>
                    <xdr:colOff>495300</xdr:colOff>
                    <xdr:row>12</xdr:row>
                    <xdr:rowOff>219075</xdr:rowOff>
                  </to>
                </anchor>
              </controlPr>
            </control>
          </mc:Choice>
        </mc:AlternateContent>
        <mc:AlternateContent xmlns:mc="http://schemas.openxmlformats.org/markup-compatibility/2006">
          <mc:Choice Requires="x14">
            <control shapeId="440331" r:id="rId13" name="Check Box 13">
              <controlPr defaultSize="0" autoFill="0" autoLine="0" autoPict="0">
                <anchor moveWithCells="1">
                  <from>
                    <xdr:col>4</xdr:col>
                    <xdr:colOff>561975</xdr:colOff>
                    <xdr:row>12</xdr:row>
                    <xdr:rowOff>9525</xdr:rowOff>
                  </from>
                  <to>
                    <xdr:col>5</xdr:col>
                    <xdr:colOff>161925</xdr:colOff>
                    <xdr:row>12</xdr:row>
                    <xdr:rowOff>219075</xdr:rowOff>
                  </to>
                </anchor>
              </controlPr>
            </control>
          </mc:Choice>
        </mc:AlternateContent>
        <mc:AlternateContent xmlns:mc="http://schemas.openxmlformats.org/markup-compatibility/2006">
          <mc:Choice Requires="x14">
            <control shapeId="440332" r:id="rId14" name="Check Box 14">
              <controlPr defaultSize="0" autoFill="0" autoLine="0" autoPict="0">
                <anchor moveWithCells="1">
                  <from>
                    <xdr:col>6</xdr:col>
                    <xdr:colOff>38100</xdr:colOff>
                    <xdr:row>12</xdr:row>
                    <xdr:rowOff>9525</xdr:rowOff>
                  </from>
                  <to>
                    <xdr:col>6</xdr:col>
                    <xdr:colOff>409575</xdr:colOff>
                    <xdr:row>12</xdr:row>
                    <xdr:rowOff>219075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5"/>
  <dimension ref="A1:K93"/>
  <sheetViews>
    <sheetView topLeftCell="A64" workbookViewId="0">
      <selection activeCell="C86" sqref="C86:E88"/>
    </sheetView>
  </sheetViews>
  <sheetFormatPr defaultColWidth="11.42578125" defaultRowHeight="15"/>
  <cols>
    <col min="1" max="2" width="11.42578125" style="147"/>
    <col min="3" max="3" width="16.42578125" style="147" customWidth="1"/>
    <col min="4" max="4" width="17" style="147" customWidth="1"/>
    <col min="5" max="5" width="16.7109375" style="147" customWidth="1"/>
    <col min="6" max="16384" width="11.42578125" style="147"/>
  </cols>
  <sheetData>
    <row r="1" spans="1:11" ht="23.25">
      <c r="A1" s="415" t="s">
        <v>918</v>
      </c>
      <c r="B1" s="415"/>
      <c r="C1" s="415"/>
      <c r="D1" s="415"/>
      <c r="E1" s="415"/>
      <c r="F1" s="415"/>
      <c r="G1" s="415"/>
      <c r="H1" s="44"/>
      <c r="I1" s="44"/>
      <c r="J1" s="44"/>
      <c r="K1" s="45"/>
    </row>
    <row r="2" spans="1:11" ht="22.5">
      <c r="A2" s="138" t="s">
        <v>106</v>
      </c>
      <c r="K2" s="46"/>
    </row>
    <row r="3" spans="1:11" ht="15.75">
      <c r="A3" s="139"/>
      <c r="K3" s="46"/>
    </row>
    <row r="4" spans="1:11" ht="15.75">
      <c r="A4" s="139" t="s">
        <v>107</v>
      </c>
      <c r="B4" s="139" t="s">
        <v>108</v>
      </c>
      <c r="K4" s="46"/>
    </row>
    <row r="5" spans="1:11" ht="15.75">
      <c r="A5" s="139"/>
      <c r="C5" s="423" t="s">
        <v>1000</v>
      </c>
      <c r="D5" s="423"/>
      <c r="E5" s="423"/>
      <c r="F5" s="423"/>
      <c r="G5" s="423"/>
      <c r="H5" s="423"/>
      <c r="I5" s="423"/>
      <c r="J5" s="423"/>
      <c r="K5" s="46"/>
    </row>
    <row r="6" spans="1:11" ht="15.75">
      <c r="A6" s="139"/>
      <c r="B6" s="144" t="s">
        <v>114</v>
      </c>
      <c r="C6" s="144" t="s">
        <v>115</v>
      </c>
      <c r="K6" s="46"/>
    </row>
    <row r="7" spans="1:11" ht="15.75">
      <c r="A7" s="139"/>
      <c r="B7" s="144" t="s">
        <v>118</v>
      </c>
      <c r="C7" s="144" t="s">
        <v>119</v>
      </c>
      <c r="K7" s="46"/>
    </row>
    <row r="8" spans="1:11" ht="15.75">
      <c r="A8" s="139"/>
      <c r="B8" s="144"/>
      <c r="C8" s="136" t="s">
        <v>122</v>
      </c>
      <c r="K8" s="46"/>
    </row>
    <row r="9" spans="1:11" ht="15.75">
      <c r="A9" s="139"/>
      <c r="C9" s="271" t="s">
        <v>125</v>
      </c>
      <c r="D9" s="271" t="s">
        <v>109</v>
      </c>
      <c r="E9" s="271" t="s">
        <v>126</v>
      </c>
      <c r="K9" s="46"/>
    </row>
    <row r="10" spans="1:11" ht="15.75">
      <c r="A10" s="139"/>
      <c r="C10" s="147" t="s">
        <v>129</v>
      </c>
      <c r="D10" s="147" t="s">
        <v>112</v>
      </c>
      <c r="E10" s="147" t="s">
        <v>134</v>
      </c>
      <c r="K10" s="46"/>
    </row>
    <row r="11" spans="1:11" ht="15.75">
      <c r="A11" s="139"/>
      <c r="K11" s="46"/>
    </row>
    <row r="12" spans="1:11" ht="15.75">
      <c r="A12" s="139"/>
      <c r="K12" s="46"/>
    </row>
    <row r="13" spans="1:11" ht="15.75">
      <c r="A13" s="139"/>
      <c r="K13" s="46"/>
    </row>
    <row r="14" spans="1:11" ht="15.75">
      <c r="A14" s="139"/>
      <c r="K14" s="46"/>
    </row>
    <row r="15" spans="1:11" ht="15.75">
      <c r="A15" s="139"/>
      <c r="K15" s="46"/>
    </row>
    <row r="16" spans="1:11" ht="15.75">
      <c r="A16" s="139"/>
      <c r="K16" s="46"/>
    </row>
    <row r="17" spans="1:11" ht="15.75">
      <c r="A17" s="139"/>
      <c r="K17" s="46"/>
    </row>
    <row r="18" spans="1:11" ht="15.75">
      <c r="A18" s="139"/>
      <c r="K18" s="46"/>
    </row>
    <row r="19" spans="1:11" ht="15.75">
      <c r="A19" s="139"/>
      <c r="C19" s="144" t="s">
        <v>306</v>
      </c>
      <c r="D19" s="49">
        <v>12</v>
      </c>
      <c r="E19" s="136" t="s">
        <v>143</v>
      </c>
      <c r="K19" s="46"/>
    </row>
    <row r="20" spans="1:11" ht="15.75">
      <c r="A20" s="139"/>
      <c r="K20" s="46"/>
    </row>
    <row r="21" spans="1:11" ht="15.75">
      <c r="A21" s="139"/>
      <c r="C21" s="144" t="s">
        <v>146</v>
      </c>
      <c r="D21" s="49" t="s">
        <v>173</v>
      </c>
      <c r="F21" s="13"/>
      <c r="K21" s="46"/>
    </row>
    <row r="22" spans="1:11" ht="15.75">
      <c r="A22" s="139"/>
      <c r="C22" s="136" t="s">
        <v>148</v>
      </c>
      <c r="E22" s="13"/>
      <c r="F22" s="13"/>
      <c r="G22" s="136"/>
      <c r="K22" s="46"/>
    </row>
    <row r="23" spans="1:11" ht="15.75">
      <c r="A23" s="139"/>
      <c r="C23" s="19" t="s">
        <v>22</v>
      </c>
      <c r="D23" s="49"/>
      <c r="E23" s="19" t="s">
        <v>23</v>
      </c>
      <c r="F23" s="49">
        <v>6</v>
      </c>
      <c r="K23" s="46"/>
    </row>
    <row r="24" spans="1:11" ht="15.75">
      <c r="A24" s="139"/>
      <c r="C24" s="19" t="s">
        <v>24</v>
      </c>
      <c r="D24" s="49"/>
      <c r="E24" s="19" t="s">
        <v>25</v>
      </c>
      <c r="F24" s="49">
        <v>6</v>
      </c>
      <c r="K24" s="46"/>
    </row>
    <row r="25" spans="1:11" ht="15.75">
      <c r="A25" s="139"/>
      <c r="C25" s="19"/>
      <c r="E25" s="19"/>
      <c r="K25" s="46"/>
    </row>
    <row r="26" spans="1:11" ht="15.75">
      <c r="A26" s="139"/>
      <c r="C26" s="19" t="s">
        <v>26</v>
      </c>
      <c r="D26" s="49"/>
      <c r="E26" s="19" t="s">
        <v>27</v>
      </c>
      <c r="F26" s="49"/>
      <c r="K26" s="46"/>
    </row>
    <row r="27" spans="1:11" ht="15.75">
      <c r="A27" s="139"/>
      <c r="C27" s="19" t="s">
        <v>28</v>
      </c>
      <c r="D27" s="49"/>
      <c r="E27" s="19" t="s">
        <v>29</v>
      </c>
      <c r="F27" s="49"/>
      <c r="K27" s="46"/>
    </row>
    <row r="28" spans="1:11" ht="15.75">
      <c r="A28" s="139"/>
      <c r="C28" s="19"/>
      <c r="E28" s="19"/>
      <c r="K28" s="46"/>
    </row>
    <row r="29" spans="1:11" ht="15.75">
      <c r="A29" s="139"/>
      <c r="C29" s="19" t="s">
        <v>30</v>
      </c>
      <c r="D29" s="49"/>
      <c r="E29" s="19" t="s">
        <v>31</v>
      </c>
      <c r="F29" s="49"/>
      <c r="K29" s="46"/>
    </row>
    <row r="30" spans="1:11" ht="15.75">
      <c r="A30" s="139"/>
      <c r="C30" s="19" t="s">
        <v>32</v>
      </c>
      <c r="D30" s="49"/>
      <c r="E30" s="19" t="s">
        <v>33</v>
      </c>
      <c r="F30" s="49"/>
      <c r="K30" s="46"/>
    </row>
    <row r="31" spans="1:11" ht="15.75">
      <c r="A31" s="139"/>
      <c r="K31" s="46"/>
    </row>
    <row r="32" spans="1:11" ht="15.75">
      <c r="A32" s="139"/>
      <c r="K32" s="46"/>
    </row>
    <row r="33" spans="1:11" ht="15.75">
      <c r="A33" s="139"/>
      <c r="C33" s="144" t="s">
        <v>156</v>
      </c>
      <c r="K33" s="46"/>
    </row>
    <row r="34" spans="1:11" ht="15.75">
      <c r="A34" s="139"/>
      <c r="D34" s="19" t="s">
        <v>158</v>
      </c>
      <c r="E34" s="50" t="s">
        <v>159</v>
      </c>
      <c r="K34" s="46"/>
    </row>
    <row r="35" spans="1:11" ht="15.75">
      <c r="A35" s="139"/>
      <c r="D35" s="19" t="s">
        <v>161</v>
      </c>
      <c r="E35" s="50" t="s">
        <v>159</v>
      </c>
      <c r="K35" s="46"/>
    </row>
    <row r="36" spans="1:11" ht="15.75">
      <c r="A36" s="139"/>
      <c r="D36" s="19" t="s">
        <v>163</v>
      </c>
      <c r="E36" s="50" t="s">
        <v>159</v>
      </c>
      <c r="K36" s="46"/>
    </row>
    <row r="37" spans="1:11" ht="15.75">
      <c r="A37" s="139"/>
      <c r="D37" s="19" t="s">
        <v>166</v>
      </c>
      <c r="E37" s="50" t="s">
        <v>164</v>
      </c>
      <c r="K37" s="46"/>
    </row>
    <row r="38" spans="1:11" ht="15.75">
      <c r="A38" s="139"/>
      <c r="D38" s="19" t="s">
        <v>168</v>
      </c>
      <c r="E38" s="49" t="s">
        <v>169</v>
      </c>
      <c r="K38" s="46"/>
    </row>
    <row r="39" spans="1:11" ht="15.75">
      <c r="A39" s="139"/>
      <c r="K39" s="46"/>
    </row>
    <row r="40" spans="1:11" ht="15.75">
      <c r="A40" s="139"/>
      <c r="B40" s="144" t="s">
        <v>171</v>
      </c>
      <c r="C40" s="144" t="s">
        <v>172</v>
      </c>
      <c r="K40" s="46"/>
    </row>
    <row r="41" spans="1:11" ht="15.75">
      <c r="A41" s="139"/>
      <c r="C41" s="136" t="s">
        <v>174</v>
      </c>
      <c r="K41" s="46"/>
    </row>
    <row r="42" spans="1:11" ht="15.75">
      <c r="A42" s="139"/>
      <c r="C42" s="476" t="s">
        <v>998</v>
      </c>
      <c r="D42" s="476"/>
      <c r="E42" s="476"/>
      <c r="F42" s="476"/>
      <c r="G42" s="476"/>
      <c r="H42" s="476"/>
      <c r="I42" s="476"/>
      <c r="J42" s="476"/>
      <c r="K42" s="476"/>
    </row>
    <row r="43" spans="1:11" ht="15.75">
      <c r="A43" s="139"/>
      <c r="K43" s="46"/>
    </row>
    <row r="44" spans="1:11" ht="15.75">
      <c r="A44" s="139"/>
      <c r="B44" s="144" t="s">
        <v>176</v>
      </c>
      <c r="C44" s="144" t="s">
        <v>41</v>
      </c>
      <c r="K44" s="46"/>
    </row>
    <row r="45" spans="1:11" ht="15.75">
      <c r="A45" s="139"/>
      <c r="B45" s="144" t="s">
        <v>177</v>
      </c>
      <c r="C45" s="144" t="s">
        <v>42</v>
      </c>
      <c r="K45" s="48"/>
    </row>
    <row r="46" spans="1:11" ht="15.75">
      <c r="A46" s="139"/>
      <c r="C46" s="147" t="s">
        <v>43</v>
      </c>
      <c r="K46" s="48"/>
    </row>
    <row r="47" spans="1:11" ht="15.75">
      <c r="A47" s="139"/>
      <c r="B47" s="147">
        <v>1</v>
      </c>
      <c r="C47" s="443" t="s">
        <v>574</v>
      </c>
      <c r="D47" s="444"/>
      <c r="E47" s="444"/>
      <c r="F47" s="444"/>
      <c r="G47" s="444"/>
      <c r="H47" s="444"/>
      <c r="I47" s="444"/>
      <c r="J47" s="444"/>
      <c r="K47" s="444"/>
    </row>
    <row r="48" spans="1:11" ht="15.75">
      <c r="A48" s="139"/>
      <c r="B48" s="147">
        <v>2</v>
      </c>
      <c r="C48" s="403" t="s">
        <v>60</v>
      </c>
      <c r="D48" s="404"/>
      <c r="E48" s="404"/>
      <c r="F48" s="404"/>
      <c r="G48" s="404"/>
      <c r="H48" s="404"/>
      <c r="I48" s="404"/>
      <c r="J48" s="404"/>
      <c r="K48" s="404"/>
    </row>
    <row r="49" spans="1:11" ht="15.75">
      <c r="A49" s="139"/>
      <c r="B49" s="147">
        <v>3</v>
      </c>
      <c r="C49" s="403" t="s">
        <v>61</v>
      </c>
      <c r="D49" s="404"/>
      <c r="E49" s="404"/>
      <c r="F49" s="404"/>
      <c r="G49" s="404"/>
      <c r="H49" s="404"/>
      <c r="I49" s="404"/>
      <c r="J49" s="404"/>
      <c r="K49" s="404"/>
    </row>
    <row r="50" spans="1:11" ht="15.75">
      <c r="A50" s="139"/>
      <c r="B50" s="147">
        <v>4</v>
      </c>
      <c r="C50" s="403" t="s">
        <v>222</v>
      </c>
      <c r="D50" s="404"/>
      <c r="E50" s="404"/>
      <c r="F50" s="404"/>
      <c r="G50" s="404"/>
      <c r="H50" s="404"/>
      <c r="I50" s="404"/>
      <c r="J50" s="404"/>
      <c r="K50" s="404"/>
    </row>
    <row r="51" spans="1:11" ht="15.75">
      <c r="A51" s="139"/>
      <c r="B51" s="147">
        <v>5</v>
      </c>
      <c r="C51" s="403"/>
      <c r="D51" s="404"/>
      <c r="E51" s="404"/>
      <c r="F51" s="404"/>
      <c r="G51" s="404"/>
      <c r="H51" s="404"/>
      <c r="I51" s="404"/>
      <c r="J51" s="404"/>
      <c r="K51" s="404"/>
    </row>
    <row r="52" spans="1:11" ht="15.75">
      <c r="A52" s="139"/>
      <c r="B52" s="147">
        <v>6</v>
      </c>
      <c r="C52" s="403"/>
      <c r="D52" s="404"/>
      <c r="E52" s="404"/>
      <c r="F52" s="404"/>
      <c r="G52" s="404"/>
      <c r="H52" s="404"/>
      <c r="I52" s="404"/>
      <c r="J52" s="404"/>
      <c r="K52" s="404"/>
    </row>
    <row r="53" spans="1:11" ht="15.75">
      <c r="A53" s="139"/>
      <c r="B53" s="147">
        <v>7</v>
      </c>
      <c r="C53" s="403"/>
      <c r="D53" s="404"/>
      <c r="E53" s="404"/>
      <c r="F53" s="404"/>
      <c r="G53" s="404"/>
      <c r="H53" s="404"/>
      <c r="I53" s="404"/>
      <c r="J53" s="404"/>
      <c r="K53" s="404"/>
    </row>
    <row r="54" spans="1:11" ht="15.75">
      <c r="A54" s="139"/>
      <c r="K54" s="48"/>
    </row>
    <row r="55" spans="1:11" ht="15.75">
      <c r="A55" s="139"/>
      <c r="B55" s="144" t="s">
        <v>316</v>
      </c>
      <c r="C55" s="144" t="s">
        <v>44</v>
      </c>
      <c r="G55" s="134"/>
      <c r="J55" s="46"/>
      <c r="K55" s="51"/>
    </row>
    <row r="56" spans="1:11" ht="15.75">
      <c r="A56" s="139"/>
      <c r="C56" s="147" t="s">
        <v>45</v>
      </c>
      <c r="G56" s="134"/>
      <c r="J56" s="46"/>
      <c r="K56" s="51"/>
    </row>
    <row r="57" spans="1:11" ht="15.75">
      <c r="A57" s="139"/>
      <c r="B57" s="147">
        <v>1</v>
      </c>
      <c r="C57" s="405" t="s">
        <v>385</v>
      </c>
      <c r="D57" s="406"/>
      <c r="E57" s="406"/>
      <c r="F57" s="406"/>
      <c r="G57" s="406"/>
      <c r="H57" s="406"/>
      <c r="I57" s="406"/>
      <c r="J57" s="406"/>
      <c r="K57" s="406"/>
    </row>
    <row r="58" spans="1:11" ht="15.75">
      <c r="A58" s="139"/>
      <c r="B58" s="147">
        <v>2</v>
      </c>
      <c r="C58" s="405" t="s">
        <v>1001</v>
      </c>
      <c r="D58" s="406"/>
      <c r="E58" s="406"/>
      <c r="F58" s="406"/>
      <c r="G58" s="406"/>
      <c r="H58" s="406"/>
      <c r="I58" s="406"/>
      <c r="J58" s="406"/>
      <c r="K58" s="406"/>
    </row>
    <row r="59" spans="1:11" ht="15.75">
      <c r="A59" s="139"/>
      <c r="B59" s="147">
        <v>3</v>
      </c>
      <c r="C59" s="405" t="s">
        <v>941</v>
      </c>
      <c r="D59" s="406"/>
      <c r="E59" s="406"/>
      <c r="F59" s="406"/>
      <c r="G59" s="406"/>
      <c r="H59" s="406"/>
      <c r="I59" s="406"/>
      <c r="J59" s="406"/>
      <c r="K59" s="406"/>
    </row>
    <row r="60" spans="1:11" ht="15.75">
      <c r="A60" s="139"/>
      <c r="B60" s="147">
        <v>4</v>
      </c>
      <c r="C60" s="405" t="s">
        <v>1002</v>
      </c>
      <c r="D60" s="406"/>
      <c r="E60" s="406"/>
      <c r="F60" s="406"/>
      <c r="G60" s="406"/>
      <c r="H60" s="406"/>
      <c r="I60" s="406"/>
      <c r="J60" s="406"/>
      <c r="K60" s="406"/>
    </row>
    <row r="61" spans="1:11" ht="15.75">
      <c r="A61" s="139"/>
      <c r="B61" s="144" t="s">
        <v>180</v>
      </c>
      <c r="C61" s="144" t="s">
        <v>46</v>
      </c>
      <c r="D61" s="144"/>
      <c r="K61" s="46"/>
    </row>
    <row r="62" spans="1:11" ht="15.75">
      <c r="A62" s="139"/>
      <c r="B62" s="401" t="s">
        <v>47</v>
      </c>
      <c r="C62" s="401"/>
      <c r="D62" s="401"/>
      <c r="E62" s="401"/>
      <c r="F62" s="401"/>
      <c r="H62" s="52"/>
      <c r="I62" s="52"/>
      <c r="J62" s="46"/>
      <c r="K62" s="46"/>
    </row>
    <row r="63" spans="1:11" ht="30">
      <c r="A63" s="53"/>
      <c r="B63" s="52"/>
      <c r="C63" s="52" t="s">
        <v>181</v>
      </c>
      <c r="D63" s="54" t="s">
        <v>182</v>
      </c>
      <c r="E63" s="55" t="s">
        <v>183</v>
      </c>
      <c r="F63" s="52"/>
      <c r="G63" s="52"/>
      <c r="J63" s="56"/>
      <c r="K63" s="56"/>
    </row>
    <row r="64" spans="1:11" ht="15.75">
      <c r="A64" s="139"/>
      <c r="C64" s="185" t="s">
        <v>1003</v>
      </c>
      <c r="D64" s="182">
        <v>52</v>
      </c>
      <c r="E64" s="187">
        <v>1</v>
      </c>
      <c r="F64" s="136"/>
      <c r="J64" s="46"/>
      <c r="K64" s="46"/>
    </row>
    <row r="65" spans="1:11" ht="15.75">
      <c r="A65" s="139"/>
      <c r="C65" s="185" t="s">
        <v>346</v>
      </c>
      <c r="D65" s="182">
        <v>30</v>
      </c>
      <c r="E65" s="187">
        <v>1</v>
      </c>
      <c r="J65" s="46"/>
      <c r="K65" s="46"/>
    </row>
    <row r="66" spans="1:11" ht="15.75">
      <c r="A66" s="139"/>
      <c r="C66" s="185" t="s">
        <v>80</v>
      </c>
      <c r="D66" s="182">
        <v>8</v>
      </c>
      <c r="E66" s="187">
        <v>1</v>
      </c>
      <c r="J66" s="46"/>
      <c r="K66" s="46"/>
    </row>
    <row r="67" spans="1:11" ht="15.75">
      <c r="A67" s="139"/>
      <c r="C67" s="185" t="s">
        <v>963</v>
      </c>
      <c r="D67" s="182">
        <v>84</v>
      </c>
      <c r="E67" s="187">
        <v>0</v>
      </c>
      <c r="J67" s="46"/>
      <c r="K67" s="46"/>
    </row>
    <row r="68" spans="1:11" ht="15.75">
      <c r="A68" s="139"/>
      <c r="C68" s="185" t="s">
        <v>337</v>
      </c>
      <c r="D68" s="182">
        <v>50</v>
      </c>
      <c r="E68" s="187">
        <v>0</v>
      </c>
      <c r="J68" s="46"/>
      <c r="K68" s="46"/>
    </row>
    <row r="69" spans="1:11" ht="15.75">
      <c r="A69" s="139"/>
      <c r="C69" s="185" t="s">
        <v>186</v>
      </c>
      <c r="D69" s="182">
        <v>28</v>
      </c>
      <c r="E69" s="187">
        <v>0</v>
      </c>
      <c r="J69" s="46"/>
      <c r="K69" s="46"/>
    </row>
    <row r="70" spans="1:11" ht="15.75">
      <c r="A70" s="139"/>
      <c r="C70" s="185" t="s">
        <v>961</v>
      </c>
      <c r="D70" s="182">
        <v>48</v>
      </c>
      <c r="E70" s="187">
        <v>0</v>
      </c>
      <c r="J70" s="46"/>
      <c r="K70" s="46"/>
    </row>
    <row r="71" spans="1:11" ht="15.75">
      <c r="A71" s="139"/>
      <c r="D71" s="271"/>
      <c r="E71" s="59"/>
      <c r="J71" s="46"/>
      <c r="K71" s="46"/>
    </row>
    <row r="72" spans="1:11" ht="15.75">
      <c r="A72" s="139"/>
      <c r="J72" s="46"/>
      <c r="K72" s="46"/>
    </row>
    <row r="73" spans="1:11" ht="15.75">
      <c r="A73" s="139"/>
      <c r="B73" s="144" t="s">
        <v>189</v>
      </c>
      <c r="C73" s="144" t="s">
        <v>51</v>
      </c>
      <c r="K73" s="46"/>
    </row>
    <row r="74" spans="1:11" ht="15.75">
      <c r="A74" s="139"/>
      <c r="C74" s="136" t="s">
        <v>52</v>
      </c>
      <c r="K74" s="46"/>
    </row>
    <row r="75" spans="1:11" ht="15.75">
      <c r="A75" s="139"/>
      <c r="B75" s="147">
        <v>1</v>
      </c>
      <c r="C75" s="399" t="s">
        <v>926</v>
      </c>
      <c r="D75" s="399"/>
      <c r="E75" s="399"/>
      <c r="F75" s="399"/>
      <c r="G75" s="60"/>
      <c r="H75" s="60"/>
      <c r="K75" s="46"/>
    </row>
    <row r="76" spans="1:11" ht="15.75">
      <c r="A76" s="139"/>
      <c r="B76" s="147">
        <v>2</v>
      </c>
      <c r="C76" s="399" t="s">
        <v>78</v>
      </c>
      <c r="D76" s="456"/>
      <c r="E76" s="456"/>
      <c r="F76" s="456"/>
      <c r="G76" s="60"/>
      <c r="H76" s="60"/>
      <c r="K76" s="46"/>
    </row>
    <row r="77" spans="1:11" ht="15.75">
      <c r="A77" s="139"/>
      <c r="B77" s="147">
        <v>3</v>
      </c>
      <c r="C77" s="399" t="s">
        <v>927</v>
      </c>
      <c r="D77" s="456"/>
      <c r="E77" s="456"/>
      <c r="F77" s="456"/>
      <c r="G77" s="60"/>
      <c r="H77" s="60"/>
      <c r="K77" s="46"/>
    </row>
    <row r="78" spans="1:11" ht="15.75">
      <c r="A78" s="139"/>
      <c r="B78" s="147">
        <v>4</v>
      </c>
      <c r="C78" s="399" t="s">
        <v>928</v>
      </c>
      <c r="D78" s="456"/>
      <c r="E78" s="456"/>
      <c r="F78" s="456"/>
      <c r="G78" s="60"/>
      <c r="H78" s="60"/>
      <c r="K78" s="46"/>
    </row>
    <row r="79" spans="1:11" ht="15.75">
      <c r="A79" s="139"/>
      <c r="B79" s="147">
        <v>5</v>
      </c>
      <c r="C79" s="456"/>
      <c r="D79" s="456"/>
      <c r="E79" s="456"/>
      <c r="F79" s="456"/>
      <c r="G79" s="60"/>
      <c r="H79" s="60"/>
      <c r="K79" s="46"/>
    </row>
    <row r="80" spans="1:11" ht="15.75">
      <c r="A80" s="139"/>
      <c r="B80" s="147">
        <v>6</v>
      </c>
      <c r="C80" s="457"/>
      <c r="D80" s="457"/>
      <c r="E80" s="457"/>
      <c r="F80" s="457"/>
      <c r="G80" s="60"/>
      <c r="H80" s="60"/>
      <c r="K80" s="46"/>
    </row>
    <row r="81" spans="1:11" ht="15.75">
      <c r="A81" s="139"/>
      <c r="B81" s="147">
        <v>7</v>
      </c>
      <c r="C81" s="458"/>
      <c r="D81" s="458"/>
      <c r="E81" s="458"/>
      <c r="F81" s="458"/>
      <c r="G81" s="60"/>
      <c r="H81" s="60"/>
      <c r="K81" s="46"/>
    </row>
    <row r="82" spans="1:11" ht="15.75">
      <c r="A82" s="139"/>
      <c r="K82" s="46"/>
    </row>
    <row r="83" spans="1:11" ht="15.75">
      <c r="A83" s="139"/>
      <c r="B83" s="144" t="s">
        <v>192</v>
      </c>
      <c r="C83" s="144" t="s">
        <v>53</v>
      </c>
      <c r="K83" s="46"/>
    </row>
    <row r="84" spans="1:11" ht="15.75">
      <c r="A84" s="139"/>
      <c r="C84" s="401" t="s">
        <v>54</v>
      </c>
      <c r="D84" s="401"/>
      <c r="E84" s="401"/>
      <c r="F84" s="401"/>
      <c r="G84" s="401"/>
      <c r="I84" s="52"/>
      <c r="J84" s="52"/>
      <c r="K84" s="46"/>
    </row>
    <row r="85" spans="1:11" ht="30">
      <c r="A85" s="53"/>
      <c r="B85" s="52"/>
      <c r="C85" s="52" t="s">
        <v>53</v>
      </c>
      <c r="D85" s="61" t="s">
        <v>193</v>
      </c>
      <c r="E85" s="55" t="s">
        <v>194</v>
      </c>
      <c r="F85" s="52"/>
      <c r="G85" s="52"/>
      <c r="J85" s="56"/>
      <c r="K85" s="56"/>
    </row>
    <row r="86" spans="1:11" ht="15.75">
      <c r="A86" s="139"/>
      <c r="C86" s="185" t="s">
        <v>1004</v>
      </c>
      <c r="D86" s="196">
        <v>0.3</v>
      </c>
      <c r="E86" s="192">
        <v>40</v>
      </c>
      <c r="F86" s="136"/>
      <c r="J86" s="46"/>
      <c r="K86" s="46"/>
    </row>
    <row r="87" spans="1:11" ht="15.75">
      <c r="A87" s="139"/>
      <c r="C87" s="185" t="s">
        <v>968</v>
      </c>
      <c r="D87" s="185">
        <v>40</v>
      </c>
      <c r="E87" s="192">
        <v>50</v>
      </c>
      <c r="J87" s="46"/>
      <c r="K87" s="46"/>
    </row>
    <row r="88" spans="1:11" ht="15.75">
      <c r="A88" s="139"/>
      <c r="C88" s="185" t="s">
        <v>989</v>
      </c>
      <c r="D88" s="282">
        <v>0</v>
      </c>
      <c r="E88" s="192">
        <v>10</v>
      </c>
      <c r="J88" s="46"/>
      <c r="K88" s="46"/>
    </row>
    <row r="89" spans="1:11" ht="15.75">
      <c r="A89" s="139"/>
      <c r="E89" s="43"/>
      <c r="J89" s="46"/>
      <c r="K89" s="46"/>
    </row>
    <row r="90" spans="1:11" ht="15.75">
      <c r="A90" s="139"/>
      <c r="E90" s="43"/>
      <c r="J90" s="46"/>
      <c r="K90" s="46"/>
    </row>
    <row r="91" spans="1:11" ht="15.75">
      <c r="A91" s="139"/>
      <c r="E91" s="43"/>
      <c r="J91" s="46"/>
      <c r="K91" s="46"/>
    </row>
    <row r="92" spans="1:11" ht="15.75">
      <c r="A92" s="139"/>
      <c r="E92" s="43"/>
      <c r="J92" s="46"/>
      <c r="K92" s="46"/>
    </row>
    <row r="93" spans="1:11" ht="15.75">
      <c r="A93" s="139"/>
      <c r="E93" s="43"/>
      <c r="J93" s="46"/>
      <c r="K93" s="46"/>
    </row>
  </sheetData>
  <sheetProtection password="C6A8" sheet="1" objects="1" scenarios="1"/>
  <mergeCells count="23">
    <mergeCell ref="C49:K49"/>
    <mergeCell ref="A1:G1"/>
    <mergeCell ref="C5:J5"/>
    <mergeCell ref="C42:K42"/>
    <mergeCell ref="C47:K47"/>
    <mergeCell ref="C48:K48"/>
    <mergeCell ref="C77:F77"/>
    <mergeCell ref="C50:K50"/>
    <mergeCell ref="C51:K51"/>
    <mergeCell ref="C52:K52"/>
    <mergeCell ref="C53:K53"/>
    <mergeCell ref="C57:K57"/>
    <mergeCell ref="C58:K58"/>
    <mergeCell ref="C59:K59"/>
    <mergeCell ref="C60:K60"/>
    <mergeCell ref="B62:F62"/>
    <mergeCell ref="C75:F75"/>
    <mergeCell ref="C76:F76"/>
    <mergeCell ref="C78:F78"/>
    <mergeCell ref="C79:F79"/>
    <mergeCell ref="C80:F80"/>
    <mergeCell ref="C81:F81"/>
    <mergeCell ref="C84:G84"/>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[7]CUADROS!#REF!</xm:f>
          </x14:formula1>
          <xm:sqref>C11:C16</xm:sqref>
        </x14:dataValidation>
        <x14:dataValidation type="list" allowBlank="1" showInputMessage="1" showErrorMessage="1" prompt="Escoja una de la lista desplegable_x000a_">
          <x14:formula1>
            <xm:f>[7]CUADROS!#REF!</xm:f>
          </x14:formula1>
          <xm:sqref>C10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0"/>
  <dimension ref="A1:AM97"/>
  <sheetViews>
    <sheetView topLeftCell="A70" workbookViewId="0">
      <selection activeCell="D104" sqref="D104"/>
    </sheetView>
  </sheetViews>
  <sheetFormatPr defaultColWidth="9.140625" defaultRowHeight="15.75"/>
  <cols>
    <col min="1" max="1" width="4.28515625" style="139" customWidth="1"/>
    <col min="2" max="2" width="11" style="147" customWidth="1"/>
    <col min="3" max="3" width="31" style="147" customWidth="1"/>
    <col min="4" max="4" width="25" style="147" customWidth="1"/>
    <col min="5" max="5" width="26.28515625" style="147" customWidth="1"/>
    <col min="6" max="6" width="17.42578125" style="147" customWidth="1"/>
    <col min="7" max="7" width="9.140625" style="147"/>
    <col min="8" max="8" width="27.42578125" style="147" bestFit="1" customWidth="1"/>
    <col min="9" max="9" width="25.42578125" style="147" bestFit="1" customWidth="1"/>
    <col min="10" max="10" width="47.42578125" style="147" bestFit="1" customWidth="1"/>
    <col min="11" max="37" width="9.140625" style="46"/>
    <col min="38" max="38" width="25.42578125" style="46" bestFit="1" customWidth="1"/>
    <col min="39" max="39" width="47.42578125" style="46" bestFit="1" customWidth="1"/>
    <col min="40" max="16384" width="9.140625" style="147"/>
  </cols>
  <sheetData>
    <row r="1" spans="1:39" s="44" customFormat="1" ht="41.25" customHeight="1">
      <c r="A1" s="415" t="s">
        <v>918</v>
      </c>
      <c r="B1" s="415"/>
      <c r="C1" s="415"/>
      <c r="D1" s="415"/>
      <c r="E1" s="415"/>
      <c r="F1" s="415"/>
      <c r="G1" s="41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c r="A2" s="138" t="s">
        <v>106</v>
      </c>
    </row>
    <row r="4" spans="1:39">
      <c r="A4" s="139" t="s">
        <v>107</v>
      </c>
      <c r="B4" s="139" t="s">
        <v>108</v>
      </c>
      <c r="AL4" s="47" t="s">
        <v>109</v>
      </c>
      <c r="AM4" s="47" t="s">
        <v>110</v>
      </c>
    </row>
    <row r="5" spans="1:39" ht="34.5" customHeight="1">
      <c r="C5" s="416" t="s">
        <v>919</v>
      </c>
      <c r="D5" s="416"/>
      <c r="E5" s="416"/>
      <c r="F5" s="416"/>
      <c r="G5" s="136" t="s">
        <v>111</v>
      </c>
      <c r="AL5" s="48" t="s">
        <v>112</v>
      </c>
      <c r="AM5" s="48" t="s">
        <v>113</v>
      </c>
    </row>
    <row r="6" spans="1:39">
      <c r="B6" s="144" t="s">
        <v>114</v>
      </c>
      <c r="C6" s="144" t="s">
        <v>115</v>
      </c>
      <c r="AL6" s="48" t="s">
        <v>116</v>
      </c>
      <c r="AM6" s="48" t="s">
        <v>117</v>
      </c>
    </row>
    <row r="7" spans="1:39" ht="16.5" customHeight="1">
      <c r="B7" s="144" t="s">
        <v>118</v>
      </c>
      <c r="C7" s="144" t="s">
        <v>119</v>
      </c>
      <c r="AL7" s="48" t="s">
        <v>120</v>
      </c>
      <c r="AM7" s="48" t="s">
        <v>121</v>
      </c>
    </row>
    <row r="8" spans="1:39" ht="18.75" customHeight="1">
      <c r="B8" s="144"/>
      <c r="C8" s="136" t="s">
        <v>122</v>
      </c>
      <c r="AL8" s="48" t="s">
        <v>123</v>
      </c>
      <c r="AM8" s="48" t="s">
        <v>124</v>
      </c>
    </row>
    <row r="9" spans="1:39">
      <c r="C9" s="271" t="s">
        <v>125</v>
      </c>
      <c r="D9" s="271" t="s">
        <v>109</v>
      </c>
      <c r="E9" s="271" t="s">
        <v>126</v>
      </c>
      <c r="AL9" s="48" t="s">
        <v>127</v>
      </c>
      <c r="AM9" s="48" t="s">
        <v>128</v>
      </c>
    </row>
    <row r="10" spans="1:39">
      <c r="C10" s="147" t="s">
        <v>305</v>
      </c>
      <c r="D10" s="147" t="s">
        <v>112</v>
      </c>
      <c r="E10" s="147" t="s">
        <v>130</v>
      </c>
      <c r="AL10" s="48"/>
      <c r="AM10" s="48" t="s">
        <v>131</v>
      </c>
    </row>
    <row r="11" spans="1:39">
      <c r="C11" s="147" t="s">
        <v>305</v>
      </c>
      <c r="D11" s="147" t="s">
        <v>112</v>
      </c>
      <c r="E11" s="147" t="s">
        <v>124</v>
      </c>
      <c r="H11" s="1"/>
      <c r="AL11" s="48"/>
      <c r="AM11" s="48" t="s">
        <v>132</v>
      </c>
    </row>
    <row r="12" spans="1:39">
      <c r="C12" s="147" t="s">
        <v>305</v>
      </c>
      <c r="D12" s="147" t="s">
        <v>112</v>
      </c>
      <c r="E12" s="147" t="s">
        <v>133</v>
      </c>
      <c r="AL12" s="48"/>
      <c r="AM12" s="48" t="s">
        <v>134</v>
      </c>
    </row>
    <row r="13" spans="1:39">
      <c r="C13" s="147" t="s">
        <v>305</v>
      </c>
      <c r="D13" s="147" t="s">
        <v>112</v>
      </c>
      <c r="E13" s="147" t="s">
        <v>135</v>
      </c>
      <c r="AL13" s="48"/>
      <c r="AM13" s="48" t="s">
        <v>136</v>
      </c>
    </row>
    <row r="14" spans="1:39">
      <c r="C14" s="147" t="s">
        <v>305</v>
      </c>
      <c r="D14" s="147" t="s">
        <v>112</v>
      </c>
      <c r="E14" s="147" t="s">
        <v>137</v>
      </c>
      <c r="AL14" s="48"/>
      <c r="AM14" s="48" t="s">
        <v>138</v>
      </c>
    </row>
    <row r="15" spans="1:39">
      <c r="AL15" s="48"/>
      <c r="AM15" s="48" t="s">
        <v>139</v>
      </c>
    </row>
    <row r="16" spans="1:39">
      <c r="AL16" s="48"/>
      <c r="AM16" s="48" t="s">
        <v>140</v>
      </c>
    </row>
    <row r="17" spans="3:39" s="147" customFormat="1" ht="15">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141</v>
      </c>
    </row>
    <row r="18" spans="3:39" s="147" customFormat="1" ht="15">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row>
    <row r="19" spans="3:39" s="147" customFormat="1" ht="15">
      <c r="C19" s="144" t="s">
        <v>142</v>
      </c>
      <c r="D19" s="49">
        <v>36</v>
      </c>
      <c r="E19" s="136" t="s">
        <v>143</v>
      </c>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144</v>
      </c>
    </row>
    <row r="20" spans="3:39" s="147" customFormat="1" ht="15">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145</v>
      </c>
    </row>
    <row r="21" spans="3:39" s="147" customFormat="1" ht="15">
      <c r="C21" s="144" t="s">
        <v>146</v>
      </c>
      <c r="D21" s="49"/>
      <c r="F21" s="13"/>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147</v>
      </c>
    </row>
    <row r="22" spans="3:39" s="147" customFormat="1" ht="15">
      <c r="C22" s="136" t="s">
        <v>148</v>
      </c>
      <c r="E22" s="13"/>
      <c r="F22" s="13"/>
      <c r="G22" s="13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133</v>
      </c>
    </row>
    <row r="23" spans="3:39" s="147" customFormat="1" ht="15">
      <c r="C23" s="19" t="s">
        <v>22</v>
      </c>
      <c r="D23" s="49">
        <v>12</v>
      </c>
      <c r="E23" s="19" t="s">
        <v>23</v>
      </c>
      <c r="F23" s="49">
        <v>6</v>
      </c>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149</v>
      </c>
    </row>
    <row r="24" spans="3:39" s="147" customFormat="1" ht="15">
      <c r="C24" s="19" t="s">
        <v>24</v>
      </c>
      <c r="D24" s="49">
        <v>12</v>
      </c>
      <c r="E24" s="19" t="s">
        <v>25</v>
      </c>
      <c r="F24" s="49">
        <v>6</v>
      </c>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150</v>
      </c>
    </row>
    <row r="25" spans="3:39" s="147" customFormat="1" ht="15">
      <c r="C25" s="19"/>
      <c r="E25" s="19"/>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135</v>
      </c>
    </row>
    <row r="26" spans="3:39" s="147" customFormat="1" ht="15">
      <c r="C26" s="19" t="s">
        <v>26</v>
      </c>
      <c r="D26" s="49"/>
      <c r="E26" s="19" t="s">
        <v>27</v>
      </c>
      <c r="F26" s="49"/>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151</v>
      </c>
    </row>
    <row r="27" spans="3:39" s="147" customFormat="1" ht="15">
      <c r="C27" s="19" t="s">
        <v>28</v>
      </c>
      <c r="D27" s="49"/>
      <c r="E27" s="19" t="s">
        <v>29</v>
      </c>
      <c r="F27" s="49"/>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130</v>
      </c>
    </row>
    <row r="28" spans="3:39" s="147" customFormat="1" ht="15">
      <c r="C28" s="19"/>
      <c r="E28" s="19"/>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152</v>
      </c>
    </row>
    <row r="29" spans="3:39" s="147" customFormat="1" ht="15">
      <c r="C29" s="19" t="s">
        <v>30</v>
      </c>
      <c r="D29" s="49"/>
      <c r="E29" s="19" t="s">
        <v>31</v>
      </c>
      <c r="F29" s="49"/>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153</v>
      </c>
    </row>
    <row r="30" spans="3:39" s="147" customFormat="1" ht="15">
      <c r="C30" s="19" t="s">
        <v>32</v>
      </c>
      <c r="D30" s="49"/>
      <c r="E30" s="19" t="s">
        <v>33</v>
      </c>
      <c r="F30" s="49"/>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137</v>
      </c>
    </row>
    <row r="31" spans="3:39" s="147" customFormat="1" ht="15">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8"/>
      <c r="AM31" s="48" t="s">
        <v>154</v>
      </c>
    </row>
    <row r="32" spans="3:39" s="147" customFormat="1" ht="15">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8"/>
      <c r="AM32" s="48" t="s">
        <v>155</v>
      </c>
    </row>
    <row r="33" spans="2:39" s="147" customFormat="1" ht="15">
      <c r="C33" s="144" t="s">
        <v>156</v>
      </c>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8"/>
      <c r="AM33" s="48" t="s">
        <v>157</v>
      </c>
    </row>
    <row r="34" spans="2:39" s="147" customFormat="1" ht="15">
      <c r="D34" s="19" t="s">
        <v>158</v>
      </c>
      <c r="E34" s="50" t="s">
        <v>159</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8"/>
      <c r="AM34" s="48" t="s">
        <v>160</v>
      </c>
    </row>
    <row r="35" spans="2:39" s="147" customFormat="1" ht="15">
      <c r="D35" s="19" t="s">
        <v>161</v>
      </c>
      <c r="E35" s="50" t="s">
        <v>159</v>
      </c>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8"/>
      <c r="AM35" s="48" t="s">
        <v>162</v>
      </c>
    </row>
    <row r="36" spans="2:39" s="147" customFormat="1" ht="15">
      <c r="D36" s="19" t="s">
        <v>163</v>
      </c>
      <c r="E36" s="50" t="s">
        <v>164</v>
      </c>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8"/>
      <c r="AM36" s="48" t="s">
        <v>165</v>
      </c>
    </row>
    <row r="37" spans="2:39" s="147" customFormat="1" ht="15">
      <c r="D37" s="19" t="s">
        <v>166</v>
      </c>
      <c r="E37" s="50" t="s">
        <v>164</v>
      </c>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8"/>
      <c r="AM37" s="48" t="s">
        <v>167</v>
      </c>
    </row>
    <row r="38" spans="2:39" s="147" customFormat="1" ht="15">
      <c r="D38" s="19" t="s">
        <v>168</v>
      </c>
      <c r="E38" s="49" t="s">
        <v>169</v>
      </c>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row>
    <row r="39" spans="2:39" s="147" customFormat="1" ht="15">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t="s">
        <v>170</v>
      </c>
      <c r="AM39" s="46"/>
    </row>
    <row r="40" spans="2:39" s="147" customFormat="1" ht="15">
      <c r="B40" s="144" t="s">
        <v>171</v>
      </c>
      <c r="C40" s="144" t="s">
        <v>172</v>
      </c>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t="s">
        <v>173</v>
      </c>
      <c r="AM40" s="46"/>
    </row>
    <row r="41" spans="2:39" s="147" customFormat="1" ht="15">
      <c r="C41" s="136" t="s">
        <v>174</v>
      </c>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t="s">
        <v>175</v>
      </c>
      <c r="AM41" s="46"/>
    </row>
    <row r="42" spans="2:39" s="147" customFormat="1" ht="67.5" customHeight="1">
      <c r="C42" s="417" t="s">
        <v>263</v>
      </c>
      <c r="D42" s="417"/>
      <c r="E42" s="417"/>
      <c r="F42" s="417"/>
      <c r="G42" s="417"/>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row>
    <row r="43" spans="2:39" s="147" customFormat="1" ht="15">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8"/>
      <c r="AM43" s="46"/>
    </row>
    <row r="44" spans="2:39" s="147" customFormat="1" ht="15">
      <c r="B44" s="144" t="s">
        <v>176</v>
      </c>
      <c r="C44" s="144" t="s">
        <v>41</v>
      </c>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8"/>
      <c r="AM44" s="46"/>
    </row>
    <row r="45" spans="2:39" s="147" customFormat="1" ht="15">
      <c r="B45" s="144" t="s">
        <v>177</v>
      </c>
      <c r="C45" s="144" t="s">
        <v>42</v>
      </c>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6"/>
    </row>
    <row r="46" spans="2:39" s="147" customFormat="1" ht="15">
      <c r="C46" s="147" t="s">
        <v>43</v>
      </c>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6"/>
    </row>
    <row r="47" spans="2:39" s="147" customFormat="1" ht="15">
      <c r="B47" s="147">
        <v>1</v>
      </c>
      <c r="C47" s="403" t="s">
        <v>264</v>
      </c>
      <c r="D47" s="404"/>
      <c r="E47" s="404"/>
      <c r="F47" s="404"/>
      <c r="G47" s="404"/>
      <c r="H47" s="404"/>
      <c r="I47" s="404"/>
      <c r="J47" s="404"/>
      <c r="K47" s="404"/>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6"/>
    </row>
    <row r="48" spans="2:39" s="147" customFormat="1" ht="15">
      <c r="B48" s="147">
        <v>2</v>
      </c>
      <c r="C48" s="403" t="s">
        <v>59</v>
      </c>
      <c r="D48" s="404"/>
      <c r="E48" s="404"/>
      <c r="F48" s="404"/>
      <c r="G48" s="404"/>
      <c r="H48" s="404"/>
      <c r="I48" s="404"/>
      <c r="J48" s="404"/>
      <c r="K48" s="404"/>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6"/>
    </row>
    <row r="49" spans="1:39" ht="15">
      <c r="A49" s="147"/>
      <c r="B49" s="147">
        <v>3</v>
      </c>
      <c r="C49" s="403" t="s">
        <v>60</v>
      </c>
      <c r="D49" s="404"/>
      <c r="E49" s="404"/>
      <c r="F49" s="404"/>
      <c r="G49" s="404"/>
      <c r="H49" s="404"/>
      <c r="I49" s="404"/>
      <c r="J49" s="404"/>
      <c r="K49" s="404"/>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M49" s="147"/>
    </row>
    <row r="50" spans="1:39" ht="15">
      <c r="A50" s="147"/>
      <c r="B50" s="147">
        <v>4</v>
      </c>
      <c r="C50" s="403" t="s">
        <v>265</v>
      </c>
      <c r="D50" s="404"/>
      <c r="E50" s="404"/>
      <c r="F50" s="404"/>
      <c r="G50" s="404"/>
      <c r="H50" s="404"/>
      <c r="I50" s="404"/>
      <c r="J50" s="404"/>
      <c r="K50" s="404"/>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M50" s="147"/>
    </row>
    <row r="51" spans="1:39" ht="15" customHeight="1">
      <c r="A51" s="147"/>
      <c r="B51" s="147">
        <v>5</v>
      </c>
      <c r="C51" s="405"/>
      <c r="D51" s="406"/>
      <c r="E51" s="406"/>
      <c r="F51" s="406"/>
      <c r="G51" s="406"/>
      <c r="H51" s="406"/>
      <c r="I51" s="406"/>
      <c r="J51" s="406"/>
      <c r="K51" s="406"/>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M51" s="147"/>
    </row>
    <row r="52" spans="1:39" ht="15">
      <c r="A52" s="147"/>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M52" s="147"/>
    </row>
    <row r="53" spans="1:39" ht="15">
      <c r="A53" s="147"/>
      <c r="B53" s="144" t="s">
        <v>178</v>
      </c>
      <c r="C53" s="144" t="s">
        <v>44</v>
      </c>
      <c r="G53" s="134"/>
      <c r="J53" s="46"/>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M53" s="147"/>
    </row>
    <row r="54" spans="1:39" ht="15">
      <c r="A54" s="147"/>
      <c r="C54" s="147" t="s">
        <v>179</v>
      </c>
      <c r="G54" s="134"/>
      <c r="J54" s="46"/>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M54" s="147"/>
    </row>
    <row r="55" spans="1:39" ht="15" customHeight="1">
      <c r="A55" s="147"/>
      <c r="B55" s="147">
        <v>1</v>
      </c>
      <c r="C55" s="405"/>
      <c r="D55" s="405"/>
      <c r="E55" s="405"/>
      <c r="F55" s="405"/>
      <c r="G55" s="405"/>
      <c r="H55" s="405"/>
      <c r="I55" s="405"/>
      <c r="J55" s="405"/>
      <c r="K55" s="405"/>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M55" s="147"/>
    </row>
    <row r="56" spans="1:39" ht="15" customHeight="1">
      <c r="A56" s="147"/>
      <c r="B56" s="147">
        <v>2</v>
      </c>
      <c r="C56" s="405"/>
      <c r="D56" s="405"/>
      <c r="E56" s="405"/>
      <c r="F56" s="405"/>
      <c r="G56" s="405"/>
      <c r="H56" s="405"/>
      <c r="I56" s="405"/>
      <c r="J56" s="405"/>
      <c r="K56" s="405"/>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M56" s="147"/>
    </row>
    <row r="57" spans="1:39" ht="15">
      <c r="A57" s="147"/>
      <c r="J57" s="46"/>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M57" s="147"/>
    </row>
    <row r="58" spans="1:39">
      <c r="B58" s="144" t="s">
        <v>180</v>
      </c>
      <c r="C58" s="144" t="s">
        <v>46</v>
      </c>
      <c r="D58" s="144"/>
      <c r="AL58" s="51"/>
    </row>
    <row r="59" spans="1:39" ht="33" customHeight="1">
      <c r="B59" s="401" t="s">
        <v>47</v>
      </c>
      <c r="C59" s="401"/>
      <c r="D59" s="401"/>
      <c r="E59" s="401"/>
      <c r="F59" s="401"/>
      <c r="H59" s="52"/>
      <c r="I59" s="52"/>
      <c r="J59" s="46"/>
      <c r="AM59" s="147"/>
    </row>
    <row r="60" spans="1:39" s="52" customFormat="1" ht="31.5" customHeight="1">
      <c r="A60" s="53"/>
      <c r="C60" s="52" t="s">
        <v>181</v>
      </c>
      <c r="D60" s="54" t="s">
        <v>182</v>
      </c>
      <c r="E60" s="55" t="s">
        <v>183</v>
      </c>
      <c r="H60" s="147"/>
      <c r="I60" s="147"/>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46"/>
    </row>
    <row r="61" spans="1:39">
      <c r="C61" s="178" t="s">
        <v>184</v>
      </c>
      <c r="D61" s="179">
        <v>147</v>
      </c>
      <c r="E61" s="180">
        <v>0.3</v>
      </c>
      <c r="F61" s="407"/>
      <c r="G61" s="408"/>
      <c r="J61" s="46"/>
      <c r="AM61" s="147"/>
    </row>
    <row r="62" spans="1:39" ht="15.75" customHeight="1">
      <c r="C62" s="258" t="s">
        <v>185</v>
      </c>
      <c r="D62" s="258" t="s">
        <v>266</v>
      </c>
      <c r="E62" s="181" t="s">
        <v>267</v>
      </c>
      <c r="F62" s="97"/>
      <c r="G62" s="97"/>
      <c r="H62" s="97"/>
      <c r="I62" s="97"/>
      <c r="J62" s="97"/>
      <c r="K62" s="97"/>
      <c r="AM62" s="147"/>
    </row>
    <row r="63" spans="1:39" ht="15.75" customHeight="1">
      <c r="C63" s="178" t="s">
        <v>186</v>
      </c>
      <c r="D63" s="179">
        <v>10</v>
      </c>
      <c r="E63" s="182">
        <v>0</v>
      </c>
      <c r="F63" s="409"/>
      <c r="G63" s="410"/>
      <c r="J63" s="46"/>
      <c r="AM63" s="147"/>
    </row>
    <row r="64" spans="1:39" ht="15">
      <c r="A64" s="147"/>
      <c r="C64" s="183" t="s">
        <v>78</v>
      </c>
      <c r="D64" s="184">
        <v>80</v>
      </c>
      <c r="E64" s="180">
        <v>0.5</v>
      </c>
      <c r="F64" s="411"/>
      <c r="G64" s="412"/>
      <c r="J64" s="46"/>
      <c r="AM64" s="147"/>
    </row>
    <row r="65" spans="1:39" ht="15">
      <c r="A65" s="147"/>
      <c r="C65" s="185" t="s">
        <v>81</v>
      </c>
      <c r="D65" s="186">
        <v>200</v>
      </c>
      <c r="E65" s="187">
        <v>0.7</v>
      </c>
      <c r="J65" s="46"/>
      <c r="AM65" s="147"/>
    </row>
    <row r="66" spans="1:39" ht="15">
      <c r="A66" s="147"/>
      <c r="C66" s="185" t="s">
        <v>187</v>
      </c>
      <c r="D66" s="186">
        <v>124</v>
      </c>
      <c r="E66" s="187">
        <v>0.5</v>
      </c>
      <c r="J66" s="46"/>
      <c r="AM66" s="147"/>
    </row>
    <row r="67" spans="1:39" ht="15">
      <c r="A67" s="147"/>
      <c r="C67" s="185" t="s">
        <v>76</v>
      </c>
      <c r="D67" s="186">
        <v>6</v>
      </c>
      <c r="E67" s="187">
        <v>0</v>
      </c>
      <c r="J67" s="46"/>
      <c r="AM67" s="147"/>
    </row>
    <row r="68" spans="1:39" ht="15">
      <c r="A68" s="147"/>
      <c r="C68" s="185" t="s">
        <v>188</v>
      </c>
      <c r="D68" s="186">
        <v>18</v>
      </c>
      <c r="E68" s="187">
        <v>0.3</v>
      </c>
      <c r="J68" s="46"/>
      <c r="AM68" s="147"/>
    </row>
    <row r="69" spans="1:39" ht="15">
      <c r="A69" s="147"/>
      <c r="C69" s="185" t="s">
        <v>95</v>
      </c>
      <c r="D69" s="186">
        <v>202</v>
      </c>
      <c r="E69" s="187">
        <v>0.08</v>
      </c>
      <c r="J69" s="46"/>
      <c r="AM69" s="147"/>
    </row>
    <row r="70" spans="1:39" ht="15">
      <c r="A70" s="147"/>
      <c r="C70" s="185" t="s">
        <v>94</v>
      </c>
      <c r="D70" s="186">
        <v>13</v>
      </c>
      <c r="E70" s="187">
        <v>1</v>
      </c>
      <c r="J70" s="46"/>
      <c r="AM70" s="147"/>
    </row>
    <row r="71" spans="1:39" ht="15">
      <c r="A71" s="147"/>
      <c r="D71" s="413"/>
      <c r="E71" s="414"/>
      <c r="J71" s="46"/>
      <c r="AM71" s="147"/>
    </row>
    <row r="72" spans="1:39" ht="15">
      <c r="A72" s="147"/>
      <c r="B72" s="144" t="s">
        <v>189</v>
      </c>
      <c r="C72" s="144" t="s">
        <v>51</v>
      </c>
      <c r="AM72" s="56"/>
    </row>
    <row r="73" spans="1:39" ht="15">
      <c r="A73" s="147"/>
      <c r="C73" s="136" t="s">
        <v>52</v>
      </c>
    </row>
    <row r="74" spans="1:39" ht="15">
      <c r="A74" s="147"/>
      <c r="B74" s="147">
        <v>1</v>
      </c>
      <c r="C74" s="402" t="s">
        <v>184</v>
      </c>
      <c r="D74" s="400"/>
      <c r="E74" s="400"/>
      <c r="F74" s="273"/>
      <c r="G74" s="273"/>
      <c r="H74" s="273"/>
      <c r="I74" s="273"/>
      <c r="J74" s="273"/>
      <c r="K74" s="273"/>
    </row>
    <row r="75" spans="1:39" ht="15">
      <c r="A75" s="147"/>
      <c r="B75" s="147">
        <v>2</v>
      </c>
      <c r="C75" s="402" t="s">
        <v>268</v>
      </c>
      <c r="D75" s="400"/>
      <c r="E75" s="400"/>
      <c r="F75" s="273"/>
      <c r="G75" s="273"/>
      <c r="H75" s="273"/>
      <c r="I75" s="273"/>
      <c r="J75" s="273"/>
      <c r="K75" s="273"/>
    </row>
    <row r="76" spans="1:39" ht="15">
      <c r="A76" s="147"/>
      <c r="B76" s="147">
        <v>3</v>
      </c>
      <c r="C76" s="402" t="s">
        <v>186</v>
      </c>
      <c r="D76" s="400"/>
      <c r="E76" s="400"/>
      <c r="F76" s="273"/>
      <c r="G76" s="273"/>
      <c r="H76" s="273"/>
      <c r="I76" s="273"/>
      <c r="J76" s="273"/>
      <c r="K76" s="273"/>
    </row>
    <row r="77" spans="1:39" ht="15">
      <c r="A77" s="147"/>
      <c r="B77" s="147">
        <v>4</v>
      </c>
      <c r="C77" s="402" t="s">
        <v>78</v>
      </c>
      <c r="D77" s="400"/>
      <c r="E77" s="400"/>
      <c r="F77" s="273"/>
      <c r="G77" s="273"/>
      <c r="H77" s="273"/>
      <c r="I77" s="273"/>
      <c r="J77" s="273"/>
      <c r="K77" s="273"/>
    </row>
    <row r="78" spans="1:39" ht="15">
      <c r="A78" s="147"/>
      <c r="B78" s="147">
        <v>5</v>
      </c>
      <c r="C78" s="402" t="s">
        <v>81</v>
      </c>
      <c r="D78" s="400"/>
      <c r="E78" s="400"/>
      <c r="F78" s="97"/>
      <c r="G78" s="97"/>
      <c r="H78" s="97"/>
      <c r="I78" s="97"/>
      <c r="J78" s="97"/>
      <c r="K78" s="97"/>
    </row>
    <row r="79" spans="1:39" ht="15">
      <c r="A79" s="147"/>
      <c r="B79" s="147">
        <v>6</v>
      </c>
      <c r="C79" s="402" t="s">
        <v>190</v>
      </c>
      <c r="D79" s="400"/>
      <c r="E79" s="400"/>
      <c r="F79" s="273"/>
      <c r="G79" s="273"/>
      <c r="H79" s="273"/>
      <c r="I79" s="273"/>
      <c r="J79" s="273"/>
      <c r="K79" s="273"/>
    </row>
    <row r="80" spans="1:39">
      <c r="B80" s="147">
        <v>7</v>
      </c>
      <c r="C80" s="402" t="s">
        <v>191</v>
      </c>
      <c r="D80" s="400"/>
      <c r="E80" s="400"/>
      <c r="F80" s="273"/>
      <c r="G80" s="273"/>
      <c r="H80" s="273"/>
      <c r="I80" s="273"/>
      <c r="J80" s="273"/>
      <c r="K80" s="273"/>
    </row>
    <row r="81" spans="1:39">
      <c r="B81" s="147">
        <v>8</v>
      </c>
      <c r="C81" s="402" t="s">
        <v>269</v>
      </c>
      <c r="D81" s="400"/>
      <c r="E81" s="400"/>
      <c r="F81" s="97"/>
      <c r="G81" s="97"/>
      <c r="H81" s="97"/>
      <c r="I81" s="97"/>
      <c r="J81" s="97"/>
      <c r="K81" s="97"/>
    </row>
    <row r="82" spans="1:39">
      <c r="B82" s="147">
        <v>9</v>
      </c>
      <c r="C82" s="258" t="s">
        <v>76</v>
      </c>
      <c r="D82" s="266"/>
      <c r="E82" s="266"/>
      <c r="F82" s="97"/>
      <c r="G82" s="97"/>
      <c r="H82" s="97"/>
      <c r="I82" s="97"/>
      <c r="J82" s="97"/>
      <c r="K82" s="97"/>
    </row>
    <row r="83" spans="1:39">
      <c r="B83" s="147">
        <v>10</v>
      </c>
      <c r="C83" s="402" t="s">
        <v>187</v>
      </c>
      <c r="D83" s="400"/>
      <c r="E83" s="400"/>
      <c r="F83" s="273"/>
      <c r="G83" s="273"/>
      <c r="H83" s="273"/>
      <c r="I83" s="273"/>
      <c r="J83" s="273"/>
      <c r="K83" s="273"/>
    </row>
    <row r="84" spans="1:39">
      <c r="B84" s="147">
        <v>11</v>
      </c>
      <c r="C84" s="399" t="s">
        <v>94</v>
      </c>
      <c r="D84" s="400"/>
      <c r="E84" s="400"/>
      <c r="F84" s="274"/>
      <c r="G84" s="60"/>
      <c r="H84" s="60"/>
      <c r="I84" s="134"/>
      <c r="J84" s="134"/>
    </row>
    <row r="86" spans="1:39">
      <c r="B86" s="144" t="s">
        <v>192</v>
      </c>
      <c r="C86" s="144" t="s">
        <v>53</v>
      </c>
    </row>
    <row r="87" spans="1:39" ht="31.5" customHeight="1">
      <c r="C87" s="401" t="s">
        <v>54</v>
      </c>
      <c r="D87" s="401"/>
      <c r="E87" s="401"/>
      <c r="F87" s="401"/>
      <c r="G87" s="401"/>
      <c r="I87" s="52"/>
      <c r="J87" s="52"/>
    </row>
    <row r="88" spans="1:39" s="52" customFormat="1" ht="30.75" customHeight="1">
      <c r="A88" s="53"/>
      <c r="C88" s="52" t="s">
        <v>53</v>
      </c>
      <c r="D88" s="61" t="s">
        <v>193</v>
      </c>
      <c r="E88" s="55" t="s">
        <v>194</v>
      </c>
      <c r="H88" s="147"/>
      <c r="I88" s="147"/>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46"/>
    </row>
    <row r="89" spans="1:39" ht="15.75" customHeight="1">
      <c r="C89" s="178" t="s">
        <v>270</v>
      </c>
      <c r="D89" s="188">
        <v>0.2</v>
      </c>
      <c r="E89" s="188">
        <v>0.4</v>
      </c>
      <c r="H89" s="46"/>
      <c r="I89" s="46"/>
      <c r="J89" s="46"/>
      <c r="AK89" s="147"/>
      <c r="AL89" s="147"/>
      <c r="AM89" s="147"/>
    </row>
    <row r="90" spans="1:39">
      <c r="C90" s="183" t="s">
        <v>271</v>
      </c>
      <c r="D90" s="189">
        <v>0.2</v>
      </c>
      <c r="E90" s="189">
        <v>0.4</v>
      </c>
      <c r="H90" s="46"/>
      <c r="I90" s="46"/>
      <c r="J90" s="46"/>
      <c r="AK90" s="147"/>
      <c r="AL90" s="147"/>
      <c r="AM90" s="147"/>
    </row>
    <row r="91" spans="1:39">
      <c r="C91" s="178" t="s">
        <v>272</v>
      </c>
      <c r="D91" s="188">
        <v>0.2</v>
      </c>
      <c r="E91" s="188">
        <v>0.4</v>
      </c>
      <c r="H91" s="46"/>
      <c r="I91" s="46"/>
      <c r="J91" s="46"/>
      <c r="AK91" s="147"/>
      <c r="AL91" s="147"/>
      <c r="AM91" s="147"/>
    </row>
    <row r="92" spans="1:39">
      <c r="C92" s="183" t="s">
        <v>273</v>
      </c>
      <c r="D92" s="189">
        <v>0.05</v>
      </c>
      <c r="E92" s="189">
        <v>0.15</v>
      </c>
      <c r="H92" s="46"/>
      <c r="I92" s="46"/>
      <c r="J92" s="46"/>
      <c r="AK92" s="147"/>
      <c r="AL92" s="147"/>
      <c r="AM92" s="147"/>
    </row>
    <row r="93" spans="1:39">
      <c r="C93" s="185" t="s">
        <v>274</v>
      </c>
      <c r="D93" s="180">
        <v>0.1</v>
      </c>
      <c r="E93" s="190">
        <v>0.5</v>
      </c>
      <c r="J93" s="46"/>
      <c r="AM93" s="147"/>
    </row>
    <row r="94" spans="1:39">
      <c r="C94" s="185" t="s">
        <v>275</v>
      </c>
      <c r="D94" s="180">
        <v>0.4</v>
      </c>
      <c r="E94" s="190">
        <v>0.9</v>
      </c>
      <c r="J94" s="46"/>
      <c r="AM94" s="147"/>
    </row>
    <row r="95" spans="1:39">
      <c r="C95" s="185" t="s">
        <v>276</v>
      </c>
      <c r="D95" s="180">
        <v>0.15</v>
      </c>
      <c r="E95" s="190">
        <v>0.3</v>
      </c>
      <c r="J95" s="46"/>
      <c r="AM95" s="147"/>
    </row>
    <row r="96" spans="1:39">
      <c r="C96" s="185" t="s">
        <v>187</v>
      </c>
      <c r="D96" s="180">
        <v>0.5</v>
      </c>
      <c r="E96" s="190">
        <v>0.7</v>
      </c>
      <c r="J96" s="46"/>
      <c r="AM96" s="147"/>
    </row>
    <row r="97" spans="1:39" ht="15">
      <c r="A97" s="147"/>
      <c r="C97" s="185" t="s">
        <v>277</v>
      </c>
      <c r="D97" s="180">
        <v>0.15</v>
      </c>
      <c r="E97" s="190">
        <v>0.3</v>
      </c>
      <c r="J97" s="46"/>
      <c r="AM97" s="147"/>
    </row>
  </sheetData>
  <sheetProtection password="C6A8" sheet="1" objects="1" scenarios="1"/>
  <mergeCells count="26">
    <mergeCell ref="C49:K49"/>
    <mergeCell ref="A1:G1"/>
    <mergeCell ref="C5:F5"/>
    <mergeCell ref="C42:G42"/>
    <mergeCell ref="C47:K47"/>
    <mergeCell ref="C48:K48"/>
    <mergeCell ref="C76:E76"/>
    <mergeCell ref="C50:K50"/>
    <mergeCell ref="C51:K51"/>
    <mergeCell ref="C55:K55"/>
    <mergeCell ref="C56:K56"/>
    <mergeCell ref="B59:F59"/>
    <mergeCell ref="F61:G61"/>
    <mergeCell ref="F63:G63"/>
    <mergeCell ref="F64:G64"/>
    <mergeCell ref="D71:E71"/>
    <mergeCell ref="C74:E74"/>
    <mergeCell ref="C75:E75"/>
    <mergeCell ref="C84:E84"/>
    <mergeCell ref="C87:G87"/>
    <mergeCell ref="C77:E77"/>
    <mergeCell ref="C78:E78"/>
    <mergeCell ref="C79:E79"/>
    <mergeCell ref="C80:E80"/>
    <mergeCell ref="C81:E81"/>
    <mergeCell ref="C83:E83"/>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[2]CUADROS!#REF!</xm:f>
          </x14:formula1>
          <xm:sqref>C15:C16</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6"/>
  <dimension ref="A1:K97"/>
  <sheetViews>
    <sheetView topLeftCell="A70" workbookViewId="0">
      <selection activeCell="C91" sqref="C91:D91"/>
    </sheetView>
  </sheetViews>
  <sheetFormatPr defaultColWidth="11.42578125" defaultRowHeight="15"/>
  <cols>
    <col min="1" max="1" width="11.42578125" style="147"/>
    <col min="2" max="2" width="27.42578125" style="147" customWidth="1"/>
    <col min="3" max="3" width="19.28515625" style="147" customWidth="1"/>
    <col min="4" max="4" width="23.28515625" style="147" customWidth="1"/>
    <col min="5" max="5" width="11.42578125" style="147"/>
    <col min="6" max="6" width="11.28515625" style="147" customWidth="1"/>
    <col min="7"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210</v>
      </c>
      <c r="D3" s="3" t="s">
        <v>2</v>
      </c>
      <c r="E3" s="421" t="s">
        <v>1005</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1006</v>
      </c>
      <c r="D7" s="423"/>
      <c r="E7" s="423"/>
      <c r="F7" s="423"/>
      <c r="G7" s="423"/>
      <c r="H7" s="423"/>
      <c r="I7" s="423"/>
      <c r="J7" s="423"/>
    </row>
    <row r="8" spans="1:10" ht="15.75">
      <c r="B8" s="1" t="s">
        <v>11</v>
      </c>
      <c r="C8" s="423" t="s">
        <v>1007</v>
      </c>
      <c r="D8" s="423"/>
      <c r="E8" s="423"/>
      <c r="F8" s="423"/>
      <c r="G8" s="423"/>
      <c r="H8" s="423"/>
      <c r="I8" s="423"/>
      <c r="J8" s="423"/>
    </row>
    <row r="9" spans="1:10" ht="15.75">
      <c r="B9" s="1" t="s">
        <v>13</v>
      </c>
      <c r="C9" s="423" t="s">
        <v>1008</v>
      </c>
      <c r="D9" s="423"/>
      <c r="E9" s="423"/>
      <c r="F9" s="423"/>
      <c r="G9" s="423"/>
      <c r="H9" s="423"/>
      <c r="I9" s="423"/>
      <c r="J9" s="423"/>
    </row>
    <row r="10" spans="1:10">
      <c r="B10" s="1"/>
      <c r="C10" s="9"/>
      <c r="D10" s="9"/>
      <c r="E10" s="9"/>
      <c r="F10" s="9"/>
      <c r="G10" s="9"/>
      <c r="H10" s="9"/>
      <c r="I10" s="9"/>
      <c r="J10" s="9"/>
    </row>
    <row r="11" spans="1:10" ht="30">
      <c r="B11" s="418" t="s">
        <v>14</v>
      </c>
      <c r="C11" s="418"/>
      <c r="D11" s="418"/>
      <c r="E11" s="10">
        <v>12</v>
      </c>
      <c r="G11" s="11" t="s">
        <v>15</v>
      </c>
      <c r="H11" s="419" t="s">
        <v>4</v>
      </c>
      <c r="I11" s="419"/>
      <c r="J11" s="419"/>
    </row>
    <row r="12" spans="1:10" ht="17.25">
      <c r="B12" s="12" t="s">
        <v>16</v>
      </c>
      <c r="C12" s="1"/>
      <c r="D12" s="1"/>
      <c r="E12" s="1"/>
      <c r="F12" s="1"/>
      <c r="G12" s="425" t="s">
        <v>17</v>
      </c>
      <c r="H12" s="425"/>
      <c r="I12" s="425"/>
      <c r="J12" s="425"/>
    </row>
    <row r="13" spans="1:10">
      <c r="B13" s="14" t="s">
        <v>18</v>
      </c>
      <c r="C13" s="1" t="s">
        <v>173</v>
      </c>
      <c r="I13" s="15"/>
    </row>
    <row r="14" spans="1:10">
      <c r="B14" s="14"/>
      <c r="C14" s="1"/>
      <c r="I14" s="15"/>
    </row>
    <row r="15" spans="1:10">
      <c r="B15" s="426" t="s">
        <v>19</v>
      </c>
      <c r="C15" s="16"/>
      <c r="D15" s="17" t="s">
        <v>20</v>
      </c>
      <c r="E15" s="15"/>
      <c r="F15" s="15"/>
      <c r="G15" s="18" t="s">
        <v>21</v>
      </c>
      <c r="H15" s="15"/>
      <c r="J15" s="16"/>
    </row>
    <row r="16" spans="1:10">
      <c r="B16" s="426"/>
      <c r="C16" s="15"/>
      <c r="D16" s="95" t="s">
        <v>22</v>
      </c>
      <c r="E16" s="96"/>
      <c r="F16" s="283"/>
      <c r="G16" s="95" t="s">
        <v>23</v>
      </c>
      <c r="H16" s="96">
        <v>6</v>
      </c>
      <c r="J16" s="16"/>
    </row>
    <row r="17" spans="1:10">
      <c r="B17" s="23"/>
      <c r="D17" s="24" t="s">
        <v>24</v>
      </c>
      <c r="E17" s="25"/>
      <c r="F17" s="284"/>
      <c r="G17" s="24" t="s">
        <v>25</v>
      </c>
      <c r="H17" s="25">
        <v>6</v>
      </c>
      <c r="J17" s="16"/>
    </row>
    <row r="18" spans="1:10">
      <c r="B18" s="26"/>
      <c r="D18" s="95" t="s">
        <v>26</v>
      </c>
      <c r="E18" s="96"/>
      <c r="F18" s="283"/>
      <c r="G18" s="95" t="s">
        <v>27</v>
      </c>
      <c r="H18" s="96"/>
      <c r="J18" s="16"/>
    </row>
    <row r="19" spans="1:10">
      <c r="B19" s="129"/>
      <c r="C19" s="270"/>
      <c r="D19" s="24" t="s">
        <v>28</v>
      </c>
      <c r="E19" s="25"/>
      <c r="F19" s="285"/>
      <c r="G19" s="24" t="s">
        <v>29</v>
      </c>
      <c r="H19" s="25"/>
      <c r="J19" s="1"/>
    </row>
    <row r="20" spans="1:10">
      <c r="D20" s="95" t="s">
        <v>30</v>
      </c>
      <c r="E20" s="96"/>
      <c r="F20" s="283"/>
      <c r="G20" s="95" t="s">
        <v>31</v>
      </c>
      <c r="H20" s="96"/>
      <c r="J20" s="16"/>
    </row>
    <row r="21" spans="1:10">
      <c r="D21" s="24" t="s">
        <v>32</v>
      </c>
      <c r="E21" s="25"/>
      <c r="F21" s="28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c r="B25" s="136" t="s">
        <v>35</v>
      </c>
    </row>
    <row r="26" spans="1:10">
      <c r="A26" s="147">
        <v>1</v>
      </c>
      <c r="B26" s="403" t="s">
        <v>449</v>
      </c>
      <c r="C26" s="404"/>
      <c r="D26" s="404"/>
      <c r="E26" s="404"/>
      <c r="F26" s="404"/>
      <c r="G26" s="404"/>
      <c r="H26" s="404"/>
      <c r="I26" s="404"/>
      <c r="J26" s="404"/>
    </row>
    <row r="27" spans="1:10">
      <c r="A27" s="147">
        <v>2</v>
      </c>
      <c r="B27" s="443" t="s">
        <v>65</v>
      </c>
      <c r="C27" s="444"/>
      <c r="D27" s="444"/>
      <c r="E27" s="444"/>
      <c r="F27" s="444"/>
      <c r="G27" s="444"/>
      <c r="H27" s="444"/>
      <c r="I27" s="444"/>
      <c r="J27" s="444"/>
    </row>
    <row r="28" spans="1:10">
      <c r="A28" s="147">
        <v>3</v>
      </c>
      <c r="B28" s="403" t="s">
        <v>1009</v>
      </c>
      <c r="C28" s="404"/>
      <c r="D28" s="404"/>
      <c r="E28" s="404"/>
      <c r="F28" s="404"/>
      <c r="G28" s="404"/>
      <c r="H28" s="404"/>
      <c r="I28" s="404"/>
      <c r="J28" s="404"/>
    </row>
    <row r="29" spans="1:10">
      <c r="A29" s="147">
        <v>4</v>
      </c>
      <c r="B29" s="403" t="s">
        <v>300</v>
      </c>
      <c r="C29" s="404"/>
      <c r="D29" s="404"/>
      <c r="E29" s="404"/>
      <c r="F29" s="404"/>
      <c r="G29" s="404"/>
      <c r="H29" s="404"/>
      <c r="I29" s="404"/>
      <c r="J29" s="404"/>
    </row>
    <row r="30" spans="1:10">
      <c r="A30" s="147">
        <v>5</v>
      </c>
      <c r="B30" s="403" t="s">
        <v>1010</v>
      </c>
      <c r="C30" s="404"/>
      <c r="D30" s="404"/>
      <c r="E30" s="404"/>
      <c r="F30" s="404"/>
      <c r="G30" s="404"/>
      <c r="H30" s="404"/>
      <c r="I30" s="404"/>
      <c r="J30" s="404"/>
    </row>
    <row r="31" spans="1:10">
      <c r="A31" s="147">
        <v>6</v>
      </c>
      <c r="B31" s="403" t="s">
        <v>1011</v>
      </c>
      <c r="C31" s="404"/>
      <c r="D31" s="404"/>
      <c r="E31" s="404"/>
      <c r="F31" s="404"/>
      <c r="G31" s="404"/>
      <c r="H31" s="404"/>
      <c r="I31" s="404"/>
      <c r="J31" s="404"/>
    </row>
    <row r="32" spans="1:10">
      <c r="A32" s="147">
        <v>7</v>
      </c>
      <c r="B32" s="403"/>
      <c r="C32" s="404"/>
      <c r="D32" s="404"/>
      <c r="E32" s="404"/>
      <c r="F32" s="404"/>
      <c r="G32" s="404"/>
      <c r="H32" s="404"/>
      <c r="I32" s="404"/>
      <c r="J32" s="404"/>
    </row>
    <row r="34" spans="1:10">
      <c r="A34" s="29"/>
      <c r="B34" s="29"/>
      <c r="C34" s="29"/>
      <c r="D34" s="30"/>
      <c r="E34" s="28"/>
      <c r="F34" s="29"/>
      <c r="G34" s="30"/>
      <c r="H34" s="28"/>
      <c r="I34" s="29"/>
      <c r="J34" s="31"/>
    </row>
    <row r="35" spans="1:10">
      <c r="A35" s="6"/>
      <c r="B35" s="2" t="s">
        <v>36</v>
      </c>
      <c r="C35" s="16"/>
      <c r="E35" s="19"/>
      <c r="F35" s="13"/>
      <c r="G35" s="134"/>
      <c r="H35" s="20"/>
      <c r="I35" s="13"/>
      <c r="J35" s="16"/>
    </row>
    <row r="36" spans="1:10">
      <c r="B36" s="33" t="s">
        <v>37</v>
      </c>
      <c r="C36" s="16"/>
      <c r="E36" s="19"/>
      <c r="F36" s="13"/>
      <c r="G36" s="134"/>
      <c r="H36" s="20"/>
      <c r="I36" s="13"/>
      <c r="J36" s="16"/>
    </row>
    <row r="37" spans="1:10">
      <c r="B37" s="26" t="s">
        <v>38</v>
      </c>
      <c r="C37" s="26"/>
      <c r="I37" s="26"/>
      <c r="J37" s="26"/>
    </row>
    <row r="38" spans="1:10" ht="141" customHeight="1">
      <c r="B38" s="460" t="s">
        <v>997</v>
      </c>
      <c r="C38" s="460"/>
      <c r="D38" s="460"/>
      <c r="E38" s="460"/>
      <c r="F38" s="460"/>
      <c r="G38" s="460"/>
      <c r="H38" s="460"/>
      <c r="I38" s="460"/>
      <c r="J38" s="460"/>
    </row>
    <row r="39" spans="1:10">
      <c r="B39" s="265" t="s">
        <v>39</v>
      </c>
      <c r="C39" s="265"/>
      <c r="D39" s="265"/>
      <c r="E39" s="265"/>
      <c r="F39" s="265"/>
      <c r="G39" s="265"/>
      <c r="H39" s="265"/>
      <c r="I39" s="265"/>
      <c r="J39" s="265"/>
    </row>
    <row r="40" spans="1:10" ht="139.5" customHeight="1">
      <c r="B40" s="428" t="s">
        <v>998</v>
      </c>
      <c r="C40" s="428"/>
      <c r="D40" s="428"/>
      <c r="E40" s="428"/>
      <c r="F40" s="428"/>
      <c r="G40" s="428"/>
      <c r="H40" s="428"/>
      <c r="I40" s="428"/>
      <c r="J40" s="428"/>
    </row>
    <row r="41" spans="1:10" ht="18" customHeight="1">
      <c r="B41" s="265" t="s">
        <v>40</v>
      </c>
      <c r="C41" s="265"/>
      <c r="D41" s="265"/>
      <c r="E41" s="265"/>
      <c r="F41" s="265"/>
      <c r="G41" s="265"/>
      <c r="H41" s="265"/>
      <c r="I41" s="265"/>
      <c r="J41" s="265"/>
    </row>
    <row r="42" spans="1:10" ht="129.75" customHeight="1">
      <c r="B42" s="424" t="s">
        <v>999</v>
      </c>
      <c r="C42" s="424"/>
      <c r="D42" s="424"/>
      <c r="E42" s="424"/>
      <c r="F42" s="424"/>
      <c r="G42" s="424"/>
      <c r="H42" s="424"/>
      <c r="I42" s="424"/>
      <c r="J42" s="424"/>
    </row>
    <row r="43" spans="1:10">
      <c r="B43" s="34"/>
      <c r="C43" s="34"/>
      <c r="D43" s="34"/>
      <c r="E43" s="34"/>
      <c r="F43" s="34"/>
      <c r="G43" s="34"/>
      <c r="H43" s="34"/>
      <c r="I43" s="34"/>
      <c r="J43" s="34"/>
    </row>
    <row r="44" spans="1:10">
      <c r="A44" s="6"/>
      <c r="B44" s="144" t="s">
        <v>41</v>
      </c>
      <c r="H44" s="35"/>
      <c r="I44" s="35"/>
      <c r="J44" s="35"/>
    </row>
    <row r="45" spans="1:10">
      <c r="B45" s="144" t="s">
        <v>42</v>
      </c>
      <c r="H45" s="36"/>
      <c r="I45" s="36"/>
      <c r="J45" s="36"/>
    </row>
    <row r="46" spans="1:10">
      <c r="B46" s="147" t="s">
        <v>43</v>
      </c>
      <c r="H46" s="37"/>
      <c r="I46" s="37"/>
      <c r="J46" s="37"/>
    </row>
    <row r="47" spans="1:10">
      <c r="A47" s="147">
        <v>1</v>
      </c>
      <c r="B47" s="443" t="s">
        <v>574</v>
      </c>
      <c r="C47" s="444"/>
      <c r="D47" s="444"/>
      <c r="E47" s="444"/>
      <c r="F47" s="444"/>
      <c r="G47" s="444"/>
      <c r="H47" s="444"/>
      <c r="I47" s="444"/>
      <c r="J47" s="444"/>
    </row>
    <row r="48" spans="1:10">
      <c r="A48" s="147">
        <v>2</v>
      </c>
      <c r="B48" s="403" t="s">
        <v>60</v>
      </c>
      <c r="C48" s="404"/>
      <c r="D48" s="404"/>
      <c r="E48" s="404"/>
      <c r="F48" s="404"/>
      <c r="G48" s="404"/>
      <c r="H48" s="404"/>
      <c r="I48" s="404"/>
      <c r="J48" s="404"/>
    </row>
    <row r="49" spans="1:10">
      <c r="A49" s="147">
        <v>3</v>
      </c>
      <c r="B49" s="403" t="s">
        <v>61</v>
      </c>
      <c r="C49" s="404"/>
      <c r="D49" s="404"/>
      <c r="E49" s="404"/>
      <c r="F49" s="404"/>
      <c r="G49" s="404"/>
      <c r="H49" s="404"/>
      <c r="I49" s="404"/>
      <c r="J49" s="404"/>
    </row>
    <row r="50" spans="1:10">
      <c r="A50" s="147">
        <v>4</v>
      </c>
      <c r="B50" s="403" t="s">
        <v>222</v>
      </c>
      <c r="C50" s="404"/>
      <c r="D50" s="404"/>
      <c r="E50" s="404"/>
      <c r="F50" s="404"/>
      <c r="G50" s="404"/>
      <c r="H50" s="404"/>
      <c r="I50" s="404"/>
      <c r="J50" s="404"/>
    </row>
    <row r="51" spans="1:10">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385</v>
      </c>
      <c r="C57" s="406"/>
      <c r="D57" s="406"/>
      <c r="E57" s="406"/>
      <c r="F57" s="406"/>
      <c r="G57" s="406"/>
      <c r="H57" s="406"/>
      <c r="I57" s="406"/>
      <c r="J57" s="406"/>
    </row>
    <row r="58" spans="1:10">
      <c r="A58" s="147">
        <v>2</v>
      </c>
      <c r="B58" s="405" t="s">
        <v>1001</v>
      </c>
      <c r="C58" s="406"/>
      <c r="D58" s="406"/>
      <c r="E58" s="406"/>
      <c r="F58" s="406"/>
      <c r="G58" s="406"/>
      <c r="H58" s="406"/>
      <c r="I58" s="406"/>
      <c r="J58" s="406"/>
    </row>
    <row r="59" spans="1:10">
      <c r="A59" s="147">
        <v>3</v>
      </c>
      <c r="B59" s="405" t="s">
        <v>941</v>
      </c>
      <c r="C59" s="406"/>
      <c r="D59" s="406"/>
      <c r="E59" s="406"/>
      <c r="F59" s="406"/>
      <c r="G59" s="406"/>
      <c r="H59" s="406"/>
      <c r="I59" s="406"/>
      <c r="J59" s="406"/>
    </row>
    <row r="60" spans="1:10">
      <c r="A60" s="147">
        <v>4</v>
      </c>
      <c r="B60" s="405" t="s">
        <v>1002</v>
      </c>
      <c r="C60" s="406"/>
      <c r="D60" s="406"/>
      <c r="E60" s="406"/>
      <c r="F60" s="406"/>
      <c r="G60" s="406"/>
      <c r="H60" s="406"/>
      <c r="I60" s="406"/>
      <c r="J60" s="406"/>
    </row>
    <row r="61" spans="1:10">
      <c r="A61" s="147">
        <v>5</v>
      </c>
      <c r="B61" s="261"/>
      <c r="C61" s="261"/>
      <c r="D61" s="261"/>
      <c r="E61" s="261"/>
      <c r="F61" s="261"/>
      <c r="G61" s="261"/>
      <c r="H61" s="261"/>
      <c r="I61" s="261"/>
      <c r="J61" s="261"/>
    </row>
    <row r="62" spans="1:10">
      <c r="A62" s="147">
        <v>6</v>
      </c>
      <c r="B62" s="261"/>
      <c r="C62" s="261"/>
      <c r="D62" s="261"/>
      <c r="E62" s="261"/>
      <c r="F62" s="261"/>
      <c r="G62" s="261"/>
      <c r="H62" s="261"/>
      <c r="I62" s="261"/>
      <c r="J62" s="261"/>
    </row>
    <row r="63" spans="1:10">
      <c r="A63" s="147">
        <v>7</v>
      </c>
      <c r="B63" s="261"/>
      <c r="C63" s="261"/>
      <c r="D63" s="261"/>
      <c r="E63" s="261"/>
      <c r="F63" s="261"/>
      <c r="G63" s="261"/>
      <c r="H63" s="261"/>
      <c r="I63" s="261"/>
      <c r="J63" s="261"/>
    </row>
    <row r="64" spans="1:10">
      <c r="A64" s="147">
        <v>8</v>
      </c>
      <c r="B64" s="261"/>
      <c r="C64" s="261"/>
      <c r="D64" s="261"/>
      <c r="E64" s="261"/>
      <c r="F64" s="261"/>
      <c r="G64" s="261"/>
      <c r="H64" s="261"/>
      <c r="I64" s="261"/>
      <c r="J64" s="261"/>
    </row>
    <row r="65" spans="1:11">
      <c r="A65" s="147">
        <v>9</v>
      </c>
      <c r="B65" s="431"/>
      <c r="C65" s="431"/>
      <c r="D65" s="431"/>
      <c r="E65" s="431"/>
      <c r="F65" s="431"/>
      <c r="G65" s="431"/>
      <c r="H65" s="431"/>
      <c r="I65" s="431"/>
      <c r="J65" s="431"/>
    </row>
    <row r="66" spans="1:11">
      <c r="A66" s="147">
        <v>10</v>
      </c>
      <c r="B66" s="261"/>
      <c r="C66" s="261"/>
      <c r="D66" s="261"/>
      <c r="E66" s="261"/>
      <c r="F66" s="261"/>
      <c r="G66" s="261"/>
      <c r="H66" s="261"/>
      <c r="I66" s="261"/>
      <c r="J66" s="261"/>
    </row>
    <row r="67" spans="1:11">
      <c r="B67" s="144" t="s">
        <v>46</v>
      </c>
      <c r="D67" s="144"/>
      <c r="H67" s="148"/>
      <c r="I67" s="148"/>
      <c r="J67" s="148"/>
    </row>
    <row r="68" spans="1:11">
      <c r="B68" s="401" t="s">
        <v>47</v>
      </c>
      <c r="C68" s="401"/>
      <c r="D68" s="401"/>
      <c r="E68" s="401"/>
      <c r="F68" s="401"/>
      <c r="G68" s="401"/>
      <c r="H68" s="401"/>
      <c r="I68" s="401"/>
      <c r="J68" s="401"/>
    </row>
    <row r="69" spans="1:11">
      <c r="B69" s="259"/>
      <c r="C69" s="259"/>
      <c r="D69" s="259"/>
      <c r="E69" s="259"/>
      <c r="F69" s="259"/>
      <c r="H69" s="259">
        <f>SUM(E71:E77)</f>
        <v>300</v>
      </c>
      <c r="I69" s="148" t="str">
        <f>IF(H69=E$11*25,"perfecte","cal revisar")</f>
        <v>perfecte</v>
      </c>
      <c r="J69" s="148" t="str">
        <f>IF(E$11*7&lt;K70,"perfecte","cal revisar")</f>
        <v>perfecte</v>
      </c>
    </row>
    <row r="70" spans="1:11" ht="15.75">
      <c r="B70" s="259"/>
      <c r="C70" s="429" t="s">
        <v>48</v>
      </c>
      <c r="D70" s="430"/>
      <c r="E70" s="38" t="s">
        <v>49</v>
      </c>
      <c r="F70" s="429" t="s">
        <v>50</v>
      </c>
      <c r="G70" s="430"/>
      <c r="I70" s="148" t="s">
        <v>546</v>
      </c>
      <c r="J70" s="148" t="s">
        <v>547</v>
      </c>
      <c r="K70" s="148">
        <f>SUM(K71:K77)</f>
        <v>90</v>
      </c>
    </row>
    <row r="71" spans="1:11" ht="27" customHeight="1">
      <c r="B71" s="259"/>
      <c r="C71" s="529" t="s">
        <v>532</v>
      </c>
      <c r="D71" s="530"/>
      <c r="E71" s="39">
        <v>52</v>
      </c>
      <c r="F71" s="435">
        <v>1</v>
      </c>
      <c r="G71" s="436"/>
      <c r="I71" s="148"/>
      <c r="J71" s="148"/>
      <c r="K71" s="148">
        <f t="shared" ref="K71:K77" si="0">E71*F71</f>
        <v>52</v>
      </c>
    </row>
    <row r="72" spans="1:11" ht="27" customHeight="1">
      <c r="B72" s="259"/>
      <c r="C72" s="449" t="s">
        <v>538</v>
      </c>
      <c r="D72" s="528"/>
      <c r="E72" s="40">
        <v>30</v>
      </c>
      <c r="F72" s="438">
        <v>1</v>
      </c>
      <c r="G72" s="439"/>
      <c r="I72" s="148"/>
      <c r="J72" s="148"/>
      <c r="K72" s="148">
        <f t="shared" si="0"/>
        <v>30</v>
      </c>
    </row>
    <row r="73" spans="1:11" ht="27" customHeight="1">
      <c r="B73" s="259"/>
      <c r="C73" s="335" t="s">
        <v>94</v>
      </c>
      <c r="D73" s="336"/>
      <c r="E73" s="39">
        <v>8</v>
      </c>
      <c r="F73" s="435">
        <v>1</v>
      </c>
      <c r="G73" s="436"/>
      <c r="I73" s="148"/>
      <c r="J73" s="148"/>
      <c r="K73" s="148">
        <f t="shared" si="0"/>
        <v>8</v>
      </c>
    </row>
    <row r="74" spans="1:11" ht="27" customHeight="1">
      <c r="B74" s="259"/>
      <c r="C74" s="449" t="s">
        <v>535</v>
      </c>
      <c r="D74" s="528"/>
      <c r="E74" s="40">
        <v>134</v>
      </c>
      <c r="F74" s="438">
        <v>0</v>
      </c>
      <c r="G74" s="439"/>
      <c r="I74" s="148"/>
      <c r="J74" s="148"/>
      <c r="K74" s="148">
        <f t="shared" si="0"/>
        <v>0</v>
      </c>
    </row>
    <row r="75" spans="1:11" ht="27" customHeight="1">
      <c r="B75" s="259"/>
      <c r="C75" s="449" t="s">
        <v>540</v>
      </c>
      <c r="D75" s="528"/>
      <c r="E75" s="40">
        <v>28</v>
      </c>
      <c r="F75" s="438">
        <v>0</v>
      </c>
      <c r="G75" s="439"/>
      <c r="I75" s="148"/>
      <c r="J75" s="148"/>
      <c r="K75" s="148">
        <f t="shared" si="0"/>
        <v>0</v>
      </c>
    </row>
    <row r="76" spans="1:11" ht="27" customHeight="1">
      <c r="B76" s="259"/>
      <c r="C76" s="529" t="s">
        <v>548</v>
      </c>
      <c r="D76" s="530"/>
      <c r="E76" s="39">
        <v>48</v>
      </c>
      <c r="F76" s="435">
        <v>0</v>
      </c>
      <c r="G76" s="436"/>
      <c r="I76" s="148"/>
      <c r="J76" s="148"/>
      <c r="K76" s="148">
        <f t="shared" si="0"/>
        <v>0</v>
      </c>
    </row>
    <row r="77" spans="1:11">
      <c r="B77" s="259"/>
      <c r="C77" s="440"/>
      <c r="D77" s="439"/>
      <c r="E77" s="40"/>
      <c r="F77" s="440"/>
      <c r="G77" s="439"/>
      <c r="I77" s="148"/>
      <c r="J77" s="148"/>
      <c r="K77" s="148">
        <f t="shared" si="0"/>
        <v>0</v>
      </c>
    </row>
    <row r="78" spans="1:11">
      <c r="B78" s="259"/>
      <c r="C78" s="259"/>
      <c r="D78" s="259"/>
      <c r="E78" s="259"/>
      <c r="F78" s="259"/>
      <c r="H78" s="148"/>
      <c r="I78" s="148"/>
      <c r="J78" s="148"/>
    </row>
    <row r="79" spans="1:11">
      <c r="A79" s="6"/>
      <c r="B79" s="144" t="s">
        <v>51</v>
      </c>
    </row>
    <row r="80" spans="1:11">
      <c r="B80" s="136" t="s">
        <v>52</v>
      </c>
    </row>
    <row r="81" spans="1:11">
      <c r="C81" s="262" t="s">
        <v>554</v>
      </c>
      <c r="D81" s="263"/>
      <c r="E81" s="263"/>
      <c r="F81" s="263"/>
      <c r="G81" s="263"/>
      <c r="H81" s="263"/>
      <c r="I81" s="263"/>
      <c r="J81" s="263"/>
      <c r="K81" s="263"/>
    </row>
    <row r="82" spans="1:11">
      <c r="C82" s="262" t="s">
        <v>549</v>
      </c>
      <c r="D82" s="263"/>
      <c r="E82" s="263"/>
      <c r="F82" s="263"/>
      <c r="G82" s="263"/>
      <c r="H82" s="263"/>
      <c r="I82" s="263"/>
      <c r="J82" s="263"/>
      <c r="K82" s="263"/>
    </row>
    <row r="83" spans="1:11">
      <c r="C83" s="341" t="s">
        <v>551</v>
      </c>
      <c r="D83" s="263"/>
      <c r="E83" s="263"/>
      <c r="F83" s="263"/>
      <c r="G83" s="263"/>
      <c r="H83" s="263"/>
      <c r="I83" s="263"/>
      <c r="J83" s="263"/>
      <c r="K83" s="263"/>
    </row>
    <row r="84" spans="1:11">
      <c r="C84" s="263"/>
      <c r="D84" s="263"/>
      <c r="E84" s="263"/>
      <c r="F84" s="263"/>
      <c r="G84" s="263"/>
      <c r="H84" s="263"/>
      <c r="I84" s="263"/>
      <c r="J84" s="263"/>
      <c r="K84" s="263"/>
    </row>
    <row r="85" spans="1:11">
      <c r="C85" s="263"/>
      <c r="D85" s="263"/>
      <c r="E85" s="263"/>
      <c r="F85" s="263"/>
      <c r="G85" s="263"/>
      <c r="H85" s="263"/>
      <c r="I85" s="263"/>
      <c r="J85" s="263"/>
      <c r="K85" s="263"/>
    </row>
    <row r="87" spans="1:11">
      <c r="A87" s="6"/>
      <c r="B87" s="144" t="s">
        <v>53</v>
      </c>
    </row>
    <row r="88" spans="1:11">
      <c r="B88" s="401" t="s">
        <v>54</v>
      </c>
      <c r="C88" s="401"/>
      <c r="D88" s="401"/>
      <c r="E88" s="401"/>
      <c r="F88" s="401"/>
      <c r="G88" s="401"/>
      <c r="H88" s="401"/>
    </row>
    <row r="89" spans="1:11">
      <c r="B89" s="259"/>
      <c r="C89" s="259"/>
      <c r="D89" s="259"/>
      <c r="E89" s="259"/>
      <c r="F89" s="259"/>
      <c r="G89" s="259"/>
      <c r="H89" s="259"/>
    </row>
    <row r="90" spans="1:11">
      <c r="B90" s="259"/>
      <c r="C90" s="432" t="s">
        <v>55</v>
      </c>
      <c r="D90" s="433"/>
      <c r="E90" s="432" t="s">
        <v>56</v>
      </c>
      <c r="F90" s="433"/>
      <c r="G90" s="432" t="s">
        <v>57</v>
      </c>
      <c r="H90" s="434"/>
      <c r="I90" s="433"/>
      <c r="J90" s="259"/>
    </row>
    <row r="91" spans="1:11" ht="17.25" customHeight="1">
      <c r="B91" s="259"/>
      <c r="C91" s="482" t="s">
        <v>1681</v>
      </c>
      <c r="D91" s="543"/>
      <c r="E91" s="435">
        <v>0.7</v>
      </c>
      <c r="F91" s="436"/>
      <c r="G91" s="435">
        <v>1</v>
      </c>
      <c r="H91" s="441"/>
      <c r="I91" s="436"/>
      <c r="J91" s="259"/>
    </row>
    <row r="92" spans="1:11" ht="17.25" customHeight="1">
      <c r="B92" s="259"/>
      <c r="C92" s="482" t="s">
        <v>1680</v>
      </c>
      <c r="D92" s="543"/>
      <c r="E92" s="435">
        <v>0</v>
      </c>
      <c r="F92" s="436"/>
      <c r="G92" s="435">
        <v>0.1</v>
      </c>
      <c r="H92" s="441"/>
      <c r="I92" s="436"/>
      <c r="J92" s="259"/>
    </row>
    <row r="93" spans="1:11" ht="17.25" customHeight="1">
      <c r="B93" s="259"/>
      <c r="C93" s="440"/>
      <c r="D93" s="439"/>
      <c r="E93" s="440"/>
      <c r="F93" s="439"/>
      <c r="G93" s="440"/>
      <c r="H93" s="442"/>
      <c r="I93" s="439"/>
      <c r="J93" s="259"/>
    </row>
    <row r="94" spans="1:11">
      <c r="B94" s="259"/>
      <c r="C94" s="437"/>
      <c r="D94" s="436"/>
      <c r="E94" s="437"/>
      <c r="F94" s="436"/>
      <c r="G94" s="437"/>
      <c r="H94" s="441"/>
      <c r="I94" s="436"/>
      <c r="J94" s="259"/>
    </row>
    <row r="95" spans="1:11">
      <c r="B95" s="259"/>
      <c r="C95" s="440"/>
      <c r="D95" s="439"/>
      <c r="E95" s="440"/>
      <c r="F95" s="439"/>
      <c r="G95" s="440"/>
      <c r="H95" s="442"/>
      <c r="I95" s="439"/>
      <c r="J95" s="259"/>
    </row>
    <row r="96" spans="1:11">
      <c r="B96" s="259"/>
      <c r="C96" s="437"/>
      <c r="D96" s="436"/>
      <c r="E96" s="437"/>
      <c r="F96" s="436"/>
      <c r="G96" s="437"/>
      <c r="H96" s="441"/>
      <c r="I96" s="436"/>
      <c r="J96" s="259"/>
    </row>
    <row r="97" spans="2:10">
      <c r="B97" s="259"/>
      <c r="C97" s="440"/>
      <c r="D97" s="439"/>
      <c r="E97" s="440"/>
      <c r="F97" s="439"/>
      <c r="G97" s="440"/>
      <c r="H97" s="442"/>
      <c r="I97" s="439"/>
      <c r="J97" s="259"/>
    </row>
  </sheetData>
  <sheetProtection password="C6A8" sheet="1" objects="1" scenarios="1"/>
  <mergeCells count="73">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0:J60"/>
    <mergeCell ref="B47:J47"/>
    <mergeCell ref="B48:J48"/>
    <mergeCell ref="B49:J49"/>
    <mergeCell ref="B50:J50"/>
    <mergeCell ref="B51:J51"/>
    <mergeCell ref="B52:J52"/>
    <mergeCell ref="B53:J53"/>
    <mergeCell ref="B54:J54"/>
    <mergeCell ref="B57:J57"/>
    <mergeCell ref="B58:J58"/>
    <mergeCell ref="B59:J59"/>
    <mergeCell ref="B65:J65"/>
    <mergeCell ref="B68:J68"/>
    <mergeCell ref="C70:D70"/>
    <mergeCell ref="F70:G70"/>
    <mergeCell ref="C71:D71"/>
    <mergeCell ref="F71:G71"/>
    <mergeCell ref="C72:D72"/>
    <mergeCell ref="F72:G72"/>
    <mergeCell ref="F73:G73"/>
    <mergeCell ref="C74:D74"/>
    <mergeCell ref="F74:G74"/>
    <mergeCell ref="C75:D75"/>
    <mergeCell ref="F75:G75"/>
    <mergeCell ref="C76:D76"/>
    <mergeCell ref="F76:G76"/>
    <mergeCell ref="B88:H88"/>
    <mergeCell ref="C90:D90"/>
    <mergeCell ref="E90:F90"/>
    <mergeCell ref="G90:I90"/>
    <mergeCell ref="C77:D77"/>
    <mergeCell ref="F77:G77"/>
    <mergeCell ref="C91:D91"/>
    <mergeCell ref="E91:F91"/>
    <mergeCell ref="G91:I91"/>
    <mergeCell ref="C92:D92"/>
    <mergeCell ref="E92:F92"/>
    <mergeCell ref="G92:I92"/>
    <mergeCell ref="C93:D93"/>
    <mergeCell ref="E93:F93"/>
    <mergeCell ref="G93:I93"/>
    <mergeCell ref="C94:D94"/>
    <mergeCell ref="E94:F94"/>
    <mergeCell ref="G94:I94"/>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prompt="Escoja de la lista" sqref="H11:J11">
      <formula1>$P$3:$P$7</formula1>
    </dataValidation>
    <dataValidation type="list" allowBlank="1" showInputMessage="1" showErrorMessage="1" sqref="B81:B82">
      <formula1>metdoc</formula1>
    </dataValidation>
    <dataValidation type="list" allowBlank="1" showInputMessage="1" showErrorMessage="1" sqref="B71:B76">
      <formula1>act</formula1>
    </dataValidation>
    <dataValidation type="list" allowBlank="1" showInputMessage="1" showErrorMessage="1" sqref="B91:B92">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1345"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41346" r:id="rId4" name="Label 4">
              <controlPr defaultSize="0" autoFill="0" autoLine="0" autoPict="0">
                <anchor moveWithCells="1" sizeWithCells="1">
                  <from>
                    <xdr:col>5</xdr:col>
                    <xdr:colOff>114300</xdr:colOff>
                    <xdr:row>15</xdr:row>
                    <xdr:rowOff>85725</xdr:rowOff>
                  </from>
                  <to>
                    <xdr:col>5</xdr:col>
                    <xdr:colOff>304800</xdr:colOff>
                    <xdr:row>16</xdr:row>
                    <xdr:rowOff>123825</xdr:rowOff>
                  </to>
                </anchor>
              </controlPr>
            </control>
          </mc:Choice>
        </mc:AlternateContent>
        <mc:AlternateContent xmlns:mc="http://schemas.openxmlformats.org/markup-compatibility/2006">
          <mc:Choice Requires="x14">
            <control shapeId="441347" r:id="rId5" name="Label 5">
              <controlPr defaultSize="0" autoFill="0" autoLine="0" autoPict="0">
                <anchor moveWithCells="1" sizeWithCells="1">
                  <from>
                    <xdr:col>5</xdr:col>
                    <xdr:colOff>104775</xdr:colOff>
                    <xdr:row>17</xdr:row>
                    <xdr:rowOff>66675</xdr:rowOff>
                  </from>
                  <to>
                    <xdr:col>5</xdr:col>
                    <xdr:colOff>295275</xdr:colOff>
                    <xdr:row>18</xdr:row>
                    <xdr:rowOff>104775</xdr:rowOff>
                  </to>
                </anchor>
              </controlPr>
            </control>
          </mc:Choice>
        </mc:AlternateContent>
        <mc:AlternateContent xmlns:mc="http://schemas.openxmlformats.org/markup-compatibility/2006">
          <mc:Choice Requires="x14">
            <control shapeId="441348" r:id="rId6" name="Label 6">
              <controlPr defaultSize="0" autoFill="0" autoLine="0" autoPict="0">
                <anchor moveWithCells="1" sizeWithCells="1">
                  <from>
                    <xdr:col>5</xdr:col>
                    <xdr:colOff>123825</xdr:colOff>
                    <xdr:row>19</xdr:row>
                    <xdr:rowOff>66675</xdr:rowOff>
                  </from>
                  <to>
                    <xdr:col>5</xdr:col>
                    <xdr:colOff>314325</xdr:colOff>
                    <xdr:row>20</xdr:row>
                    <xdr:rowOff>104775</xdr:rowOff>
                  </to>
                </anchor>
              </controlPr>
            </control>
          </mc:Choice>
        </mc:AlternateContent>
        <mc:AlternateContent xmlns:mc="http://schemas.openxmlformats.org/markup-compatibility/2006">
          <mc:Choice Requires="x14">
            <control shapeId="441349"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41350"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41351" r:id="rId9" name="Check Box 9">
              <controlPr defaultSize="0" autoFill="0" autoLine="0" autoPict="0">
                <anchor moveWithCells="1">
                  <from>
                    <xdr:col>3</xdr:col>
                    <xdr:colOff>66675</xdr:colOff>
                    <xdr:row>12</xdr:row>
                    <xdr:rowOff>0</xdr:rowOff>
                  </from>
                  <to>
                    <xdr:col>3</xdr:col>
                    <xdr:colOff>447675</xdr:colOff>
                    <xdr:row>12</xdr:row>
                    <xdr:rowOff>180975</xdr:rowOff>
                  </to>
                </anchor>
              </controlPr>
            </control>
          </mc:Choice>
        </mc:AlternateContent>
        <mc:AlternateContent xmlns:mc="http://schemas.openxmlformats.org/markup-compatibility/2006">
          <mc:Choice Requires="x14">
            <control shapeId="441352" r:id="rId10" name="Check Box 10">
              <controlPr defaultSize="0" autoFill="0" autoLine="0" autoPict="0">
                <anchor moveWithCells="1">
                  <from>
                    <xdr:col>3</xdr:col>
                    <xdr:colOff>447675</xdr:colOff>
                    <xdr:row>12</xdr:row>
                    <xdr:rowOff>9525</xdr:rowOff>
                  </from>
                  <to>
                    <xdr:col>3</xdr:col>
                    <xdr:colOff>828675</xdr:colOff>
                    <xdr:row>13</xdr:row>
                    <xdr:rowOff>0</xdr:rowOff>
                  </to>
                </anchor>
              </controlPr>
            </control>
          </mc:Choice>
        </mc:AlternateContent>
        <mc:AlternateContent xmlns:mc="http://schemas.openxmlformats.org/markup-compatibility/2006">
          <mc:Choice Requires="x14">
            <control shapeId="441353" r:id="rId11" name="Check Box 11">
              <controlPr defaultSize="0" autoFill="0" autoLine="0" autoPict="0">
                <anchor moveWithCells="1">
                  <from>
                    <xdr:col>3</xdr:col>
                    <xdr:colOff>904875</xdr:colOff>
                    <xdr:row>12</xdr:row>
                    <xdr:rowOff>9525</xdr:rowOff>
                  </from>
                  <to>
                    <xdr:col>3</xdr:col>
                    <xdr:colOff>1266825</xdr:colOff>
                    <xdr:row>13</xdr:row>
                    <xdr:rowOff>0</xdr:rowOff>
                  </to>
                </anchor>
              </controlPr>
            </control>
          </mc:Choice>
        </mc:AlternateContent>
        <mc:AlternateContent xmlns:mc="http://schemas.openxmlformats.org/markup-compatibility/2006">
          <mc:Choice Requires="x14">
            <control shapeId="441354" r:id="rId12" name="Check Box 12">
              <controlPr defaultSize="0" autoFill="0" autoLine="0" autoPict="0">
                <anchor moveWithCells="1">
                  <from>
                    <xdr:col>3</xdr:col>
                    <xdr:colOff>1381125</xdr:colOff>
                    <xdr:row>12</xdr:row>
                    <xdr:rowOff>9525</xdr:rowOff>
                  </from>
                  <to>
                    <xdr:col>4</xdr:col>
                    <xdr:colOff>200025</xdr:colOff>
                    <xdr:row>13</xdr:row>
                    <xdr:rowOff>0</xdr:rowOff>
                  </to>
                </anchor>
              </controlPr>
            </control>
          </mc:Choice>
        </mc:AlternateContent>
        <mc:AlternateContent xmlns:mc="http://schemas.openxmlformats.org/markup-compatibility/2006">
          <mc:Choice Requires="x14">
            <control shapeId="441355" r:id="rId13" name="Check Box 13">
              <controlPr defaultSize="0" autoFill="0" autoLine="0" autoPict="0">
                <anchor moveWithCells="1">
                  <from>
                    <xdr:col>4</xdr:col>
                    <xdr:colOff>276225</xdr:colOff>
                    <xdr:row>12</xdr:row>
                    <xdr:rowOff>9525</xdr:rowOff>
                  </from>
                  <to>
                    <xdr:col>4</xdr:col>
                    <xdr:colOff>647700</xdr:colOff>
                    <xdr:row>13</xdr:row>
                    <xdr:rowOff>0</xdr:rowOff>
                  </to>
                </anchor>
              </controlPr>
            </control>
          </mc:Choice>
        </mc:AlternateContent>
        <mc:AlternateContent xmlns:mc="http://schemas.openxmlformats.org/markup-compatibility/2006">
          <mc:Choice Requires="x14">
            <control shapeId="441356" r:id="rId14" name="Check Box 14">
              <controlPr defaultSize="0" autoFill="0" autoLine="0" autoPict="0">
                <anchor moveWithCells="1">
                  <from>
                    <xdr:col>4</xdr:col>
                    <xdr:colOff>733425</xdr:colOff>
                    <xdr:row>12</xdr:row>
                    <xdr:rowOff>0</xdr:rowOff>
                  </from>
                  <to>
                    <xdr:col>5</xdr:col>
                    <xdr:colOff>342900</xdr:colOff>
                    <xdr:row>12</xdr:row>
                    <xdr:rowOff>180975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7"/>
  <dimension ref="A1:K92"/>
  <sheetViews>
    <sheetView topLeftCell="A61" workbookViewId="0">
      <selection activeCell="C63" sqref="C63:E70"/>
    </sheetView>
  </sheetViews>
  <sheetFormatPr defaultColWidth="11.42578125" defaultRowHeight="15"/>
  <cols>
    <col min="1" max="2" width="11.42578125" style="147"/>
    <col min="3" max="4" width="16.7109375" style="147" customWidth="1"/>
    <col min="5" max="5" width="18.140625" style="147" customWidth="1"/>
    <col min="6" max="16384" width="11.42578125" style="147"/>
  </cols>
  <sheetData>
    <row r="1" spans="1:11" ht="23.25">
      <c r="A1" s="415" t="s">
        <v>918</v>
      </c>
      <c r="B1" s="415"/>
      <c r="C1" s="415"/>
      <c r="D1" s="415"/>
      <c r="E1" s="415"/>
      <c r="F1" s="415"/>
      <c r="G1" s="415"/>
      <c r="H1" s="44"/>
      <c r="I1" s="44"/>
      <c r="J1" s="44"/>
      <c r="K1" s="45"/>
    </row>
    <row r="2" spans="1:11" ht="22.5">
      <c r="A2" s="138" t="s">
        <v>106</v>
      </c>
      <c r="K2" s="46"/>
    </row>
    <row r="3" spans="1:11" ht="15.75">
      <c r="A3" s="139"/>
      <c r="K3" s="46"/>
    </row>
    <row r="4" spans="1:11" ht="15.75">
      <c r="A4" s="139" t="s">
        <v>107</v>
      </c>
      <c r="B4" s="139" t="s">
        <v>108</v>
      </c>
      <c r="K4" s="46"/>
    </row>
    <row r="5" spans="1:11" ht="15.75">
      <c r="A5" s="139"/>
      <c r="C5" s="423" t="s">
        <v>1012</v>
      </c>
      <c r="D5" s="423"/>
      <c r="E5" s="423"/>
      <c r="F5" s="423"/>
      <c r="G5" s="423"/>
      <c r="H5" s="423"/>
      <c r="I5" s="423"/>
      <c r="J5" s="423"/>
      <c r="K5" s="46"/>
    </row>
    <row r="6" spans="1:11" ht="15.75">
      <c r="A6" s="139"/>
      <c r="B6" s="144" t="s">
        <v>114</v>
      </c>
      <c r="C6" s="144" t="s">
        <v>115</v>
      </c>
      <c r="K6" s="46"/>
    </row>
    <row r="7" spans="1:11" ht="15.75">
      <c r="A7" s="139"/>
      <c r="B7" s="144" t="s">
        <v>118</v>
      </c>
      <c r="C7" s="144" t="s">
        <v>119</v>
      </c>
      <c r="K7" s="46"/>
    </row>
    <row r="8" spans="1:11" ht="15.75">
      <c r="A8" s="139"/>
      <c r="B8" s="144"/>
      <c r="C8" s="136" t="s">
        <v>122</v>
      </c>
      <c r="K8" s="46"/>
    </row>
    <row r="9" spans="1:11" ht="15.75">
      <c r="A9" s="139"/>
      <c r="C9" s="271" t="s">
        <v>125</v>
      </c>
      <c r="D9" s="271" t="s">
        <v>109</v>
      </c>
      <c r="E9" s="271" t="s">
        <v>126</v>
      </c>
      <c r="K9" s="46"/>
    </row>
    <row r="10" spans="1:11" ht="15.75">
      <c r="A10" s="139"/>
      <c r="C10" s="147" t="s">
        <v>129</v>
      </c>
      <c r="D10" s="147" t="s">
        <v>112</v>
      </c>
      <c r="E10" s="147" t="s">
        <v>134</v>
      </c>
      <c r="K10" s="46"/>
    </row>
    <row r="11" spans="1:11" ht="15.75">
      <c r="A11" s="139"/>
      <c r="E11" s="147" t="s">
        <v>130</v>
      </c>
      <c r="K11" s="46"/>
    </row>
    <row r="12" spans="1:11" ht="15.75">
      <c r="A12" s="139"/>
      <c r="K12" s="46"/>
    </row>
    <row r="13" spans="1:11" ht="15.75">
      <c r="A13" s="139"/>
      <c r="K13" s="46"/>
    </row>
    <row r="14" spans="1:11" ht="15.75">
      <c r="A14" s="139"/>
      <c r="K14" s="46"/>
    </row>
    <row r="15" spans="1:11" ht="15.75">
      <c r="A15" s="139"/>
      <c r="K15" s="46"/>
    </row>
    <row r="16" spans="1:11" ht="15.75">
      <c r="A16" s="139"/>
      <c r="K16" s="46"/>
    </row>
    <row r="17" spans="1:11" ht="15.75">
      <c r="A17" s="139"/>
      <c r="K17" s="46"/>
    </row>
    <row r="18" spans="1:11" ht="15.75">
      <c r="A18" s="139"/>
      <c r="K18" s="46"/>
    </row>
    <row r="19" spans="1:11" ht="15.75">
      <c r="A19" s="139"/>
      <c r="C19" s="144" t="s">
        <v>306</v>
      </c>
      <c r="D19" s="49">
        <v>12</v>
      </c>
      <c r="E19" s="136" t="s">
        <v>143</v>
      </c>
      <c r="K19" s="46"/>
    </row>
    <row r="20" spans="1:11" ht="15.75">
      <c r="A20" s="139"/>
      <c r="K20" s="46"/>
    </row>
    <row r="21" spans="1:11" ht="15.75">
      <c r="A21" s="139"/>
      <c r="C21" s="144" t="s">
        <v>146</v>
      </c>
      <c r="D21" s="49" t="s">
        <v>173</v>
      </c>
      <c r="F21" s="13"/>
      <c r="K21" s="46"/>
    </row>
    <row r="22" spans="1:11" ht="15.75">
      <c r="A22" s="139"/>
      <c r="C22" s="136" t="s">
        <v>148</v>
      </c>
      <c r="E22" s="13"/>
      <c r="F22" s="13"/>
      <c r="G22" s="136"/>
      <c r="K22" s="46"/>
    </row>
    <row r="23" spans="1:11" ht="15.75">
      <c r="A23" s="139"/>
      <c r="C23" s="19" t="s">
        <v>22</v>
      </c>
      <c r="D23" s="49">
        <v>6</v>
      </c>
      <c r="E23" s="19" t="s">
        <v>23</v>
      </c>
      <c r="F23" s="49"/>
      <c r="K23" s="46"/>
    </row>
    <row r="24" spans="1:11" ht="15.75">
      <c r="A24" s="139"/>
      <c r="C24" s="19" t="s">
        <v>24</v>
      </c>
      <c r="D24" s="49">
        <v>6</v>
      </c>
      <c r="E24" s="19" t="s">
        <v>25</v>
      </c>
      <c r="F24" s="49"/>
      <c r="K24" s="46"/>
    </row>
    <row r="25" spans="1:11" ht="15.75">
      <c r="A25" s="139"/>
      <c r="C25" s="19"/>
      <c r="E25" s="19"/>
      <c r="K25" s="46"/>
    </row>
    <row r="26" spans="1:11" ht="15.75">
      <c r="A26" s="139"/>
      <c r="C26" s="19" t="s">
        <v>26</v>
      </c>
      <c r="D26" s="49"/>
      <c r="E26" s="19" t="s">
        <v>27</v>
      </c>
      <c r="F26" s="49"/>
      <c r="K26" s="46"/>
    </row>
    <row r="27" spans="1:11" ht="15.75">
      <c r="A27" s="139"/>
      <c r="C27" s="19" t="s">
        <v>28</v>
      </c>
      <c r="D27" s="49"/>
      <c r="E27" s="19" t="s">
        <v>29</v>
      </c>
      <c r="F27" s="49"/>
      <c r="K27" s="46"/>
    </row>
    <row r="28" spans="1:11" ht="15.75">
      <c r="A28" s="139"/>
      <c r="C28" s="19"/>
      <c r="E28" s="19"/>
      <c r="K28" s="46"/>
    </row>
    <row r="29" spans="1:11" ht="15.75">
      <c r="A29" s="139"/>
      <c r="C29" s="19" t="s">
        <v>30</v>
      </c>
      <c r="D29" s="49"/>
      <c r="E29" s="19" t="s">
        <v>31</v>
      </c>
      <c r="F29" s="49"/>
      <c r="K29" s="46"/>
    </row>
    <row r="30" spans="1:11" ht="15.75">
      <c r="A30" s="139"/>
      <c r="C30" s="19" t="s">
        <v>32</v>
      </c>
      <c r="D30" s="49"/>
      <c r="E30" s="19" t="s">
        <v>33</v>
      </c>
      <c r="F30" s="49"/>
      <c r="K30" s="46"/>
    </row>
    <row r="31" spans="1:11" ht="15.75">
      <c r="A31" s="139"/>
      <c r="K31" s="46"/>
    </row>
    <row r="32" spans="1:11" ht="15.75">
      <c r="A32" s="139"/>
      <c r="K32" s="46"/>
    </row>
    <row r="33" spans="1:11" ht="15.75">
      <c r="A33" s="139"/>
      <c r="C33" s="144" t="s">
        <v>156</v>
      </c>
      <c r="K33" s="46"/>
    </row>
    <row r="34" spans="1:11" ht="15.75">
      <c r="A34" s="139"/>
      <c r="D34" s="19" t="s">
        <v>158</v>
      </c>
      <c r="E34" s="50" t="s">
        <v>159</v>
      </c>
      <c r="K34" s="46"/>
    </row>
    <row r="35" spans="1:11" ht="15.75">
      <c r="A35" s="139"/>
      <c r="D35" s="19" t="s">
        <v>161</v>
      </c>
      <c r="E35" s="50" t="s">
        <v>159</v>
      </c>
      <c r="K35" s="46"/>
    </row>
    <row r="36" spans="1:11" ht="15.75">
      <c r="A36" s="139"/>
      <c r="D36" s="19" t="s">
        <v>163</v>
      </c>
      <c r="E36" s="50" t="s">
        <v>159</v>
      </c>
      <c r="K36" s="46"/>
    </row>
    <row r="37" spans="1:11" ht="15.75">
      <c r="A37" s="139"/>
      <c r="D37" s="19" t="s">
        <v>166</v>
      </c>
      <c r="E37" s="50" t="s">
        <v>164</v>
      </c>
      <c r="K37" s="46"/>
    </row>
    <row r="38" spans="1:11" ht="15.75">
      <c r="A38" s="139"/>
      <c r="D38" s="19" t="s">
        <v>168</v>
      </c>
      <c r="E38" s="49" t="s">
        <v>169</v>
      </c>
      <c r="K38" s="46"/>
    </row>
    <row r="39" spans="1:11" ht="15.75">
      <c r="A39" s="139"/>
      <c r="K39" s="46"/>
    </row>
    <row r="40" spans="1:11" ht="15.75">
      <c r="A40" s="139"/>
      <c r="B40" s="144" t="s">
        <v>171</v>
      </c>
      <c r="C40" s="144" t="s">
        <v>172</v>
      </c>
      <c r="K40" s="46"/>
    </row>
    <row r="41" spans="1:11" ht="15.75">
      <c r="A41" s="139"/>
      <c r="C41" s="136" t="s">
        <v>174</v>
      </c>
      <c r="K41" s="46"/>
    </row>
    <row r="42" spans="1:11" ht="15.75">
      <c r="A42" s="139"/>
      <c r="C42" s="476" t="s">
        <v>1013</v>
      </c>
      <c r="D42" s="476"/>
      <c r="E42" s="476"/>
      <c r="F42" s="476"/>
      <c r="G42" s="476"/>
      <c r="H42" s="476"/>
      <c r="I42" s="476"/>
      <c r="J42" s="476"/>
      <c r="K42" s="476"/>
    </row>
    <row r="43" spans="1:11" ht="15.75">
      <c r="A43" s="139"/>
      <c r="K43" s="46"/>
    </row>
    <row r="44" spans="1:11" ht="15.75">
      <c r="A44" s="139"/>
      <c r="B44" s="144" t="s">
        <v>176</v>
      </c>
      <c r="C44" s="144" t="s">
        <v>41</v>
      </c>
      <c r="K44" s="46"/>
    </row>
    <row r="45" spans="1:11" ht="15.75">
      <c r="A45" s="139"/>
      <c r="B45" s="144" t="s">
        <v>177</v>
      </c>
      <c r="C45" s="144" t="s">
        <v>42</v>
      </c>
      <c r="K45" s="48"/>
    </row>
    <row r="46" spans="1:11" ht="15.75">
      <c r="A46" s="139"/>
      <c r="C46" s="147" t="s">
        <v>43</v>
      </c>
      <c r="K46" s="48"/>
    </row>
    <row r="47" spans="1:11" ht="15.75">
      <c r="A47" s="139"/>
      <c r="B47" s="147">
        <v>1</v>
      </c>
      <c r="C47" s="403" t="s">
        <v>567</v>
      </c>
      <c r="D47" s="404"/>
      <c r="E47" s="404"/>
      <c r="F47" s="404"/>
      <c r="G47" s="404"/>
      <c r="H47" s="404"/>
      <c r="I47" s="404"/>
      <c r="J47" s="404"/>
      <c r="K47" s="404"/>
    </row>
    <row r="48" spans="1:11" ht="15.75">
      <c r="A48" s="139"/>
      <c r="B48" s="147">
        <v>2</v>
      </c>
      <c r="C48" s="403" t="s">
        <v>60</v>
      </c>
      <c r="D48" s="404"/>
      <c r="E48" s="404"/>
      <c r="F48" s="404"/>
      <c r="G48" s="404"/>
      <c r="H48" s="404"/>
      <c r="I48" s="404"/>
      <c r="J48" s="404"/>
      <c r="K48" s="404"/>
    </row>
    <row r="49" spans="1:11" ht="15.75">
      <c r="A49" s="139"/>
      <c r="B49" s="147">
        <v>3</v>
      </c>
      <c r="C49" s="403" t="s">
        <v>222</v>
      </c>
      <c r="D49" s="404"/>
      <c r="E49" s="404"/>
      <c r="F49" s="404"/>
      <c r="G49" s="404"/>
      <c r="H49" s="404"/>
      <c r="I49" s="404"/>
      <c r="J49" s="404"/>
      <c r="K49" s="404"/>
    </row>
    <row r="50" spans="1:11" ht="15.75">
      <c r="A50" s="139"/>
      <c r="B50" s="147">
        <v>4</v>
      </c>
      <c r="C50" s="403"/>
      <c r="D50" s="404"/>
      <c r="E50" s="404"/>
      <c r="F50" s="404"/>
      <c r="G50" s="404"/>
      <c r="H50" s="404"/>
      <c r="I50" s="404"/>
      <c r="J50" s="404"/>
      <c r="K50" s="404"/>
    </row>
    <row r="51" spans="1:11" ht="15.75">
      <c r="A51" s="139"/>
      <c r="B51" s="147">
        <v>5</v>
      </c>
      <c r="C51" s="403"/>
      <c r="D51" s="404"/>
      <c r="E51" s="404"/>
      <c r="F51" s="404"/>
      <c r="G51" s="404"/>
      <c r="H51" s="404"/>
      <c r="I51" s="404"/>
      <c r="J51" s="404"/>
      <c r="K51" s="404"/>
    </row>
    <row r="52" spans="1:11" ht="15.75">
      <c r="A52" s="139"/>
      <c r="B52" s="147">
        <v>6</v>
      </c>
      <c r="C52" s="403"/>
      <c r="D52" s="404"/>
      <c r="E52" s="404"/>
      <c r="F52" s="404"/>
      <c r="G52" s="404"/>
      <c r="H52" s="404"/>
      <c r="I52" s="404"/>
      <c r="J52" s="404"/>
      <c r="K52" s="404"/>
    </row>
    <row r="53" spans="1:11" ht="15.75">
      <c r="A53" s="139"/>
      <c r="B53" s="147">
        <v>7</v>
      </c>
      <c r="C53" s="403"/>
      <c r="D53" s="404"/>
      <c r="E53" s="404"/>
      <c r="F53" s="404"/>
      <c r="G53" s="404"/>
      <c r="H53" s="404"/>
      <c r="I53" s="404"/>
      <c r="J53" s="404"/>
      <c r="K53" s="404"/>
    </row>
    <row r="54" spans="1:11" ht="15.75">
      <c r="A54" s="139"/>
      <c r="K54" s="48"/>
    </row>
    <row r="55" spans="1:11" ht="15.75">
      <c r="A55" s="139"/>
      <c r="B55" s="144" t="s">
        <v>316</v>
      </c>
      <c r="C55" s="144" t="s">
        <v>44</v>
      </c>
      <c r="G55" s="134"/>
      <c r="J55" s="46"/>
      <c r="K55" s="51"/>
    </row>
    <row r="56" spans="1:11" ht="15.75">
      <c r="A56" s="139"/>
      <c r="C56" s="147" t="s">
        <v>45</v>
      </c>
      <c r="G56" s="134"/>
      <c r="J56" s="46"/>
      <c r="K56" s="51"/>
    </row>
    <row r="57" spans="1:11" ht="15.75">
      <c r="A57" s="139"/>
      <c r="B57" s="147">
        <v>1</v>
      </c>
      <c r="C57" s="405" t="s">
        <v>941</v>
      </c>
      <c r="D57" s="406"/>
      <c r="E57" s="406"/>
      <c r="F57" s="406"/>
      <c r="G57" s="406"/>
      <c r="H57" s="406"/>
      <c r="I57" s="406"/>
      <c r="J57" s="406"/>
      <c r="K57" s="406"/>
    </row>
    <row r="58" spans="1:11" ht="15.75">
      <c r="A58" s="139"/>
      <c r="B58" s="147">
        <v>2</v>
      </c>
      <c r="C58" s="405" t="s">
        <v>1014</v>
      </c>
      <c r="D58" s="406"/>
      <c r="E58" s="406"/>
      <c r="F58" s="406"/>
      <c r="G58" s="406"/>
      <c r="H58" s="406"/>
      <c r="I58" s="406"/>
      <c r="J58" s="406"/>
      <c r="K58" s="406"/>
    </row>
    <row r="59" spans="1:11" ht="15.75">
      <c r="A59" s="139"/>
      <c r="B59" s="147">
        <v>3</v>
      </c>
      <c r="C59" s="405" t="s">
        <v>942</v>
      </c>
      <c r="D59" s="406"/>
      <c r="E59" s="406"/>
      <c r="F59" s="406"/>
      <c r="G59" s="406"/>
      <c r="H59" s="406"/>
      <c r="I59" s="406"/>
      <c r="J59" s="406"/>
      <c r="K59" s="406"/>
    </row>
    <row r="60" spans="1:11" ht="15.75">
      <c r="A60" s="139"/>
      <c r="B60" s="144" t="s">
        <v>180</v>
      </c>
      <c r="C60" s="144" t="s">
        <v>46</v>
      </c>
      <c r="D60" s="144"/>
      <c r="K60" s="46"/>
    </row>
    <row r="61" spans="1:11" ht="15.75">
      <c r="A61" s="139"/>
      <c r="B61" s="401" t="s">
        <v>47</v>
      </c>
      <c r="C61" s="401"/>
      <c r="D61" s="401"/>
      <c r="E61" s="401"/>
      <c r="F61" s="401"/>
      <c r="H61" s="52"/>
      <c r="I61" s="52"/>
      <c r="J61" s="46"/>
      <c r="K61" s="46"/>
    </row>
    <row r="62" spans="1:11" ht="30.75" thickBot="1">
      <c r="A62" s="53"/>
      <c r="B62" s="52"/>
      <c r="C62" s="52" t="s">
        <v>181</v>
      </c>
      <c r="D62" s="54" t="s">
        <v>182</v>
      </c>
      <c r="E62" s="55" t="s">
        <v>183</v>
      </c>
      <c r="F62" s="52"/>
      <c r="G62" s="52"/>
      <c r="J62" s="56"/>
      <c r="K62" s="56"/>
    </row>
    <row r="63" spans="1:11" ht="45.75" thickBot="1">
      <c r="A63" s="139"/>
      <c r="C63" s="286" t="s">
        <v>335</v>
      </c>
      <c r="D63" s="287">
        <v>79.5</v>
      </c>
      <c r="E63" s="288">
        <v>1</v>
      </c>
      <c r="F63" s="136"/>
      <c r="J63" s="46"/>
      <c r="K63" s="46"/>
    </row>
    <row r="64" spans="1:11" ht="16.5" thickBot="1">
      <c r="A64" s="139"/>
      <c r="C64" s="289" t="s">
        <v>336</v>
      </c>
      <c r="D64" s="290">
        <v>3</v>
      </c>
      <c r="E64" s="291">
        <v>1</v>
      </c>
      <c r="J64" s="46"/>
      <c r="K64" s="46"/>
    </row>
    <row r="65" spans="1:11" ht="30.75" thickBot="1">
      <c r="A65" s="139"/>
      <c r="C65" s="289" t="s">
        <v>1015</v>
      </c>
      <c r="D65" s="290">
        <v>6</v>
      </c>
      <c r="E65" s="291">
        <v>1</v>
      </c>
      <c r="J65" s="46"/>
      <c r="K65" s="46"/>
    </row>
    <row r="66" spans="1:11" ht="16.5" thickBot="1">
      <c r="A66" s="139"/>
      <c r="C66" s="289" t="s">
        <v>388</v>
      </c>
      <c r="D66" s="290">
        <v>1.5</v>
      </c>
      <c r="E66" s="291">
        <v>1</v>
      </c>
      <c r="J66" s="46"/>
      <c r="K66" s="46"/>
    </row>
    <row r="67" spans="1:11" ht="16.5" thickBot="1">
      <c r="A67" s="139"/>
      <c r="C67" s="289" t="s">
        <v>95</v>
      </c>
      <c r="D67" s="290">
        <v>72.5</v>
      </c>
      <c r="E67" s="291">
        <v>0</v>
      </c>
      <c r="J67" s="46"/>
      <c r="K67" s="46"/>
    </row>
    <row r="68" spans="1:11" ht="30.75" thickBot="1">
      <c r="A68" s="139"/>
      <c r="C68" s="289" t="s">
        <v>1015</v>
      </c>
      <c r="D68" s="290">
        <v>15</v>
      </c>
      <c r="E68" s="291">
        <v>0</v>
      </c>
      <c r="J68" s="46"/>
      <c r="K68" s="46"/>
    </row>
    <row r="69" spans="1:11" ht="30.75" thickBot="1">
      <c r="A69" s="139"/>
      <c r="C69" s="289" t="s">
        <v>1016</v>
      </c>
      <c r="D69" s="290">
        <v>22.5</v>
      </c>
      <c r="E69" s="291">
        <v>0</v>
      </c>
      <c r="J69" s="46"/>
      <c r="K69" s="46"/>
    </row>
    <row r="70" spans="1:11" ht="30.75" thickBot="1">
      <c r="A70" s="139"/>
      <c r="C70" s="289" t="s">
        <v>337</v>
      </c>
      <c r="D70" s="290">
        <v>100</v>
      </c>
      <c r="E70" s="291">
        <v>0</v>
      </c>
      <c r="J70" s="46"/>
      <c r="K70" s="46"/>
    </row>
    <row r="71" spans="1:11" ht="15.75">
      <c r="A71" s="139"/>
      <c r="J71" s="46"/>
      <c r="K71" s="46"/>
    </row>
    <row r="72" spans="1:11" ht="15.75">
      <c r="A72" s="139"/>
      <c r="B72" s="144" t="s">
        <v>189</v>
      </c>
      <c r="C72" s="144" t="s">
        <v>51</v>
      </c>
      <c r="K72" s="46"/>
    </row>
    <row r="73" spans="1:11" ht="15.75">
      <c r="A73" s="139"/>
      <c r="C73" s="136" t="s">
        <v>52</v>
      </c>
      <c r="K73" s="46"/>
    </row>
    <row r="74" spans="1:11" ht="15.75">
      <c r="A74" s="139"/>
      <c r="B74" s="147">
        <v>1</v>
      </c>
      <c r="C74" s="399" t="s">
        <v>926</v>
      </c>
      <c r="D74" s="399"/>
      <c r="E74" s="399"/>
      <c r="F74" s="399"/>
      <c r="G74" s="60"/>
      <c r="H74" s="60"/>
      <c r="K74" s="46"/>
    </row>
    <row r="75" spans="1:11" ht="15.75">
      <c r="A75" s="139"/>
      <c r="B75" s="147">
        <v>2</v>
      </c>
      <c r="C75" s="399" t="s">
        <v>78</v>
      </c>
      <c r="D75" s="456"/>
      <c r="E75" s="456"/>
      <c r="F75" s="456"/>
      <c r="G75" s="60"/>
      <c r="H75" s="60"/>
      <c r="K75" s="46"/>
    </row>
    <row r="76" spans="1:11" ht="15.75">
      <c r="A76" s="139"/>
      <c r="B76" s="147">
        <v>3</v>
      </c>
      <c r="C76" s="399" t="s">
        <v>241</v>
      </c>
      <c r="D76" s="456"/>
      <c r="E76" s="456"/>
      <c r="F76" s="456"/>
      <c r="G76" s="60"/>
      <c r="H76" s="60"/>
      <c r="K76" s="46"/>
    </row>
    <row r="77" spans="1:11" ht="15.75">
      <c r="A77" s="139"/>
      <c r="B77" s="147">
        <v>4</v>
      </c>
      <c r="C77" s="399" t="s">
        <v>336</v>
      </c>
      <c r="D77" s="456"/>
      <c r="E77" s="456"/>
      <c r="F77" s="456"/>
      <c r="G77" s="60"/>
      <c r="H77" s="60"/>
      <c r="K77" s="46"/>
    </row>
    <row r="78" spans="1:11" ht="15.75">
      <c r="A78" s="139"/>
      <c r="B78" s="147">
        <v>5</v>
      </c>
      <c r="C78" s="399" t="s">
        <v>927</v>
      </c>
      <c r="D78" s="456"/>
      <c r="E78" s="456"/>
      <c r="F78" s="456"/>
      <c r="G78" s="60"/>
      <c r="H78" s="60"/>
      <c r="K78" s="46"/>
    </row>
    <row r="79" spans="1:11" ht="15.75">
      <c r="A79" s="139"/>
      <c r="B79" s="147">
        <v>6</v>
      </c>
      <c r="C79" s="457"/>
      <c r="D79" s="457"/>
      <c r="E79" s="457"/>
      <c r="F79" s="457"/>
      <c r="G79" s="60"/>
      <c r="H79" s="60"/>
      <c r="K79" s="46"/>
    </row>
    <row r="80" spans="1:11" ht="15.75">
      <c r="A80" s="139"/>
      <c r="B80" s="147">
        <v>7</v>
      </c>
      <c r="C80" s="458"/>
      <c r="D80" s="458"/>
      <c r="E80" s="458"/>
      <c r="F80" s="458"/>
      <c r="G80" s="60"/>
      <c r="H80" s="60"/>
      <c r="K80" s="46"/>
    </row>
    <row r="81" spans="1:11" ht="15.75">
      <c r="A81" s="139"/>
      <c r="K81" s="46"/>
    </row>
    <row r="82" spans="1:11" ht="15.75">
      <c r="A82" s="139"/>
      <c r="B82" s="144" t="s">
        <v>192</v>
      </c>
      <c r="C82" s="144" t="s">
        <v>53</v>
      </c>
      <c r="K82" s="46"/>
    </row>
    <row r="83" spans="1:11" ht="15.75">
      <c r="A83" s="139"/>
      <c r="C83" s="401" t="s">
        <v>54</v>
      </c>
      <c r="D83" s="401"/>
      <c r="E83" s="401"/>
      <c r="F83" s="401"/>
      <c r="G83" s="401"/>
      <c r="I83" s="52"/>
      <c r="J83" s="52"/>
      <c r="K83" s="46"/>
    </row>
    <row r="84" spans="1:11" ht="30.75" thickBot="1">
      <c r="A84" s="53"/>
      <c r="B84" s="52"/>
      <c r="C84" s="52" t="s">
        <v>53</v>
      </c>
      <c r="D84" s="61" t="s">
        <v>193</v>
      </c>
      <c r="E84" s="55" t="s">
        <v>194</v>
      </c>
      <c r="F84" s="52"/>
      <c r="G84" s="52"/>
      <c r="J84" s="56"/>
      <c r="K84" s="56"/>
    </row>
    <row r="85" spans="1:11" ht="16.5" thickBot="1">
      <c r="A85" s="139"/>
      <c r="C85" s="286" t="s">
        <v>585</v>
      </c>
      <c r="D85" s="288">
        <v>0.5</v>
      </c>
      <c r="E85" s="288">
        <v>0.75</v>
      </c>
      <c r="F85" s="136"/>
      <c r="J85" s="46"/>
      <c r="K85" s="46"/>
    </row>
    <row r="86" spans="1:11" ht="30.75" thickBot="1">
      <c r="A86" s="139"/>
      <c r="C86" s="289" t="s">
        <v>340</v>
      </c>
      <c r="D86" s="291">
        <v>0.25</v>
      </c>
      <c r="E86" s="291">
        <v>0.5</v>
      </c>
      <c r="J86" s="46"/>
      <c r="K86" s="46"/>
    </row>
    <row r="87" spans="1:11" ht="30.75" thickBot="1">
      <c r="A87" s="139"/>
      <c r="C87" s="289" t="s">
        <v>968</v>
      </c>
      <c r="D87" s="291">
        <v>0.5</v>
      </c>
      <c r="E87" s="291">
        <v>0.75</v>
      </c>
      <c r="J87" s="46"/>
      <c r="K87" s="46"/>
    </row>
    <row r="88" spans="1:11" ht="30.75" thickBot="1">
      <c r="A88" s="139"/>
      <c r="C88" s="289" t="s">
        <v>1017</v>
      </c>
      <c r="D88" s="291">
        <v>0.25</v>
      </c>
      <c r="E88" s="291">
        <v>0.5</v>
      </c>
      <c r="J88" s="46"/>
      <c r="K88" s="46"/>
    </row>
    <row r="89" spans="1:11" ht="16.5" thickBot="1">
      <c r="A89" s="139"/>
      <c r="C89" s="289" t="s">
        <v>242</v>
      </c>
      <c r="D89" s="291">
        <v>0.5</v>
      </c>
      <c r="E89" s="291">
        <v>0.5</v>
      </c>
      <c r="J89" s="46"/>
      <c r="K89" s="46"/>
    </row>
    <row r="90" spans="1:11" ht="15.75">
      <c r="A90" s="139"/>
      <c r="E90" s="43"/>
      <c r="J90" s="46"/>
      <c r="K90" s="46"/>
    </row>
    <row r="91" spans="1:11" ht="15.75">
      <c r="A91" s="139"/>
      <c r="E91" s="43"/>
      <c r="J91" s="46"/>
      <c r="K91" s="46"/>
    </row>
    <row r="92" spans="1:11" ht="15.75">
      <c r="A92" s="139"/>
      <c r="E92" s="43"/>
      <c r="J92" s="46"/>
      <c r="K92" s="46"/>
    </row>
  </sheetData>
  <sheetProtection password="C6A8" sheet="1" objects="1" scenarios="1"/>
  <mergeCells count="22">
    <mergeCell ref="C58:K58"/>
    <mergeCell ref="A1:G1"/>
    <mergeCell ref="C5:J5"/>
    <mergeCell ref="C42:K42"/>
    <mergeCell ref="C47:K47"/>
    <mergeCell ref="C48:K48"/>
    <mergeCell ref="C49:K49"/>
    <mergeCell ref="C50:K50"/>
    <mergeCell ref="C51:K51"/>
    <mergeCell ref="C52:K52"/>
    <mergeCell ref="C53:K53"/>
    <mergeCell ref="C57:K57"/>
    <mergeCell ref="C78:F78"/>
    <mergeCell ref="C79:F79"/>
    <mergeCell ref="C80:F80"/>
    <mergeCell ref="C83:G83"/>
    <mergeCell ref="C59:K59"/>
    <mergeCell ref="B61:F61"/>
    <mergeCell ref="C74:F74"/>
    <mergeCell ref="C75:F75"/>
    <mergeCell ref="C76:F76"/>
    <mergeCell ref="C77:F77"/>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[8]CUADROS!#REF!</xm:f>
          </x14:formula1>
          <xm:sqref>C11:C16</xm:sqref>
        </x14:dataValidation>
        <x14:dataValidation type="list" allowBlank="1" showInputMessage="1" showErrorMessage="1" prompt="Escoja una de la lista desplegable_x000a_">
          <x14:formula1>
            <xm:f>[8]CUADROS!#REF!</xm:f>
          </x14:formula1>
          <xm:sqref>C10</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8"/>
  <dimension ref="A1:K97"/>
  <sheetViews>
    <sheetView topLeftCell="A66" workbookViewId="0">
      <selection activeCell="C94" sqref="C94:D94"/>
    </sheetView>
  </sheetViews>
  <sheetFormatPr defaultColWidth="11.42578125" defaultRowHeight="15"/>
  <cols>
    <col min="1" max="1" width="11.42578125" style="147"/>
    <col min="2" max="2" width="23.7109375" style="147" customWidth="1"/>
    <col min="3" max="3" width="18.140625" style="147" customWidth="1"/>
    <col min="4" max="4" width="18.28515625" style="147" customWidth="1"/>
    <col min="5"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215</v>
      </c>
      <c r="D3" s="3" t="s">
        <v>2</v>
      </c>
      <c r="E3" s="421" t="s">
        <v>1018</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1019</v>
      </c>
      <c r="D7" s="423"/>
      <c r="E7" s="423"/>
      <c r="F7" s="423"/>
      <c r="G7" s="423"/>
      <c r="H7" s="423"/>
      <c r="I7" s="423"/>
      <c r="J7" s="423"/>
    </row>
    <row r="8" spans="1:10" ht="15.75">
      <c r="B8" s="1" t="s">
        <v>11</v>
      </c>
      <c r="C8" s="423" t="s">
        <v>1020</v>
      </c>
      <c r="D8" s="423"/>
      <c r="E8" s="423"/>
      <c r="F8" s="423"/>
      <c r="G8" s="423"/>
      <c r="H8" s="423"/>
      <c r="I8" s="423"/>
      <c r="J8" s="423"/>
    </row>
    <row r="9" spans="1:10" ht="15.75">
      <c r="B9" s="1" t="s">
        <v>13</v>
      </c>
      <c r="C9" s="423" t="s">
        <v>1021</v>
      </c>
      <c r="D9" s="423"/>
      <c r="E9" s="423"/>
      <c r="F9" s="423"/>
      <c r="G9" s="423"/>
      <c r="H9" s="423"/>
      <c r="I9" s="423"/>
      <c r="J9" s="423"/>
    </row>
    <row r="10" spans="1:10">
      <c r="B10" s="1"/>
      <c r="C10" s="9"/>
      <c r="D10" s="9"/>
      <c r="E10" s="9"/>
      <c r="F10" s="9"/>
      <c r="G10" s="9"/>
      <c r="H10" s="9"/>
      <c r="I10" s="9"/>
      <c r="J10" s="9"/>
    </row>
    <row r="11" spans="1:10" ht="30">
      <c r="B11" s="418" t="s">
        <v>14</v>
      </c>
      <c r="C11" s="418"/>
      <c r="D11" s="418"/>
      <c r="E11" s="10">
        <v>12</v>
      </c>
      <c r="G11" s="11" t="s">
        <v>15</v>
      </c>
      <c r="H11" s="419" t="s">
        <v>4</v>
      </c>
      <c r="I11" s="419"/>
      <c r="J11" s="419"/>
    </row>
    <row r="12" spans="1:10" ht="17.25">
      <c r="B12" s="12" t="s">
        <v>16</v>
      </c>
      <c r="C12" s="1"/>
      <c r="D12" s="1"/>
      <c r="E12" s="1"/>
      <c r="F12" s="1"/>
      <c r="G12" s="425" t="s">
        <v>17</v>
      </c>
      <c r="H12" s="425"/>
      <c r="I12" s="425"/>
      <c r="J12" s="425"/>
    </row>
    <row r="13" spans="1:10">
      <c r="B13" s="14" t="s">
        <v>18</v>
      </c>
      <c r="C13" s="1" t="s">
        <v>173</v>
      </c>
      <c r="I13" s="15"/>
    </row>
    <row r="14" spans="1:10">
      <c r="B14" s="14"/>
      <c r="C14" s="1"/>
      <c r="I14" s="15"/>
    </row>
    <row r="15" spans="1:10">
      <c r="B15" s="426" t="s">
        <v>19</v>
      </c>
      <c r="C15" s="16"/>
      <c r="D15" s="17" t="s">
        <v>20</v>
      </c>
      <c r="E15" s="15"/>
      <c r="F15" s="15"/>
      <c r="G15" s="18" t="s">
        <v>21</v>
      </c>
      <c r="H15" s="15"/>
      <c r="J15" s="16"/>
    </row>
    <row r="16" spans="1:10">
      <c r="B16" s="426"/>
      <c r="C16" s="15"/>
      <c r="D16" s="95" t="s">
        <v>22</v>
      </c>
      <c r="E16" s="96">
        <v>6</v>
      </c>
      <c r="G16" s="95" t="s">
        <v>23</v>
      </c>
      <c r="H16" s="96"/>
      <c r="J16" s="16"/>
    </row>
    <row r="17" spans="1:10">
      <c r="B17" s="23"/>
      <c r="D17" s="24" t="s">
        <v>24</v>
      </c>
      <c r="E17" s="25">
        <v>6</v>
      </c>
      <c r="F17" s="15"/>
      <c r="G17" s="24" t="s">
        <v>25</v>
      </c>
      <c r="H17" s="25"/>
      <c r="J17" s="16"/>
    </row>
    <row r="18" spans="1:10">
      <c r="B18" s="26"/>
      <c r="D18" s="95" t="s">
        <v>26</v>
      </c>
      <c r="E18" s="96"/>
      <c r="G18" s="95" t="s">
        <v>27</v>
      </c>
      <c r="H18" s="96"/>
      <c r="J18" s="16"/>
    </row>
    <row r="19" spans="1:10">
      <c r="B19" s="129"/>
      <c r="C19" s="270"/>
      <c r="D19" s="24" t="s">
        <v>28</v>
      </c>
      <c r="E19" s="25"/>
      <c r="G19" s="24" t="s">
        <v>29</v>
      </c>
      <c r="H19" s="25"/>
      <c r="J19" s="1"/>
    </row>
    <row r="20" spans="1:10">
      <c r="D20" s="95" t="s">
        <v>30</v>
      </c>
      <c r="E20" s="96"/>
      <c r="G20" s="95" t="s">
        <v>31</v>
      </c>
      <c r="H20" s="96"/>
      <c r="J20" s="16"/>
    </row>
    <row r="21" spans="1:10">
      <c r="D21" s="24" t="s">
        <v>32</v>
      </c>
      <c r="E21" s="2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c r="B25" s="136" t="s">
        <v>35</v>
      </c>
    </row>
    <row r="26" spans="1:10">
      <c r="A26" s="147">
        <v>1</v>
      </c>
      <c r="B26" s="403" t="s">
        <v>396</v>
      </c>
      <c r="C26" s="404"/>
      <c r="D26" s="404"/>
      <c r="E26" s="404"/>
      <c r="F26" s="404"/>
      <c r="G26" s="404"/>
      <c r="H26" s="404"/>
      <c r="I26" s="404"/>
      <c r="J26" s="404"/>
    </row>
    <row r="27" spans="1:10">
      <c r="A27" s="147">
        <v>2</v>
      </c>
      <c r="B27" s="403" t="s">
        <v>1022</v>
      </c>
      <c r="C27" s="404"/>
      <c r="D27" s="404"/>
      <c r="E27" s="404"/>
      <c r="F27" s="404"/>
      <c r="G27" s="404"/>
      <c r="H27" s="404"/>
      <c r="I27" s="404"/>
      <c r="J27" s="404"/>
    </row>
    <row r="28" spans="1:10">
      <c r="A28" s="147">
        <v>3</v>
      </c>
      <c r="B28" s="403" t="s">
        <v>1023</v>
      </c>
      <c r="C28" s="404"/>
      <c r="D28" s="404"/>
      <c r="E28" s="404"/>
      <c r="F28" s="404"/>
      <c r="G28" s="404"/>
      <c r="H28" s="404"/>
      <c r="I28" s="404"/>
      <c r="J28" s="404"/>
    </row>
    <row r="29" spans="1:10">
      <c r="A29" s="147">
        <v>4</v>
      </c>
      <c r="B29" s="403" t="s">
        <v>1024</v>
      </c>
      <c r="C29" s="404"/>
      <c r="D29" s="404"/>
      <c r="E29" s="404"/>
      <c r="F29" s="404"/>
      <c r="G29" s="404"/>
      <c r="H29" s="404"/>
      <c r="I29" s="404"/>
      <c r="J29" s="404"/>
    </row>
    <row r="30" spans="1:10">
      <c r="A30" s="147">
        <v>5</v>
      </c>
      <c r="B30" s="403" t="s">
        <v>1025</v>
      </c>
      <c r="C30" s="404"/>
      <c r="D30" s="404"/>
      <c r="E30" s="404"/>
      <c r="F30" s="404"/>
      <c r="G30" s="404"/>
      <c r="H30" s="404"/>
      <c r="I30" s="404"/>
      <c r="J30" s="404"/>
    </row>
    <row r="31" spans="1:10">
      <c r="A31" s="147">
        <v>6</v>
      </c>
      <c r="B31" s="403" t="s">
        <v>1026</v>
      </c>
      <c r="C31" s="404"/>
      <c r="D31" s="404"/>
      <c r="E31" s="404"/>
      <c r="F31" s="404"/>
      <c r="G31" s="404"/>
      <c r="H31" s="404"/>
      <c r="I31" s="404"/>
      <c r="J31" s="404"/>
    </row>
    <row r="32" spans="1:10">
      <c r="A32" s="147">
        <v>7</v>
      </c>
      <c r="B32" s="427"/>
      <c r="C32" s="427"/>
      <c r="D32" s="427"/>
      <c r="E32" s="427"/>
      <c r="F32" s="427"/>
      <c r="G32" s="427"/>
      <c r="H32" s="427"/>
      <c r="I32" s="427"/>
      <c r="J32" s="427"/>
    </row>
    <row r="34" spans="1:10">
      <c r="A34" s="29"/>
      <c r="B34" s="29"/>
      <c r="C34" s="29"/>
      <c r="D34" s="30"/>
      <c r="E34" s="28"/>
      <c r="F34" s="29"/>
      <c r="G34" s="30"/>
      <c r="H34" s="28"/>
      <c r="I34" s="29"/>
      <c r="J34" s="31"/>
    </row>
    <row r="35" spans="1:10">
      <c r="A35" s="6"/>
      <c r="B35" s="2" t="s">
        <v>36</v>
      </c>
      <c r="C35" s="16"/>
      <c r="E35" s="19"/>
      <c r="F35" s="13"/>
      <c r="G35" s="134"/>
      <c r="H35" s="20"/>
      <c r="I35" s="13"/>
      <c r="J35" s="16"/>
    </row>
    <row r="36" spans="1:10">
      <c r="B36" s="33" t="s">
        <v>37</v>
      </c>
      <c r="C36" s="16"/>
      <c r="E36" s="19"/>
      <c r="F36" s="13"/>
      <c r="G36" s="134"/>
      <c r="H36" s="20"/>
      <c r="I36" s="13"/>
      <c r="J36" s="16"/>
    </row>
    <row r="37" spans="1:10">
      <c r="B37" s="26" t="s">
        <v>38</v>
      </c>
      <c r="C37" s="26"/>
      <c r="I37" s="26"/>
      <c r="J37" s="26"/>
    </row>
    <row r="38" spans="1:10" ht="123" customHeight="1">
      <c r="B38" s="424" t="s">
        <v>1027</v>
      </c>
      <c r="C38" s="424"/>
      <c r="D38" s="424"/>
      <c r="E38" s="424"/>
      <c r="F38" s="424"/>
      <c r="G38" s="424"/>
      <c r="H38" s="424"/>
      <c r="I38" s="424"/>
      <c r="J38" s="424"/>
    </row>
    <row r="39" spans="1:10">
      <c r="B39" s="265" t="s">
        <v>39</v>
      </c>
      <c r="C39" s="265"/>
      <c r="D39" s="265"/>
      <c r="E39" s="265"/>
      <c r="F39" s="265"/>
      <c r="G39" s="265"/>
      <c r="H39" s="265"/>
      <c r="I39" s="265"/>
      <c r="J39" s="265"/>
    </row>
    <row r="40" spans="1:10" ht="109.5" customHeight="1">
      <c r="B40" s="428" t="s">
        <v>1013</v>
      </c>
      <c r="C40" s="428"/>
      <c r="D40" s="428"/>
      <c r="E40" s="428"/>
      <c r="F40" s="428"/>
      <c r="G40" s="428"/>
      <c r="H40" s="428"/>
      <c r="I40" s="428"/>
      <c r="J40" s="428"/>
    </row>
    <row r="41" spans="1:10">
      <c r="B41" s="265" t="s">
        <v>40</v>
      </c>
      <c r="C41" s="265"/>
      <c r="D41" s="265"/>
      <c r="E41" s="265"/>
      <c r="F41" s="265"/>
      <c r="G41" s="265"/>
      <c r="H41" s="265"/>
      <c r="I41" s="265"/>
      <c r="J41" s="265"/>
    </row>
    <row r="42" spans="1:10" ht="111" customHeight="1">
      <c r="B42" s="424" t="s">
        <v>1028</v>
      </c>
      <c r="C42" s="424"/>
      <c r="D42" s="424"/>
      <c r="E42" s="424"/>
      <c r="F42" s="424"/>
      <c r="G42" s="424"/>
      <c r="H42" s="424"/>
      <c r="I42" s="424"/>
      <c r="J42" s="424"/>
    </row>
    <row r="43" spans="1:10">
      <c r="B43" s="34"/>
      <c r="C43" s="34"/>
      <c r="D43" s="34"/>
      <c r="E43" s="34"/>
      <c r="F43" s="34"/>
      <c r="G43" s="34"/>
      <c r="H43" s="34"/>
      <c r="I43" s="34"/>
      <c r="J43" s="34"/>
    </row>
    <row r="44" spans="1:10">
      <c r="A44" s="6"/>
      <c r="B44" s="144" t="s">
        <v>41</v>
      </c>
      <c r="H44" s="35"/>
      <c r="I44" s="35"/>
      <c r="J44" s="35"/>
    </row>
    <row r="45" spans="1:10">
      <c r="B45" s="144" t="s">
        <v>42</v>
      </c>
      <c r="H45" s="36"/>
      <c r="I45" s="36"/>
      <c r="J45" s="36"/>
    </row>
    <row r="46" spans="1:10">
      <c r="B46" s="147" t="s">
        <v>43</v>
      </c>
      <c r="H46" s="37"/>
      <c r="I46" s="37"/>
      <c r="J46" s="37"/>
    </row>
    <row r="47" spans="1:10">
      <c r="A47" s="147">
        <v>1</v>
      </c>
      <c r="B47" s="403" t="s">
        <v>567</v>
      </c>
      <c r="C47" s="404"/>
      <c r="D47" s="404"/>
      <c r="E47" s="404"/>
      <c r="F47" s="404"/>
      <c r="G47" s="404"/>
      <c r="H47" s="404"/>
      <c r="I47" s="404"/>
      <c r="J47" s="404"/>
    </row>
    <row r="48" spans="1:10">
      <c r="A48" s="147">
        <v>2</v>
      </c>
      <c r="B48" s="403" t="s">
        <v>60</v>
      </c>
      <c r="C48" s="404"/>
      <c r="D48" s="404"/>
      <c r="E48" s="404"/>
      <c r="F48" s="404"/>
      <c r="G48" s="404"/>
      <c r="H48" s="404"/>
      <c r="I48" s="404"/>
      <c r="J48" s="404"/>
    </row>
    <row r="49" spans="1:10">
      <c r="A49" s="147">
        <v>3</v>
      </c>
      <c r="B49" s="403" t="s">
        <v>222</v>
      </c>
      <c r="C49" s="404"/>
      <c r="D49" s="404"/>
      <c r="E49" s="404"/>
      <c r="F49" s="404"/>
      <c r="G49" s="404"/>
      <c r="H49" s="404"/>
      <c r="I49" s="404"/>
      <c r="J49" s="404"/>
    </row>
    <row r="50" spans="1:10">
      <c r="A50" s="147">
        <v>4</v>
      </c>
      <c r="B50" s="427"/>
      <c r="C50" s="427"/>
      <c r="D50" s="427"/>
      <c r="E50" s="427"/>
      <c r="F50" s="427"/>
      <c r="G50" s="427"/>
      <c r="H50" s="427"/>
      <c r="I50" s="427"/>
      <c r="J50" s="427"/>
    </row>
    <row r="51" spans="1:10">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941</v>
      </c>
      <c r="C57" s="406"/>
      <c r="D57" s="406"/>
      <c r="E57" s="406"/>
      <c r="F57" s="406"/>
      <c r="G57" s="406"/>
      <c r="H57" s="406"/>
      <c r="I57" s="406"/>
      <c r="J57" s="406"/>
    </row>
    <row r="58" spans="1:10">
      <c r="A58" s="147">
        <v>2</v>
      </c>
      <c r="B58" s="405" t="s">
        <v>1014</v>
      </c>
      <c r="C58" s="406"/>
      <c r="D58" s="406"/>
      <c r="E58" s="406"/>
      <c r="F58" s="406"/>
      <c r="G58" s="406"/>
      <c r="H58" s="406"/>
      <c r="I58" s="406"/>
      <c r="J58" s="406"/>
    </row>
    <row r="59" spans="1:10">
      <c r="A59" s="147">
        <v>3</v>
      </c>
      <c r="B59" s="405" t="s">
        <v>942</v>
      </c>
      <c r="C59" s="406"/>
      <c r="D59" s="406"/>
      <c r="E59" s="406"/>
      <c r="F59" s="406"/>
      <c r="G59" s="406"/>
      <c r="H59" s="406"/>
      <c r="I59" s="406"/>
      <c r="J59" s="406"/>
    </row>
    <row r="60" spans="1:10">
      <c r="A60" s="147">
        <v>4</v>
      </c>
      <c r="B60" s="261"/>
      <c r="C60" s="261"/>
      <c r="D60" s="261"/>
      <c r="E60" s="261"/>
      <c r="F60" s="261"/>
      <c r="G60" s="261"/>
      <c r="H60" s="261"/>
      <c r="I60" s="261"/>
      <c r="J60" s="261"/>
    </row>
    <row r="61" spans="1:10">
      <c r="A61" s="147">
        <v>5</v>
      </c>
      <c r="B61" s="261"/>
      <c r="C61" s="261"/>
      <c r="D61" s="261"/>
      <c r="E61" s="261"/>
      <c r="F61" s="261"/>
      <c r="G61" s="261"/>
      <c r="H61" s="261"/>
      <c r="I61" s="261"/>
      <c r="J61" s="261"/>
    </row>
    <row r="62" spans="1:10">
      <c r="A62" s="147">
        <v>6</v>
      </c>
      <c r="B62" s="261"/>
      <c r="C62" s="261"/>
      <c r="D62" s="261"/>
      <c r="E62" s="261"/>
      <c r="F62" s="261"/>
      <c r="G62" s="261"/>
      <c r="H62" s="261"/>
      <c r="I62" s="261"/>
      <c r="J62" s="261"/>
    </row>
    <row r="63" spans="1:10">
      <c r="A63" s="147">
        <v>7</v>
      </c>
      <c r="B63" s="261"/>
      <c r="C63" s="261"/>
      <c r="D63" s="261"/>
      <c r="E63" s="261"/>
      <c r="F63" s="261"/>
      <c r="G63" s="261"/>
      <c r="H63" s="261"/>
      <c r="I63" s="261"/>
      <c r="J63" s="261"/>
    </row>
    <row r="64" spans="1:10">
      <c r="A64" s="147">
        <v>8</v>
      </c>
      <c r="B64" s="261"/>
      <c r="C64" s="261"/>
      <c r="D64" s="261"/>
      <c r="E64" s="261"/>
      <c r="F64" s="261"/>
      <c r="G64" s="261"/>
      <c r="H64" s="261"/>
      <c r="I64" s="261"/>
      <c r="J64" s="261"/>
    </row>
    <row r="65" spans="1:11">
      <c r="A65" s="147">
        <v>9</v>
      </c>
      <c r="B65" s="431"/>
      <c r="C65" s="431"/>
      <c r="D65" s="431"/>
      <c r="E65" s="431"/>
      <c r="F65" s="431"/>
      <c r="G65" s="431"/>
      <c r="H65" s="431"/>
      <c r="I65" s="431"/>
      <c r="J65" s="431"/>
    </row>
    <row r="66" spans="1:11">
      <c r="A66" s="147">
        <v>10</v>
      </c>
      <c r="B66" s="261"/>
      <c r="C66" s="261"/>
      <c r="D66" s="261"/>
      <c r="E66" s="261"/>
      <c r="F66" s="261"/>
      <c r="G66" s="261"/>
      <c r="H66" s="261"/>
      <c r="I66" s="261"/>
      <c r="J66" s="261"/>
    </row>
    <row r="67" spans="1:11">
      <c r="B67" s="144" t="s">
        <v>46</v>
      </c>
      <c r="D67" s="144"/>
      <c r="H67" s="148"/>
      <c r="I67" s="148"/>
      <c r="J67" s="148"/>
    </row>
    <row r="68" spans="1:11">
      <c r="B68" s="401" t="s">
        <v>47</v>
      </c>
      <c r="C68" s="401"/>
      <c r="D68" s="401"/>
      <c r="E68" s="401"/>
      <c r="F68" s="401"/>
      <c r="G68" s="401"/>
      <c r="H68" s="401"/>
      <c r="I68" s="401"/>
      <c r="J68" s="401"/>
    </row>
    <row r="69" spans="1:11">
      <c r="B69" s="259"/>
      <c r="C69" s="259"/>
      <c r="D69" s="259"/>
      <c r="E69" s="259"/>
      <c r="F69" s="259"/>
      <c r="H69" s="259">
        <f>SUM(E71:E77)</f>
        <v>300</v>
      </c>
      <c r="I69" s="148" t="str">
        <f>IF(H69=E$11*25,"perfecte","cal revisar")</f>
        <v>perfecte</v>
      </c>
      <c r="J69" s="148" t="str">
        <f>IF(E$11*7&lt;K70,"perfecte","cal revisar")</f>
        <v>perfecte</v>
      </c>
    </row>
    <row r="70" spans="1:11" ht="15.75">
      <c r="B70" s="259"/>
      <c r="C70" s="429" t="s">
        <v>48</v>
      </c>
      <c r="D70" s="430"/>
      <c r="E70" s="38" t="s">
        <v>49</v>
      </c>
      <c r="F70" s="429" t="s">
        <v>50</v>
      </c>
      <c r="G70" s="430"/>
      <c r="I70" s="148" t="s">
        <v>546</v>
      </c>
      <c r="J70" s="148" t="s">
        <v>547</v>
      </c>
      <c r="K70" s="148">
        <f>SUM(K71:K77)</f>
        <v>92.4</v>
      </c>
    </row>
    <row r="71" spans="1:11" ht="30" customHeight="1">
      <c r="B71" s="259"/>
      <c r="C71" s="529" t="s">
        <v>532</v>
      </c>
      <c r="D71" s="530"/>
      <c r="E71" s="39">
        <v>79.5</v>
      </c>
      <c r="F71" s="435">
        <v>1</v>
      </c>
      <c r="G71" s="436"/>
      <c r="I71" s="148"/>
      <c r="J71" s="148"/>
      <c r="K71" s="148">
        <f t="shared" ref="K71:K77" si="0">E71*F71</f>
        <v>79.5</v>
      </c>
    </row>
    <row r="72" spans="1:11" ht="30" customHeight="1">
      <c r="B72" s="259"/>
      <c r="C72" s="449" t="s">
        <v>540</v>
      </c>
      <c r="D72" s="528"/>
      <c r="E72" s="40">
        <v>3</v>
      </c>
      <c r="F72" s="438">
        <v>1</v>
      </c>
      <c r="G72" s="439"/>
      <c r="I72" s="148"/>
      <c r="J72" s="148"/>
      <c r="K72" s="148">
        <f t="shared" si="0"/>
        <v>3</v>
      </c>
    </row>
    <row r="73" spans="1:11" ht="30" customHeight="1">
      <c r="B73" s="259"/>
      <c r="C73" s="529" t="s">
        <v>538</v>
      </c>
      <c r="D73" s="530"/>
      <c r="E73" s="39">
        <v>21</v>
      </c>
      <c r="F73" s="435">
        <v>0.4</v>
      </c>
      <c r="G73" s="436"/>
      <c r="I73" s="148"/>
      <c r="J73" s="148"/>
      <c r="K73" s="148">
        <f t="shared" si="0"/>
        <v>8.4</v>
      </c>
    </row>
    <row r="74" spans="1:11" ht="30" customHeight="1">
      <c r="B74" s="259"/>
      <c r="C74" s="449" t="s">
        <v>541</v>
      </c>
      <c r="D74" s="528"/>
      <c r="E74" s="40">
        <v>1.5</v>
      </c>
      <c r="F74" s="438">
        <v>1</v>
      </c>
      <c r="G74" s="439"/>
      <c r="I74" s="148"/>
      <c r="J74" s="148"/>
      <c r="K74" s="148">
        <f t="shared" si="0"/>
        <v>1.5</v>
      </c>
    </row>
    <row r="75" spans="1:11" ht="30" customHeight="1">
      <c r="B75" s="259"/>
      <c r="C75" s="529" t="s">
        <v>534</v>
      </c>
      <c r="D75" s="530"/>
      <c r="E75" s="39">
        <v>72.5</v>
      </c>
      <c r="F75" s="435">
        <v>0</v>
      </c>
      <c r="G75" s="436"/>
      <c r="I75" s="148"/>
      <c r="J75" s="148"/>
      <c r="K75" s="148">
        <f t="shared" si="0"/>
        <v>0</v>
      </c>
    </row>
    <row r="76" spans="1:11" ht="30" customHeight="1">
      <c r="B76" s="259"/>
      <c r="C76" s="529" t="s">
        <v>548</v>
      </c>
      <c r="D76" s="530"/>
      <c r="E76" s="39">
        <v>22.5</v>
      </c>
      <c r="F76" s="435">
        <v>0</v>
      </c>
      <c r="G76" s="436"/>
      <c r="I76" s="148"/>
      <c r="J76" s="148"/>
      <c r="K76" s="148">
        <f t="shared" si="0"/>
        <v>0</v>
      </c>
    </row>
    <row r="77" spans="1:11" ht="30" customHeight="1">
      <c r="B77" s="259"/>
      <c r="C77" s="449" t="s">
        <v>535</v>
      </c>
      <c r="D77" s="528"/>
      <c r="E77" s="40">
        <v>100</v>
      </c>
      <c r="F77" s="438">
        <v>0</v>
      </c>
      <c r="G77" s="439"/>
      <c r="I77" s="148"/>
      <c r="J77" s="148"/>
      <c r="K77" s="148">
        <f t="shared" si="0"/>
        <v>0</v>
      </c>
    </row>
    <row r="78" spans="1:11">
      <c r="B78" s="259"/>
      <c r="C78" s="259"/>
      <c r="D78" s="259"/>
      <c r="E78" s="259"/>
      <c r="F78" s="259"/>
      <c r="H78" s="148"/>
      <c r="I78" s="148"/>
      <c r="J78" s="148"/>
    </row>
    <row r="79" spans="1:11">
      <c r="A79" s="6"/>
      <c r="B79" s="144" t="s">
        <v>51</v>
      </c>
    </row>
    <row r="80" spans="1:11">
      <c r="B80" s="136" t="s">
        <v>52</v>
      </c>
    </row>
    <row r="81" spans="1:11">
      <c r="C81" s="262" t="s">
        <v>554</v>
      </c>
      <c r="D81" s="263"/>
      <c r="E81" s="263"/>
      <c r="F81" s="263"/>
      <c r="G81" s="263"/>
      <c r="H81" s="263"/>
      <c r="I81" s="263"/>
      <c r="J81" s="263"/>
      <c r="K81" s="263"/>
    </row>
    <row r="82" spans="1:11">
      <c r="C82" s="262" t="s">
        <v>549</v>
      </c>
      <c r="D82" s="263"/>
      <c r="E82" s="263"/>
      <c r="F82" s="263"/>
      <c r="G82" s="263"/>
      <c r="H82" s="263"/>
      <c r="I82" s="263"/>
      <c r="J82" s="263"/>
      <c r="K82" s="263"/>
    </row>
    <row r="83" spans="1:11">
      <c r="C83" s="262" t="s">
        <v>544</v>
      </c>
      <c r="D83" s="263"/>
      <c r="E83" s="263"/>
      <c r="F83" s="263"/>
      <c r="G83" s="263"/>
      <c r="H83" s="263"/>
      <c r="I83" s="263"/>
      <c r="J83" s="263"/>
      <c r="K83" s="263"/>
    </row>
    <row r="84" spans="1:11">
      <c r="C84" s="342" t="s">
        <v>551</v>
      </c>
      <c r="D84" s="263"/>
      <c r="E84" s="263"/>
      <c r="F84" s="263"/>
      <c r="G84" s="263"/>
      <c r="H84" s="263"/>
      <c r="I84" s="263"/>
      <c r="J84" s="263"/>
      <c r="K84" s="263"/>
    </row>
    <row r="85" spans="1:11">
      <c r="C85" s="263"/>
      <c r="D85" s="263"/>
      <c r="E85" s="263"/>
      <c r="F85" s="263"/>
      <c r="G85" s="263"/>
      <c r="H85" s="263"/>
      <c r="I85" s="263"/>
      <c r="J85" s="263"/>
      <c r="K85" s="263"/>
    </row>
    <row r="87" spans="1:11">
      <c r="A87" s="6"/>
      <c r="B87" s="144" t="s">
        <v>53</v>
      </c>
    </row>
    <row r="88" spans="1:11">
      <c r="B88" s="401" t="s">
        <v>54</v>
      </c>
      <c r="C88" s="401"/>
      <c r="D88" s="401"/>
      <c r="E88" s="401"/>
      <c r="F88" s="401"/>
      <c r="G88" s="401"/>
      <c r="H88" s="401"/>
    </row>
    <row r="89" spans="1:11">
      <c r="B89" s="259"/>
      <c r="C89" s="259"/>
      <c r="D89" s="259"/>
      <c r="E89" s="259"/>
      <c r="F89" s="259"/>
      <c r="G89" s="259"/>
      <c r="H89" s="259"/>
    </row>
    <row r="90" spans="1:11">
      <c r="B90" s="259"/>
      <c r="C90" s="432" t="s">
        <v>55</v>
      </c>
      <c r="D90" s="433"/>
      <c r="E90" s="432" t="s">
        <v>56</v>
      </c>
      <c r="F90" s="433"/>
      <c r="G90" s="432" t="s">
        <v>57</v>
      </c>
      <c r="H90" s="434"/>
      <c r="I90" s="433"/>
      <c r="J90" s="259"/>
    </row>
    <row r="91" spans="1:11" ht="28.5" customHeight="1">
      <c r="B91" s="259"/>
      <c r="C91" s="529" t="s">
        <v>1681</v>
      </c>
      <c r="D91" s="530"/>
      <c r="E91" s="435">
        <v>0.45</v>
      </c>
      <c r="F91" s="436"/>
      <c r="G91" s="435">
        <v>0.6</v>
      </c>
      <c r="H91" s="441"/>
      <c r="I91" s="436"/>
      <c r="J91" s="259"/>
    </row>
    <row r="92" spans="1:11" ht="28.5" customHeight="1">
      <c r="B92" s="259"/>
      <c r="C92" s="449" t="s">
        <v>1675</v>
      </c>
      <c r="D92" s="528"/>
      <c r="E92" s="438">
        <v>0.1</v>
      </c>
      <c r="F92" s="439"/>
      <c r="G92" s="438">
        <v>0.15</v>
      </c>
      <c r="H92" s="442"/>
      <c r="I92" s="439"/>
      <c r="J92" s="259"/>
    </row>
    <row r="93" spans="1:11" ht="28.5" customHeight="1">
      <c r="B93" s="259"/>
      <c r="C93" s="449" t="s">
        <v>1680</v>
      </c>
      <c r="D93" s="528"/>
      <c r="E93" s="438">
        <v>0.1</v>
      </c>
      <c r="F93" s="439"/>
      <c r="G93" s="438">
        <v>0.15</v>
      </c>
      <c r="H93" s="442"/>
      <c r="I93" s="439"/>
      <c r="J93" s="259"/>
    </row>
    <row r="94" spans="1:11" ht="28.5" customHeight="1">
      <c r="B94" s="259"/>
      <c r="C94" s="529" t="s">
        <v>1677</v>
      </c>
      <c r="D94" s="530"/>
      <c r="E94" s="435">
        <v>0.25</v>
      </c>
      <c r="F94" s="436"/>
      <c r="G94" s="435">
        <v>0.35</v>
      </c>
      <c r="H94" s="441"/>
      <c r="I94" s="436"/>
      <c r="J94" s="259"/>
    </row>
    <row r="95" spans="1:11">
      <c r="B95" s="259"/>
      <c r="C95" s="544"/>
      <c r="D95" s="450"/>
      <c r="E95" s="440"/>
      <c r="F95" s="439"/>
      <c r="G95" s="440"/>
      <c r="H95" s="442"/>
      <c r="I95" s="439"/>
      <c r="J95" s="259"/>
    </row>
    <row r="96" spans="1:11">
      <c r="B96" s="259"/>
      <c r="C96" s="437"/>
      <c r="D96" s="436"/>
      <c r="E96" s="437"/>
      <c r="F96" s="436"/>
      <c r="G96" s="437"/>
      <c r="H96" s="441"/>
      <c r="I96" s="436"/>
      <c r="J96" s="259"/>
    </row>
    <row r="97" spans="2:10">
      <c r="B97" s="259"/>
      <c r="C97" s="440"/>
      <c r="D97" s="439"/>
      <c r="E97" s="440"/>
      <c r="F97" s="439"/>
      <c r="G97" s="440"/>
      <c r="H97" s="442"/>
      <c r="I97" s="439"/>
      <c r="J97" s="259"/>
    </row>
  </sheetData>
  <sheetProtection password="C6A8" sheet="1" objects="1" scenarios="1"/>
  <mergeCells count="73">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C72:D72"/>
    <mergeCell ref="F72:G72"/>
    <mergeCell ref="B53:J53"/>
    <mergeCell ref="B54:J54"/>
    <mergeCell ref="B57:J57"/>
    <mergeCell ref="B58:J58"/>
    <mergeCell ref="B59:J59"/>
    <mergeCell ref="B65:J65"/>
    <mergeCell ref="B68:J68"/>
    <mergeCell ref="C70:D70"/>
    <mergeCell ref="F70:G70"/>
    <mergeCell ref="C71:D71"/>
    <mergeCell ref="F71:G71"/>
    <mergeCell ref="C73:D73"/>
    <mergeCell ref="F73:G73"/>
    <mergeCell ref="C74:D74"/>
    <mergeCell ref="F74:G74"/>
    <mergeCell ref="C75:D75"/>
    <mergeCell ref="F75:G75"/>
    <mergeCell ref="C76:D76"/>
    <mergeCell ref="F76:G76"/>
    <mergeCell ref="C77:D77"/>
    <mergeCell ref="F77:G77"/>
    <mergeCell ref="B88:H88"/>
    <mergeCell ref="C90:D90"/>
    <mergeCell ref="E90:F90"/>
    <mergeCell ref="G90:I90"/>
    <mergeCell ref="C91:D91"/>
    <mergeCell ref="E91:F91"/>
    <mergeCell ref="G91:I91"/>
    <mergeCell ref="C92:D92"/>
    <mergeCell ref="E92:F92"/>
    <mergeCell ref="G92:I92"/>
    <mergeCell ref="C93:D93"/>
    <mergeCell ref="E93:F93"/>
    <mergeCell ref="G93:I93"/>
    <mergeCell ref="C94:D94"/>
    <mergeCell ref="E94:F94"/>
    <mergeCell ref="G94:I94"/>
    <mergeCell ref="C97:D97"/>
    <mergeCell ref="E97:F97"/>
    <mergeCell ref="G97:I97"/>
    <mergeCell ref="C95:D95"/>
    <mergeCell ref="E95:F95"/>
    <mergeCell ref="G95:I95"/>
    <mergeCell ref="C96:D96"/>
    <mergeCell ref="E96:F96"/>
    <mergeCell ref="G96:I96"/>
  </mergeCells>
  <dataValidations count="4">
    <dataValidation type="list" allowBlank="1" showInputMessage="1" showErrorMessage="1" prompt="Escoja de la lista" sqref="H11:J11">
      <formula1>$P$3:$P$7</formula1>
    </dataValidation>
    <dataValidation type="list" allowBlank="1" showInputMessage="1" showErrorMessage="1" sqref="B81:B83">
      <formula1>metdoc</formula1>
    </dataValidation>
    <dataValidation type="list" allowBlank="1" showInputMessage="1" showErrorMessage="1" sqref="B71:B77">
      <formula1>act</formula1>
    </dataValidation>
    <dataValidation type="list" allowBlank="1" showInputMessage="1" showErrorMessage="1" sqref="B91:B94">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4417"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44418"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44419"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44420"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44421"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44422"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44423" r:id="rId9" name="Check Box 9">
              <controlPr defaultSize="0" autoFill="0" autoLine="0" autoPict="0">
                <anchor moveWithCells="1">
                  <from>
                    <xdr:col>3</xdr:col>
                    <xdr:colOff>85725</xdr:colOff>
                    <xdr:row>11</xdr:row>
                    <xdr:rowOff>219075</xdr:rowOff>
                  </from>
                  <to>
                    <xdr:col>3</xdr:col>
                    <xdr:colOff>457200</xdr:colOff>
                    <xdr:row>12</xdr:row>
                    <xdr:rowOff>180975</xdr:rowOff>
                  </to>
                </anchor>
              </controlPr>
            </control>
          </mc:Choice>
        </mc:AlternateContent>
        <mc:AlternateContent xmlns:mc="http://schemas.openxmlformats.org/markup-compatibility/2006">
          <mc:Choice Requires="x14">
            <control shapeId="444424" r:id="rId10" name="Check Box 10">
              <controlPr defaultSize="0" autoFill="0" autoLine="0" autoPict="0">
                <anchor moveWithCells="1">
                  <from>
                    <xdr:col>3</xdr:col>
                    <xdr:colOff>447675</xdr:colOff>
                    <xdr:row>12</xdr:row>
                    <xdr:rowOff>9525</xdr:rowOff>
                  </from>
                  <to>
                    <xdr:col>3</xdr:col>
                    <xdr:colOff>828675</xdr:colOff>
                    <xdr:row>13</xdr:row>
                    <xdr:rowOff>0</xdr:rowOff>
                  </to>
                </anchor>
              </controlPr>
            </control>
          </mc:Choice>
        </mc:AlternateContent>
        <mc:AlternateContent xmlns:mc="http://schemas.openxmlformats.org/markup-compatibility/2006">
          <mc:Choice Requires="x14">
            <control shapeId="444425" r:id="rId11" name="Check Box 11">
              <controlPr defaultSize="0" autoFill="0" autoLine="0" autoPict="0">
                <anchor moveWithCells="1">
                  <from>
                    <xdr:col>3</xdr:col>
                    <xdr:colOff>904875</xdr:colOff>
                    <xdr:row>12</xdr:row>
                    <xdr:rowOff>9525</xdr:rowOff>
                  </from>
                  <to>
                    <xdr:col>4</xdr:col>
                    <xdr:colOff>47625</xdr:colOff>
                    <xdr:row>13</xdr:row>
                    <xdr:rowOff>0</xdr:rowOff>
                  </to>
                </anchor>
              </controlPr>
            </control>
          </mc:Choice>
        </mc:AlternateContent>
        <mc:AlternateContent xmlns:mc="http://schemas.openxmlformats.org/markup-compatibility/2006">
          <mc:Choice Requires="x14">
            <control shapeId="444426" r:id="rId12" name="Check Box 12">
              <controlPr defaultSize="0" autoFill="0" autoLine="0" autoPict="0">
                <anchor moveWithCells="1">
                  <from>
                    <xdr:col>4</xdr:col>
                    <xdr:colOff>123825</xdr:colOff>
                    <xdr:row>12</xdr:row>
                    <xdr:rowOff>9525</xdr:rowOff>
                  </from>
                  <to>
                    <xdr:col>4</xdr:col>
                    <xdr:colOff>495300</xdr:colOff>
                    <xdr:row>13</xdr:row>
                    <xdr:rowOff>0</xdr:rowOff>
                  </to>
                </anchor>
              </controlPr>
            </control>
          </mc:Choice>
        </mc:AlternateContent>
        <mc:AlternateContent xmlns:mc="http://schemas.openxmlformats.org/markup-compatibility/2006">
          <mc:Choice Requires="x14">
            <control shapeId="444427" r:id="rId13" name="Check Box 13">
              <controlPr defaultSize="0" autoFill="0" autoLine="0" autoPict="0">
                <anchor moveWithCells="1">
                  <from>
                    <xdr:col>4</xdr:col>
                    <xdr:colOff>561975</xdr:colOff>
                    <xdr:row>12</xdr:row>
                    <xdr:rowOff>9525</xdr:rowOff>
                  </from>
                  <to>
                    <xdr:col>5</xdr:col>
                    <xdr:colOff>161925</xdr:colOff>
                    <xdr:row>13</xdr:row>
                    <xdr:rowOff>0</xdr:rowOff>
                  </to>
                </anchor>
              </controlPr>
            </control>
          </mc:Choice>
        </mc:AlternateContent>
        <mc:AlternateContent xmlns:mc="http://schemas.openxmlformats.org/markup-compatibility/2006">
          <mc:Choice Requires="x14">
            <control shapeId="444428" r:id="rId14" name="Check Box 14">
              <controlPr defaultSize="0" autoFill="0" autoLine="0" autoPict="0">
                <anchor moveWithCells="1">
                  <from>
                    <xdr:col>6</xdr:col>
                    <xdr:colOff>38100</xdr:colOff>
                    <xdr:row>12</xdr:row>
                    <xdr:rowOff>9525</xdr:rowOff>
                  </from>
                  <to>
                    <xdr:col>6</xdr:col>
                    <xdr:colOff>409575</xdr:colOff>
                    <xdr:row>13</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9"/>
  <dimension ref="A1:K97"/>
  <sheetViews>
    <sheetView topLeftCell="A58" workbookViewId="0">
      <selection activeCell="C64" sqref="C64:E75"/>
    </sheetView>
  </sheetViews>
  <sheetFormatPr defaultColWidth="11.42578125" defaultRowHeight="15"/>
  <cols>
    <col min="1" max="2" width="11.42578125" style="147"/>
    <col min="3" max="3" width="17.7109375" style="147" customWidth="1"/>
    <col min="4" max="4" width="17" style="147" customWidth="1"/>
    <col min="5" max="5" width="19.140625" style="147" customWidth="1"/>
    <col min="6" max="16384" width="11.42578125" style="147"/>
  </cols>
  <sheetData>
    <row r="1" spans="1:11" ht="23.25">
      <c r="A1" s="415" t="s">
        <v>918</v>
      </c>
      <c r="B1" s="415"/>
      <c r="C1" s="415"/>
      <c r="D1" s="415"/>
      <c r="E1" s="415"/>
      <c r="F1" s="415"/>
      <c r="G1" s="415"/>
      <c r="H1" s="44"/>
      <c r="I1" s="44"/>
      <c r="J1" s="44"/>
      <c r="K1" s="45"/>
    </row>
    <row r="2" spans="1:11" ht="22.5">
      <c r="A2" s="138" t="s">
        <v>106</v>
      </c>
      <c r="K2" s="46"/>
    </row>
    <row r="3" spans="1:11" ht="15.75">
      <c r="A3" s="139"/>
      <c r="K3" s="46"/>
    </row>
    <row r="4" spans="1:11" ht="15.75">
      <c r="A4" s="139" t="s">
        <v>107</v>
      </c>
      <c r="B4" s="139" t="s">
        <v>108</v>
      </c>
      <c r="K4" s="46"/>
    </row>
    <row r="5" spans="1:11" ht="15.75">
      <c r="A5" s="139"/>
      <c r="C5" s="423" t="s">
        <v>1029</v>
      </c>
      <c r="D5" s="423"/>
      <c r="E5" s="423"/>
      <c r="F5" s="423"/>
      <c r="G5" s="423"/>
      <c r="H5" s="423"/>
      <c r="I5" s="423"/>
      <c r="J5" s="423"/>
      <c r="K5" s="46"/>
    </row>
    <row r="6" spans="1:11" ht="15.75">
      <c r="A6" s="139"/>
      <c r="B6" s="144" t="s">
        <v>114</v>
      </c>
      <c r="C6" s="144" t="s">
        <v>115</v>
      </c>
      <c r="K6" s="46"/>
    </row>
    <row r="7" spans="1:11" ht="15.75">
      <c r="A7" s="139"/>
      <c r="B7" s="144" t="s">
        <v>118</v>
      </c>
      <c r="C7" s="144" t="s">
        <v>119</v>
      </c>
      <c r="K7" s="46"/>
    </row>
    <row r="8" spans="1:11" ht="15.75">
      <c r="A8" s="139"/>
      <c r="B8" s="144"/>
      <c r="C8" s="136" t="s">
        <v>122</v>
      </c>
      <c r="K8" s="46"/>
    </row>
    <row r="9" spans="1:11" ht="15.75">
      <c r="A9" s="139"/>
      <c r="C9" s="271" t="s">
        <v>125</v>
      </c>
      <c r="D9" s="271" t="s">
        <v>109</v>
      </c>
      <c r="E9" s="271" t="s">
        <v>126</v>
      </c>
      <c r="K9" s="46"/>
    </row>
    <row r="10" spans="1:11" ht="15.75">
      <c r="A10" s="139"/>
      <c r="C10" s="147" t="s">
        <v>129</v>
      </c>
      <c r="D10" s="147" t="s">
        <v>112</v>
      </c>
      <c r="E10" s="147" t="s">
        <v>134</v>
      </c>
      <c r="K10" s="46"/>
    </row>
    <row r="11" spans="1:11" ht="15.75">
      <c r="A11" s="139"/>
      <c r="E11" s="147" t="s">
        <v>167</v>
      </c>
      <c r="K11" s="46"/>
    </row>
    <row r="12" spans="1:11" ht="15.75">
      <c r="A12" s="139"/>
      <c r="E12" s="147" t="s">
        <v>140</v>
      </c>
      <c r="K12" s="46"/>
    </row>
    <row r="13" spans="1:11" ht="15.75">
      <c r="A13" s="139"/>
      <c r="K13" s="46"/>
    </row>
    <row r="14" spans="1:11" ht="15.75">
      <c r="A14" s="139"/>
      <c r="K14" s="46"/>
    </row>
    <row r="15" spans="1:11" ht="15.75">
      <c r="A15" s="139"/>
      <c r="K15" s="46"/>
    </row>
    <row r="16" spans="1:11" ht="15.75">
      <c r="A16" s="139"/>
      <c r="K16" s="46"/>
    </row>
    <row r="17" spans="1:11" ht="15.75">
      <c r="A17" s="139"/>
      <c r="K17" s="46"/>
    </row>
    <row r="18" spans="1:11" ht="15.75">
      <c r="A18" s="139"/>
      <c r="K18" s="46"/>
    </row>
    <row r="19" spans="1:11" ht="15.75">
      <c r="A19" s="139"/>
      <c r="C19" s="144" t="s">
        <v>306</v>
      </c>
      <c r="D19" s="49">
        <v>12</v>
      </c>
      <c r="E19" s="136" t="s">
        <v>143</v>
      </c>
      <c r="K19" s="46"/>
    </row>
    <row r="20" spans="1:11" ht="15.75">
      <c r="A20" s="139"/>
      <c r="K20" s="46"/>
    </row>
    <row r="21" spans="1:11" ht="15.75">
      <c r="A21" s="139"/>
      <c r="C21" s="144" t="s">
        <v>146</v>
      </c>
      <c r="D21" s="49" t="s">
        <v>173</v>
      </c>
      <c r="F21" s="13"/>
      <c r="K21" s="46"/>
    </row>
    <row r="22" spans="1:11" ht="15.75">
      <c r="A22" s="139"/>
      <c r="C22" s="136" t="s">
        <v>148</v>
      </c>
      <c r="E22" s="13"/>
      <c r="F22" s="13"/>
      <c r="G22" s="136"/>
      <c r="K22" s="46"/>
    </row>
    <row r="23" spans="1:11" ht="15.75">
      <c r="A23" s="139"/>
      <c r="C23" s="19" t="s">
        <v>22</v>
      </c>
      <c r="D23" s="49"/>
      <c r="E23" s="19" t="s">
        <v>23</v>
      </c>
      <c r="F23" s="49"/>
      <c r="K23" s="46"/>
    </row>
    <row r="24" spans="1:11" ht="15.75">
      <c r="A24" s="139"/>
      <c r="C24" s="19" t="s">
        <v>24</v>
      </c>
      <c r="D24" s="49"/>
      <c r="E24" s="19" t="s">
        <v>25</v>
      </c>
      <c r="F24" s="49"/>
      <c r="K24" s="46"/>
    </row>
    <row r="25" spans="1:11" ht="15.75">
      <c r="A25" s="139"/>
      <c r="C25" s="19"/>
      <c r="E25" s="19"/>
      <c r="K25" s="46"/>
    </row>
    <row r="26" spans="1:11" ht="15.75">
      <c r="A26" s="139"/>
      <c r="C26" s="19" t="s">
        <v>26</v>
      </c>
      <c r="D26" s="49">
        <v>6</v>
      </c>
      <c r="E26" s="19" t="s">
        <v>27</v>
      </c>
      <c r="F26" s="49"/>
      <c r="K26" s="46"/>
    </row>
    <row r="27" spans="1:11" ht="15.75">
      <c r="A27" s="139"/>
      <c r="C27" s="19" t="s">
        <v>28</v>
      </c>
      <c r="D27" s="49">
        <v>6</v>
      </c>
      <c r="E27" s="19" t="s">
        <v>29</v>
      </c>
      <c r="F27" s="49"/>
      <c r="K27" s="46"/>
    </row>
    <row r="28" spans="1:11" ht="15.75">
      <c r="A28" s="139"/>
      <c r="C28" s="19"/>
      <c r="E28" s="19"/>
      <c r="K28" s="46"/>
    </row>
    <row r="29" spans="1:11" ht="15.75">
      <c r="A29" s="139"/>
      <c r="C29" s="19" t="s">
        <v>30</v>
      </c>
      <c r="D29" s="49"/>
      <c r="E29" s="19" t="s">
        <v>31</v>
      </c>
      <c r="F29" s="49"/>
      <c r="K29" s="46"/>
    </row>
    <row r="30" spans="1:11" ht="15.75">
      <c r="A30" s="139"/>
      <c r="C30" s="19" t="s">
        <v>32</v>
      </c>
      <c r="D30" s="49"/>
      <c r="E30" s="19" t="s">
        <v>33</v>
      </c>
      <c r="F30" s="49"/>
      <c r="K30" s="46"/>
    </row>
    <row r="31" spans="1:11" ht="15.75">
      <c r="A31" s="139"/>
      <c r="K31" s="46"/>
    </row>
    <row r="32" spans="1:11" ht="15.75">
      <c r="A32" s="139"/>
      <c r="K32" s="46"/>
    </row>
    <row r="33" spans="1:11" ht="15.75">
      <c r="A33" s="139"/>
      <c r="C33" s="144" t="s">
        <v>156</v>
      </c>
      <c r="K33" s="46"/>
    </row>
    <row r="34" spans="1:11" ht="15.75">
      <c r="A34" s="139"/>
      <c r="D34" s="19" t="s">
        <v>158</v>
      </c>
      <c r="E34" s="50" t="s">
        <v>159</v>
      </c>
      <c r="K34" s="46"/>
    </row>
    <row r="35" spans="1:11" ht="15.75">
      <c r="A35" s="139"/>
      <c r="D35" s="19" t="s">
        <v>161</v>
      </c>
      <c r="E35" s="50" t="s">
        <v>159</v>
      </c>
      <c r="K35" s="46"/>
    </row>
    <row r="36" spans="1:11" ht="15.75">
      <c r="A36" s="139"/>
      <c r="D36" s="19" t="s">
        <v>163</v>
      </c>
      <c r="E36" s="50" t="s">
        <v>159</v>
      </c>
      <c r="K36" s="46"/>
    </row>
    <row r="37" spans="1:11" ht="15.75">
      <c r="A37" s="139"/>
      <c r="D37" s="19" t="s">
        <v>166</v>
      </c>
      <c r="E37" s="50" t="s">
        <v>164</v>
      </c>
      <c r="K37" s="46"/>
    </row>
    <row r="38" spans="1:11" ht="15.75">
      <c r="A38" s="139"/>
      <c r="D38" s="19" t="s">
        <v>168</v>
      </c>
      <c r="E38" s="49" t="s">
        <v>169</v>
      </c>
      <c r="K38" s="46"/>
    </row>
    <row r="39" spans="1:11" ht="15.75">
      <c r="A39" s="139"/>
      <c r="K39" s="46"/>
    </row>
    <row r="40" spans="1:11" ht="15.75">
      <c r="A40" s="139"/>
      <c r="B40" s="144" t="s">
        <v>171</v>
      </c>
      <c r="C40" s="144" t="s">
        <v>172</v>
      </c>
      <c r="K40" s="46"/>
    </row>
    <row r="41" spans="1:11" ht="15.75">
      <c r="A41" s="139"/>
      <c r="C41" s="136" t="s">
        <v>174</v>
      </c>
      <c r="K41" s="46"/>
    </row>
    <row r="42" spans="1:11" ht="15.75">
      <c r="A42" s="139"/>
      <c r="C42" s="476" t="s">
        <v>1013</v>
      </c>
      <c r="D42" s="476"/>
      <c r="E42" s="476"/>
      <c r="F42" s="476"/>
      <c r="G42" s="476"/>
      <c r="H42" s="476"/>
      <c r="I42" s="476"/>
      <c r="J42" s="476"/>
      <c r="K42" s="476"/>
    </row>
    <row r="43" spans="1:11" ht="15.75">
      <c r="A43" s="139"/>
      <c r="K43" s="46"/>
    </row>
    <row r="44" spans="1:11" ht="15.75">
      <c r="A44" s="139"/>
      <c r="B44" s="144" t="s">
        <v>176</v>
      </c>
      <c r="C44" s="144" t="s">
        <v>41</v>
      </c>
      <c r="K44" s="46"/>
    </row>
    <row r="45" spans="1:11" ht="15.75">
      <c r="A45" s="139"/>
      <c r="B45" s="144" t="s">
        <v>177</v>
      </c>
      <c r="C45" s="144" t="s">
        <v>42</v>
      </c>
      <c r="K45" s="48"/>
    </row>
    <row r="46" spans="1:11" ht="15.75">
      <c r="A46" s="139"/>
      <c r="C46" s="147" t="s">
        <v>43</v>
      </c>
      <c r="K46" s="48"/>
    </row>
    <row r="47" spans="1:11" ht="15.75">
      <c r="A47" s="139"/>
      <c r="B47" s="147">
        <v>1</v>
      </c>
      <c r="C47" s="403" t="s">
        <v>640</v>
      </c>
      <c r="D47" s="404"/>
      <c r="E47" s="404"/>
      <c r="F47" s="404"/>
      <c r="G47" s="404"/>
      <c r="H47" s="404"/>
      <c r="I47" s="404"/>
      <c r="J47" s="404"/>
      <c r="K47" s="404"/>
    </row>
    <row r="48" spans="1:11" ht="15.75">
      <c r="A48" s="139"/>
      <c r="B48" s="147">
        <v>2</v>
      </c>
      <c r="C48" s="403" t="s">
        <v>61</v>
      </c>
      <c r="D48" s="404"/>
      <c r="E48" s="404"/>
      <c r="F48" s="404"/>
      <c r="G48" s="404"/>
      <c r="H48" s="404"/>
      <c r="I48" s="404"/>
      <c r="J48" s="404"/>
      <c r="K48" s="404"/>
    </row>
    <row r="49" spans="1:11" ht="15.75">
      <c r="A49" s="139"/>
      <c r="B49" s="147">
        <v>3</v>
      </c>
      <c r="C49" s="403" t="s">
        <v>577</v>
      </c>
      <c r="D49" s="404"/>
      <c r="E49" s="404"/>
      <c r="F49" s="404"/>
      <c r="G49" s="404"/>
      <c r="H49" s="404"/>
      <c r="I49" s="404"/>
      <c r="J49" s="404"/>
      <c r="K49" s="404"/>
    </row>
    <row r="50" spans="1:11" ht="15.75">
      <c r="A50" s="139"/>
      <c r="B50" s="147">
        <v>4</v>
      </c>
      <c r="C50" s="462"/>
      <c r="D50" s="462"/>
      <c r="E50" s="462"/>
      <c r="F50" s="462"/>
      <c r="G50" s="60"/>
      <c r="K50" s="48"/>
    </row>
    <row r="51" spans="1:11" ht="15.75">
      <c r="A51" s="139"/>
      <c r="B51" s="147">
        <v>5</v>
      </c>
      <c r="C51" s="462"/>
      <c r="D51" s="462"/>
      <c r="E51" s="462"/>
      <c r="F51" s="462"/>
      <c r="G51" s="60"/>
      <c r="K51" s="48"/>
    </row>
    <row r="52" spans="1:11" ht="15.75">
      <c r="A52" s="139"/>
      <c r="B52" s="147">
        <v>6</v>
      </c>
      <c r="C52" s="462"/>
      <c r="D52" s="462"/>
      <c r="E52" s="462"/>
      <c r="F52" s="462"/>
      <c r="G52" s="60"/>
      <c r="K52" s="48"/>
    </row>
    <row r="53" spans="1:11" ht="15.75">
      <c r="A53" s="139"/>
      <c r="B53" s="147">
        <v>7</v>
      </c>
      <c r="C53" s="463"/>
      <c r="D53" s="463"/>
      <c r="E53" s="463"/>
      <c r="F53" s="463"/>
      <c r="G53" s="60"/>
      <c r="K53" s="48"/>
    </row>
    <row r="54" spans="1:11" ht="15.75">
      <c r="A54" s="139"/>
      <c r="K54" s="48"/>
    </row>
    <row r="55" spans="1:11" ht="15.75">
      <c r="A55" s="139"/>
      <c r="B55" s="144" t="s">
        <v>316</v>
      </c>
      <c r="C55" s="144" t="s">
        <v>44</v>
      </c>
      <c r="G55" s="134"/>
      <c r="J55" s="46"/>
      <c r="K55" s="51"/>
    </row>
    <row r="56" spans="1:11" ht="15.75">
      <c r="A56" s="139"/>
      <c r="C56" s="147" t="s">
        <v>45</v>
      </c>
      <c r="G56" s="134"/>
      <c r="J56" s="46"/>
      <c r="K56" s="51"/>
    </row>
    <row r="57" spans="1:11" ht="15.75">
      <c r="A57" s="139"/>
      <c r="B57" s="147">
        <v>1</v>
      </c>
      <c r="C57" s="405" t="s">
        <v>983</v>
      </c>
      <c r="D57" s="406"/>
      <c r="E57" s="406"/>
      <c r="F57" s="406"/>
      <c r="G57" s="406"/>
      <c r="H57" s="406"/>
      <c r="I57" s="406"/>
      <c r="J57" s="406"/>
      <c r="K57" s="406"/>
    </row>
    <row r="58" spans="1:11" ht="15.75">
      <c r="A58" s="139"/>
      <c r="B58" s="147">
        <v>2</v>
      </c>
      <c r="C58" s="405" t="s">
        <v>1030</v>
      </c>
      <c r="D58" s="406"/>
      <c r="E58" s="406"/>
      <c r="F58" s="406"/>
      <c r="G58" s="406"/>
      <c r="H58" s="406"/>
      <c r="I58" s="406"/>
      <c r="J58" s="406"/>
      <c r="K58" s="406"/>
    </row>
    <row r="59" spans="1:11" ht="15.75">
      <c r="A59" s="139"/>
      <c r="B59" s="147">
        <v>3</v>
      </c>
      <c r="C59" s="405" t="s">
        <v>1031</v>
      </c>
      <c r="D59" s="406"/>
      <c r="E59" s="406"/>
      <c r="F59" s="406"/>
      <c r="G59" s="406"/>
      <c r="H59" s="406"/>
      <c r="I59" s="406"/>
      <c r="J59" s="406"/>
      <c r="K59" s="406"/>
    </row>
    <row r="60" spans="1:11" ht="15.75">
      <c r="A60" s="139"/>
      <c r="B60" s="147">
        <v>4</v>
      </c>
      <c r="C60" s="405" t="s">
        <v>1032</v>
      </c>
      <c r="D60" s="406"/>
      <c r="E60" s="406"/>
      <c r="F60" s="406"/>
      <c r="G60" s="406"/>
      <c r="H60" s="406"/>
      <c r="I60" s="406"/>
      <c r="J60" s="406"/>
      <c r="K60" s="406"/>
    </row>
    <row r="61" spans="1:11" ht="15.75">
      <c r="A61" s="139"/>
      <c r="B61" s="144" t="s">
        <v>180</v>
      </c>
      <c r="C61" s="144" t="s">
        <v>46</v>
      </c>
      <c r="D61" s="144"/>
      <c r="K61" s="46"/>
    </row>
    <row r="62" spans="1:11" ht="15.75">
      <c r="A62" s="139"/>
      <c r="B62" s="401" t="s">
        <v>47</v>
      </c>
      <c r="C62" s="401"/>
      <c r="D62" s="401"/>
      <c r="E62" s="401"/>
      <c r="F62" s="401"/>
      <c r="H62" s="52"/>
      <c r="I62" s="52"/>
      <c r="J62" s="46"/>
      <c r="K62" s="46"/>
    </row>
    <row r="63" spans="1:11" ht="30">
      <c r="A63" s="53"/>
      <c r="B63" s="52"/>
      <c r="C63" s="52" t="s">
        <v>181</v>
      </c>
      <c r="D63" s="54" t="s">
        <v>182</v>
      </c>
      <c r="E63" s="55" t="s">
        <v>183</v>
      </c>
      <c r="F63" s="52"/>
      <c r="G63" s="52"/>
      <c r="J63" s="56"/>
      <c r="K63" s="56"/>
    </row>
    <row r="64" spans="1:11" ht="15.75">
      <c r="A64" s="139"/>
      <c r="C64" s="185" t="s">
        <v>387</v>
      </c>
      <c r="D64" s="182">
        <v>48</v>
      </c>
      <c r="E64" s="187">
        <v>1</v>
      </c>
      <c r="F64" s="136"/>
      <c r="J64" s="46"/>
      <c r="K64" s="46"/>
    </row>
    <row r="65" spans="1:11" ht="15.75">
      <c r="A65" s="139"/>
      <c r="C65" s="185" t="s">
        <v>96</v>
      </c>
      <c r="D65" s="182">
        <v>9</v>
      </c>
      <c r="E65" s="187">
        <v>1</v>
      </c>
      <c r="J65" s="46"/>
      <c r="K65" s="46"/>
    </row>
    <row r="66" spans="1:11" ht="15.75">
      <c r="A66" s="139"/>
      <c r="C66" s="185" t="s">
        <v>340</v>
      </c>
      <c r="D66" s="182">
        <v>6</v>
      </c>
      <c r="E66" s="187">
        <v>1</v>
      </c>
      <c r="J66" s="46"/>
      <c r="K66" s="46"/>
    </row>
    <row r="67" spans="1:11" ht="15.75">
      <c r="A67" s="139"/>
      <c r="C67" s="185" t="s">
        <v>1033</v>
      </c>
      <c r="D67" s="182">
        <v>22.5</v>
      </c>
      <c r="E67" s="187">
        <v>1</v>
      </c>
      <c r="J67" s="46"/>
      <c r="K67" s="46"/>
    </row>
    <row r="68" spans="1:11" ht="15.75">
      <c r="A68" s="139"/>
      <c r="C68" s="185" t="s">
        <v>94</v>
      </c>
      <c r="D68" s="182">
        <v>4.5</v>
      </c>
      <c r="E68" s="187">
        <v>1</v>
      </c>
      <c r="J68" s="46"/>
      <c r="K68" s="46"/>
    </row>
    <row r="69" spans="1:11" ht="15.75">
      <c r="A69" s="139"/>
      <c r="C69" s="185" t="s">
        <v>186</v>
      </c>
      <c r="D69" s="182">
        <v>60.5</v>
      </c>
      <c r="E69" s="187">
        <v>0</v>
      </c>
      <c r="J69" s="46"/>
      <c r="K69" s="46"/>
    </row>
    <row r="70" spans="1:11" ht="15.75">
      <c r="A70" s="139"/>
      <c r="C70" s="185" t="s">
        <v>95</v>
      </c>
      <c r="D70" s="182">
        <v>21</v>
      </c>
      <c r="E70" s="187">
        <v>0</v>
      </c>
      <c r="J70" s="46"/>
      <c r="K70" s="46"/>
    </row>
    <row r="71" spans="1:11" ht="15.75">
      <c r="A71" s="139"/>
      <c r="C71" s="185" t="s">
        <v>962</v>
      </c>
      <c r="D71" s="182">
        <v>15</v>
      </c>
      <c r="E71" s="187">
        <v>0</v>
      </c>
      <c r="J71" s="46"/>
      <c r="K71" s="46"/>
    </row>
    <row r="72" spans="1:11" ht="15.75">
      <c r="A72" s="139"/>
      <c r="C72" s="185" t="s">
        <v>961</v>
      </c>
      <c r="D72" s="182">
        <v>7.5</v>
      </c>
      <c r="E72" s="180">
        <v>0</v>
      </c>
      <c r="J72" s="46"/>
      <c r="K72" s="46"/>
    </row>
    <row r="73" spans="1:11" ht="15.75">
      <c r="A73" s="139"/>
      <c r="C73" s="185" t="s">
        <v>1034</v>
      </c>
      <c r="D73" s="182">
        <v>27.5</v>
      </c>
      <c r="E73" s="180">
        <v>0</v>
      </c>
      <c r="J73" s="46"/>
      <c r="K73" s="46"/>
    </row>
    <row r="74" spans="1:11" ht="15.75">
      <c r="A74" s="139"/>
      <c r="C74" s="185" t="s">
        <v>1033</v>
      </c>
      <c r="D74" s="182">
        <v>52</v>
      </c>
      <c r="E74" s="180">
        <v>0</v>
      </c>
      <c r="J74" s="46"/>
      <c r="K74" s="46"/>
    </row>
    <row r="75" spans="1:11" ht="15.75">
      <c r="A75" s="139"/>
      <c r="C75" s="185" t="s">
        <v>337</v>
      </c>
      <c r="D75" s="182">
        <v>26.5</v>
      </c>
      <c r="E75" s="180">
        <v>0</v>
      </c>
      <c r="J75" s="46"/>
      <c r="K75" s="46"/>
    </row>
    <row r="76" spans="1:11" ht="15.75">
      <c r="A76" s="139"/>
      <c r="J76" s="46"/>
      <c r="K76" s="46"/>
    </row>
    <row r="77" spans="1:11" ht="15.75">
      <c r="A77" s="139"/>
      <c r="B77" s="144" t="s">
        <v>189</v>
      </c>
      <c r="C77" s="144" t="s">
        <v>51</v>
      </c>
      <c r="K77" s="46"/>
    </row>
    <row r="78" spans="1:11" ht="15.75">
      <c r="A78" s="139"/>
      <c r="C78" s="136" t="s">
        <v>52</v>
      </c>
      <c r="K78" s="46"/>
    </row>
    <row r="79" spans="1:11" ht="15.75">
      <c r="A79" s="139"/>
      <c r="B79" s="147">
        <v>1</v>
      </c>
      <c r="C79" s="399" t="s">
        <v>926</v>
      </c>
      <c r="D79" s="399"/>
      <c r="E79" s="399"/>
      <c r="F79" s="399"/>
      <c r="G79" s="60"/>
      <c r="H79" s="60"/>
      <c r="K79" s="46"/>
    </row>
    <row r="80" spans="1:11" ht="15.75">
      <c r="A80" s="139"/>
      <c r="B80" s="147">
        <v>2</v>
      </c>
      <c r="C80" s="399" t="s">
        <v>78</v>
      </c>
      <c r="D80" s="456"/>
      <c r="E80" s="456"/>
      <c r="F80" s="456"/>
      <c r="G80" s="60"/>
      <c r="H80" s="60"/>
      <c r="K80" s="46"/>
    </row>
    <row r="81" spans="1:11" ht="15.75">
      <c r="A81" s="139"/>
      <c r="B81" s="147">
        <v>3</v>
      </c>
      <c r="C81" s="399" t="s">
        <v>927</v>
      </c>
      <c r="D81" s="456"/>
      <c r="E81" s="456"/>
      <c r="F81" s="456"/>
      <c r="G81" s="60"/>
      <c r="H81" s="60"/>
      <c r="K81" s="46"/>
    </row>
    <row r="82" spans="1:11" ht="15.75">
      <c r="A82" s="139"/>
      <c r="B82" s="147">
        <v>4</v>
      </c>
      <c r="C82" s="399" t="s">
        <v>928</v>
      </c>
      <c r="D82" s="456"/>
      <c r="E82" s="456"/>
      <c r="F82" s="456"/>
      <c r="G82" s="60"/>
      <c r="H82" s="60"/>
      <c r="K82" s="46"/>
    </row>
    <row r="83" spans="1:11" ht="15.75">
      <c r="A83" s="139"/>
      <c r="B83" s="147">
        <v>5</v>
      </c>
      <c r="C83" s="399" t="s">
        <v>964</v>
      </c>
      <c r="D83" s="456"/>
      <c r="E83" s="456"/>
      <c r="F83" s="456"/>
      <c r="G83" s="60"/>
      <c r="H83" s="60"/>
      <c r="K83" s="46"/>
    </row>
    <row r="84" spans="1:11" ht="15.75">
      <c r="A84" s="139"/>
      <c r="B84" s="147">
        <v>6</v>
      </c>
      <c r="C84" s="399" t="s">
        <v>1035</v>
      </c>
      <c r="D84" s="456"/>
      <c r="E84" s="456"/>
      <c r="F84" s="456"/>
      <c r="G84" s="60"/>
      <c r="H84" s="60"/>
      <c r="K84" s="46"/>
    </row>
    <row r="85" spans="1:11" ht="15.75">
      <c r="A85" s="139"/>
      <c r="B85" s="147">
        <v>7</v>
      </c>
      <c r="C85" s="458"/>
      <c r="D85" s="458"/>
      <c r="E85" s="458"/>
      <c r="F85" s="458"/>
      <c r="G85" s="60"/>
      <c r="H85" s="60"/>
      <c r="K85" s="46"/>
    </row>
    <row r="86" spans="1:11" ht="15.75">
      <c r="A86" s="139"/>
      <c r="K86" s="46"/>
    </row>
    <row r="87" spans="1:11" ht="15.75">
      <c r="A87" s="139"/>
      <c r="B87" s="144" t="s">
        <v>192</v>
      </c>
      <c r="C87" s="144" t="s">
        <v>53</v>
      </c>
      <c r="K87" s="46"/>
    </row>
    <row r="88" spans="1:11" ht="15.75">
      <c r="A88" s="139"/>
      <c r="C88" s="401" t="s">
        <v>54</v>
      </c>
      <c r="D88" s="401"/>
      <c r="E88" s="401"/>
      <c r="F88" s="401"/>
      <c r="G88" s="401"/>
      <c r="I88" s="52"/>
      <c r="J88" s="52"/>
      <c r="K88" s="46"/>
    </row>
    <row r="89" spans="1:11" ht="30">
      <c r="A89" s="53"/>
      <c r="B89" s="52"/>
      <c r="C89" s="52" t="s">
        <v>53</v>
      </c>
      <c r="D89" s="61" t="s">
        <v>193</v>
      </c>
      <c r="E89" s="55" t="s">
        <v>194</v>
      </c>
      <c r="F89" s="52"/>
      <c r="G89" s="52"/>
      <c r="J89" s="56"/>
      <c r="K89" s="56"/>
    </row>
    <row r="90" spans="1:11" ht="15.75">
      <c r="A90" s="139"/>
      <c r="C90" s="185" t="s">
        <v>1036</v>
      </c>
      <c r="D90" s="185">
        <v>40</v>
      </c>
      <c r="E90" s="192">
        <v>60</v>
      </c>
      <c r="F90" s="136"/>
      <c r="J90" s="46"/>
      <c r="K90" s="46"/>
    </row>
    <row r="91" spans="1:11" ht="15.75">
      <c r="A91" s="139"/>
      <c r="C91" s="185" t="s">
        <v>1037</v>
      </c>
      <c r="D91" s="185">
        <v>40</v>
      </c>
      <c r="E91" s="192">
        <v>60</v>
      </c>
      <c r="J91" s="46"/>
      <c r="K91" s="46"/>
    </row>
    <row r="92" spans="1:11" ht="15.75">
      <c r="A92" s="139"/>
      <c r="C92" s="185" t="s">
        <v>585</v>
      </c>
      <c r="D92" s="185">
        <v>70</v>
      </c>
      <c r="E92" s="192">
        <v>80</v>
      </c>
      <c r="J92" s="46"/>
      <c r="K92" s="46"/>
    </row>
    <row r="93" spans="1:11" ht="15.75">
      <c r="A93" s="139"/>
      <c r="C93" s="185" t="s">
        <v>340</v>
      </c>
      <c r="D93" s="185">
        <v>20</v>
      </c>
      <c r="E93" s="192">
        <v>30</v>
      </c>
      <c r="J93" s="46"/>
      <c r="K93" s="46"/>
    </row>
    <row r="94" spans="1:11" ht="15.75">
      <c r="A94" s="139"/>
      <c r="E94" s="43"/>
      <c r="J94" s="46"/>
      <c r="K94" s="46"/>
    </row>
    <row r="95" spans="1:11" ht="15.75">
      <c r="A95" s="139"/>
      <c r="E95" s="43"/>
      <c r="J95" s="46"/>
      <c r="K95" s="46"/>
    </row>
    <row r="96" spans="1:11" ht="15.75">
      <c r="A96" s="139"/>
      <c r="E96" s="43"/>
      <c r="J96" s="46"/>
      <c r="K96" s="46"/>
    </row>
    <row r="97" spans="1:11" ht="15.75">
      <c r="A97" s="139"/>
      <c r="E97" s="43"/>
      <c r="J97" s="46"/>
      <c r="K97" s="46"/>
    </row>
  </sheetData>
  <sheetProtection password="C6A8" sheet="1" objects="1" scenarios="1"/>
  <mergeCells count="23">
    <mergeCell ref="C49:K49"/>
    <mergeCell ref="A1:G1"/>
    <mergeCell ref="C5:J5"/>
    <mergeCell ref="C42:K42"/>
    <mergeCell ref="C47:K47"/>
    <mergeCell ref="C48:K48"/>
    <mergeCell ref="C81:F81"/>
    <mergeCell ref="C50:F50"/>
    <mergeCell ref="C51:F51"/>
    <mergeCell ref="C52:F52"/>
    <mergeCell ref="C53:F53"/>
    <mergeCell ref="C57:K57"/>
    <mergeCell ref="C58:K58"/>
    <mergeCell ref="C59:K59"/>
    <mergeCell ref="C60:K60"/>
    <mergeCell ref="B62:F62"/>
    <mergeCell ref="C79:F79"/>
    <mergeCell ref="C80:F80"/>
    <mergeCell ref="C82:F82"/>
    <mergeCell ref="C83:F83"/>
    <mergeCell ref="C84:F84"/>
    <mergeCell ref="C85:F85"/>
    <mergeCell ref="C88:G88"/>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[9]CUADROS!#REF!</xm:f>
          </x14:formula1>
          <xm:sqref>C11:C16</xm:sqref>
        </x14:dataValidation>
        <x14:dataValidation type="list" allowBlank="1" showInputMessage="1" showErrorMessage="1" prompt="Escoja una de la lista desplegable_x000a_">
          <x14:formula1>
            <xm:f>[9]CUADROS!#REF!</xm:f>
          </x14:formula1>
          <xm:sqref>C10</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0"/>
  <dimension ref="A1:K98"/>
  <sheetViews>
    <sheetView topLeftCell="A68" workbookViewId="0">
      <selection activeCell="D103" sqref="D103:D104"/>
    </sheetView>
  </sheetViews>
  <sheetFormatPr defaultColWidth="11.42578125" defaultRowHeight="15"/>
  <cols>
    <col min="1" max="1" width="11.42578125" style="147"/>
    <col min="2" max="2" width="20.42578125" style="147" customWidth="1"/>
    <col min="3" max="3" width="19.42578125" style="147" customWidth="1"/>
    <col min="4" max="4" width="22" style="147" customWidth="1"/>
    <col min="5"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224</v>
      </c>
      <c r="D3" s="3" t="s">
        <v>2</v>
      </c>
      <c r="E3" s="421" t="s">
        <v>1038</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1039</v>
      </c>
      <c r="D7" s="423"/>
      <c r="E7" s="423"/>
      <c r="F7" s="423"/>
      <c r="G7" s="423"/>
      <c r="H7" s="423"/>
      <c r="I7" s="423"/>
      <c r="J7" s="423"/>
    </row>
    <row r="8" spans="1:10" ht="15.75">
      <c r="B8" s="1" t="s">
        <v>11</v>
      </c>
      <c r="C8" s="423" t="s">
        <v>1040</v>
      </c>
      <c r="D8" s="423"/>
      <c r="E8" s="423"/>
      <c r="F8" s="423"/>
      <c r="G8" s="423"/>
      <c r="H8" s="423"/>
      <c r="I8" s="423"/>
      <c r="J8" s="423"/>
    </row>
    <row r="9" spans="1:10" ht="15.75">
      <c r="B9" s="1" t="s">
        <v>13</v>
      </c>
      <c r="C9" s="423" t="s">
        <v>1041</v>
      </c>
      <c r="D9" s="423"/>
      <c r="E9" s="423"/>
      <c r="F9" s="423"/>
      <c r="G9" s="423"/>
      <c r="H9" s="423"/>
      <c r="I9" s="423"/>
      <c r="J9" s="423"/>
    </row>
    <row r="10" spans="1:10">
      <c r="B10" s="1"/>
      <c r="C10" s="9"/>
      <c r="D10" s="9"/>
      <c r="E10" s="9"/>
      <c r="F10" s="9"/>
      <c r="G10" s="9"/>
      <c r="H10" s="9"/>
      <c r="I10" s="9"/>
      <c r="J10" s="9"/>
    </row>
    <row r="11" spans="1:10" ht="30">
      <c r="B11" s="418" t="s">
        <v>14</v>
      </c>
      <c r="C11" s="418"/>
      <c r="D11" s="418"/>
      <c r="E11" s="10">
        <v>12</v>
      </c>
      <c r="G11" s="11" t="s">
        <v>15</v>
      </c>
      <c r="H11" s="419" t="s">
        <v>4</v>
      </c>
      <c r="I11" s="419"/>
      <c r="J11" s="419"/>
    </row>
    <row r="12" spans="1:10" ht="17.25">
      <c r="B12" s="12" t="s">
        <v>16</v>
      </c>
      <c r="C12" s="1"/>
      <c r="D12" s="1"/>
      <c r="E12" s="1"/>
      <c r="F12" s="1"/>
      <c r="G12" s="425" t="s">
        <v>17</v>
      </c>
      <c r="H12" s="425"/>
      <c r="I12" s="425"/>
      <c r="J12" s="425"/>
    </row>
    <row r="13" spans="1:10" ht="19.5" customHeight="1">
      <c r="B13" s="14" t="s">
        <v>18</v>
      </c>
      <c r="C13" s="1" t="s">
        <v>173</v>
      </c>
      <c r="I13" s="15"/>
    </row>
    <row r="14" spans="1:10">
      <c r="B14" s="14"/>
      <c r="C14" s="1"/>
      <c r="I14" s="15"/>
    </row>
    <row r="15" spans="1:10">
      <c r="B15" s="426" t="s">
        <v>19</v>
      </c>
      <c r="C15" s="16"/>
      <c r="D15" s="17" t="s">
        <v>20</v>
      </c>
      <c r="E15" s="15"/>
      <c r="F15" s="15"/>
      <c r="G15" s="18" t="s">
        <v>21</v>
      </c>
      <c r="H15" s="15"/>
      <c r="J15" s="16"/>
    </row>
    <row r="16" spans="1:10">
      <c r="B16" s="426"/>
      <c r="C16" s="15"/>
      <c r="D16" s="95" t="s">
        <v>22</v>
      </c>
      <c r="E16" s="96"/>
      <c r="G16" s="95" t="s">
        <v>23</v>
      </c>
      <c r="H16" s="96"/>
      <c r="J16" s="16"/>
    </row>
    <row r="17" spans="1:10">
      <c r="B17" s="23"/>
      <c r="D17" s="24" t="s">
        <v>24</v>
      </c>
      <c r="E17" s="25"/>
      <c r="F17" s="15"/>
      <c r="G17" s="24" t="s">
        <v>25</v>
      </c>
      <c r="H17" s="25"/>
      <c r="J17" s="16"/>
    </row>
    <row r="18" spans="1:10">
      <c r="B18" s="26"/>
      <c r="D18" s="95" t="s">
        <v>26</v>
      </c>
      <c r="E18" s="96">
        <v>6</v>
      </c>
      <c r="G18" s="95" t="s">
        <v>27</v>
      </c>
      <c r="H18" s="96"/>
      <c r="J18" s="16"/>
    </row>
    <row r="19" spans="1:10">
      <c r="B19" s="129"/>
      <c r="C19" s="270"/>
      <c r="D19" s="24" t="s">
        <v>28</v>
      </c>
      <c r="E19" s="25">
        <v>6</v>
      </c>
      <c r="G19" s="24" t="s">
        <v>29</v>
      </c>
      <c r="H19" s="25"/>
      <c r="J19" s="1"/>
    </row>
    <row r="20" spans="1:10">
      <c r="D20" s="95" t="s">
        <v>30</v>
      </c>
      <c r="E20" s="96"/>
      <c r="G20" s="95" t="s">
        <v>31</v>
      </c>
      <c r="H20" s="96"/>
      <c r="J20" s="16"/>
    </row>
    <row r="21" spans="1:10">
      <c r="D21" s="24" t="s">
        <v>32</v>
      </c>
      <c r="E21" s="2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c r="B25" s="136" t="s">
        <v>35</v>
      </c>
    </row>
    <row r="26" spans="1:10">
      <c r="A26" s="147">
        <v>1</v>
      </c>
      <c r="B26" s="403" t="s">
        <v>1042</v>
      </c>
      <c r="C26" s="404"/>
      <c r="D26" s="404"/>
      <c r="E26" s="404"/>
      <c r="F26" s="404"/>
      <c r="G26" s="404"/>
      <c r="H26" s="404"/>
      <c r="I26" s="404"/>
      <c r="J26" s="404"/>
    </row>
    <row r="27" spans="1:10">
      <c r="A27" s="147">
        <v>2</v>
      </c>
      <c r="B27" s="403" t="s">
        <v>1009</v>
      </c>
      <c r="C27" s="404"/>
      <c r="D27" s="404"/>
      <c r="E27" s="404"/>
      <c r="F27" s="404"/>
      <c r="G27" s="404"/>
      <c r="H27" s="404"/>
      <c r="I27" s="404"/>
      <c r="J27" s="404"/>
    </row>
    <row r="28" spans="1:10">
      <c r="A28" s="147">
        <v>3</v>
      </c>
      <c r="B28" s="403" t="s">
        <v>1043</v>
      </c>
      <c r="C28" s="404"/>
      <c r="D28" s="404"/>
      <c r="E28" s="404"/>
      <c r="F28" s="404"/>
      <c r="G28" s="404"/>
      <c r="H28" s="404"/>
      <c r="I28" s="404"/>
      <c r="J28" s="404"/>
    </row>
    <row r="29" spans="1:10">
      <c r="A29" s="147">
        <v>4</v>
      </c>
      <c r="B29" s="403" t="s">
        <v>1044</v>
      </c>
      <c r="C29" s="404"/>
      <c r="D29" s="404"/>
      <c r="E29" s="404"/>
      <c r="F29" s="404"/>
      <c r="G29" s="404"/>
      <c r="H29" s="404"/>
      <c r="I29" s="404"/>
      <c r="J29" s="404"/>
    </row>
    <row r="30" spans="1:10">
      <c r="A30" s="147">
        <v>5</v>
      </c>
      <c r="B30" s="403" t="s">
        <v>1045</v>
      </c>
      <c r="C30" s="404"/>
      <c r="D30" s="404"/>
      <c r="E30" s="404"/>
      <c r="F30" s="404"/>
      <c r="G30" s="404"/>
      <c r="H30" s="404"/>
      <c r="I30" s="404"/>
      <c r="J30" s="404"/>
    </row>
    <row r="31" spans="1:10">
      <c r="A31" s="147">
        <v>6</v>
      </c>
      <c r="B31" s="403" t="s">
        <v>1046</v>
      </c>
      <c r="C31" s="404"/>
      <c r="D31" s="404"/>
      <c r="E31" s="404"/>
      <c r="F31" s="404"/>
      <c r="G31" s="404"/>
      <c r="H31" s="404"/>
      <c r="I31" s="404"/>
      <c r="J31" s="404"/>
    </row>
    <row r="32" spans="1:10">
      <c r="A32" s="147">
        <v>7</v>
      </c>
      <c r="B32" s="403" t="s">
        <v>996</v>
      </c>
      <c r="C32" s="404"/>
      <c r="D32" s="404"/>
      <c r="E32" s="404"/>
      <c r="F32" s="404"/>
      <c r="G32" s="404"/>
      <c r="H32" s="404"/>
      <c r="I32" s="404"/>
      <c r="J32" s="404"/>
    </row>
    <row r="34" spans="1:10">
      <c r="A34" s="29"/>
      <c r="B34" s="29"/>
      <c r="C34" s="29"/>
      <c r="D34" s="30"/>
      <c r="E34" s="28"/>
      <c r="F34" s="29"/>
      <c r="G34" s="30"/>
      <c r="H34" s="28"/>
      <c r="I34" s="29"/>
      <c r="J34" s="31"/>
    </row>
    <row r="35" spans="1:10">
      <c r="A35" s="6"/>
      <c r="B35" s="2" t="s">
        <v>36</v>
      </c>
      <c r="C35" s="16"/>
      <c r="E35" s="19"/>
      <c r="F35" s="13"/>
      <c r="G35" s="134"/>
      <c r="H35" s="20"/>
      <c r="I35" s="13"/>
      <c r="J35" s="16"/>
    </row>
    <row r="36" spans="1:10">
      <c r="B36" s="33" t="s">
        <v>37</v>
      </c>
      <c r="C36" s="16"/>
      <c r="E36" s="19"/>
      <c r="F36" s="13"/>
      <c r="G36" s="134"/>
      <c r="H36" s="20"/>
      <c r="I36" s="13"/>
      <c r="J36" s="16"/>
    </row>
    <row r="37" spans="1:10">
      <c r="B37" s="26" t="s">
        <v>38</v>
      </c>
      <c r="C37" s="26"/>
      <c r="I37" s="26"/>
      <c r="J37" s="26"/>
    </row>
    <row r="38" spans="1:10" ht="104.25" customHeight="1">
      <c r="B38" s="460" t="s">
        <v>1027</v>
      </c>
      <c r="C38" s="460"/>
      <c r="D38" s="460"/>
      <c r="E38" s="460"/>
      <c r="F38" s="460"/>
      <c r="G38" s="460"/>
      <c r="H38" s="460"/>
      <c r="I38" s="460"/>
      <c r="J38" s="460"/>
    </row>
    <row r="39" spans="1:10">
      <c r="B39" s="265" t="s">
        <v>39</v>
      </c>
      <c r="C39" s="265"/>
      <c r="D39" s="265"/>
      <c r="E39" s="265"/>
      <c r="F39" s="265"/>
      <c r="G39" s="265"/>
      <c r="H39" s="265"/>
      <c r="I39" s="265"/>
      <c r="J39" s="265"/>
    </row>
    <row r="40" spans="1:10" ht="126" customHeight="1">
      <c r="B40" s="476" t="s">
        <v>1013</v>
      </c>
      <c r="C40" s="476"/>
      <c r="D40" s="476"/>
      <c r="E40" s="476"/>
      <c r="F40" s="476"/>
      <c r="G40" s="476"/>
      <c r="H40" s="476"/>
      <c r="I40" s="476"/>
      <c r="J40" s="476"/>
    </row>
    <row r="41" spans="1:10">
      <c r="B41" s="265" t="s">
        <v>40</v>
      </c>
      <c r="C41" s="265"/>
      <c r="D41" s="265"/>
      <c r="E41" s="265"/>
      <c r="F41" s="265"/>
      <c r="G41" s="265"/>
      <c r="H41" s="265"/>
      <c r="I41" s="265"/>
      <c r="J41" s="265"/>
    </row>
    <row r="42" spans="1:10" ht="114.75" customHeight="1">
      <c r="B42" s="424" t="s">
        <v>1028</v>
      </c>
      <c r="C42" s="424"/>
      <c r="D42" s="424"/>
      <c r="E42" s="424"/>
      <c r="F42" s="424"/>
      <c r="G42" s="424"/>
      <c r="H42" s="424"/>
      <c r="I42" s="424"/>
      <c r="J42" s="424"/>
    </row>
    <row r="43" spans="1:10">
      <c r="B43" s="34"/>
      <c r="C43" s="34"/>
      <c r="D43" s="34"/>
      <c r="E43" s="34"/>
      <c r="F43" s="34"/>
      <c r="G43" s="34"/>
      <c r="H43" s="34"/>
      <c r="I43" s="34"/>
      <c r="J43" s="34"/>
    </row>
    <row r="44" spans="1:10">
      <c r="A44" s="6"/>
      <c r="B44" s="144" t="s">
        <v>41</v>
      </c>
      <c r="H44" s="35"/>
      <c r="I44" s="35"/>
      <c r="J44" s="35"/>
    </row>
    <row r="45" spans="1:10">
      <c r="B45" s="144" t="s">
        <v>42</v>
      </c>
      <c r="H45" s="36"/>
      <c r="I45" s="36"/>
      <c r="J45" s="36"/>
    </row>
    <row r="46" spans="1:10">
      <c r="B46" s="147" t="s">
        <v>43</v>
      </c>
      <c r="H46" s="37"/>
      <c r="I46" s="37"/>
      <c r="J46" s="37"/>
    </row>
    <row r="47" spans="1:10">
      <c r="A47" s="147">
        <v>1</v>
      </c>
      <c r="B47" s="403" t="s">
        <v>640</v>
      </c>
      <c r="C47" s="404"/>
      <c r="D47" s="404"/>
      <c r="E47" s="404"/>
      <c r="F47" s="404"/>
      <c r="G47" s="404"/>
      <c r="H47" s="404"/>
      <c r="I47" s="404"/>
      <c r="J47" s="404"/>
    </row>
    <row r="48" spans="1:10">
      <c r="A48" s="147">
        <v>2</v>
      </c>
      <c r="B48" s="403" t="s">
        <v>61</v>
      </c>
      <c r="C48" s="404"/>
      <c r="D48" s="404"/>
      <c r="E48" s="404"/>
      <c r="F48" s="404"/>
      <c r="G48" s="404"/>
      <c r="H48" s="404"/>
      <c r="I48" s="404"/>
      <c r="J48" s="404"/>
    </row>
    <row r="49" spans="1:10">
      <c r="A49" s="147">
        <v>3</v>
      </c>
      <c r="B49" s="403" t="s">
        <v>577</v>
      </c>
      <c r="C49" s="404"/>
      <c r="D49" s="404"/>
      <c r="E49" s="404"/>
      <c r="F49" s="404"/>
      <c r="G49" s="404"/>
      <c r="H49" s="404"/>
      <c r="I49" s="404"/>
      <c r="J49" s="404"/>
    </row>
    <row r="50" spans="1:10">
      <c r="A50" s="147">
        <v>4</v>
      </c>
      <c r="B50" s="427"/>
      <c r="C50" s="427"/>
      <c r="D50" s="427"/>
      <c r="E50" s="427"/>
      <c r="F50" s="427"/>
      <c r="G50" s="427"/>
      <c r="H50" s="427"/>
      <c r="I50" s="427"/>
      <c r="J50" s="427"/>
    </row>
    <row r="51" spans="1:10">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983</v>
      </c>
      <c r="C57" s="406"/>
      <c r="D57" s="406"/>
      <c r="E57" s="406"/>
      <c r="F57" s="406"/>
      <c r="G57" s="406"/>
      <c r="H57" s="406"/>
      <c r="I57" s="406"/>
      <c r="J57" s="406"/>
    </row>
    <row r="58" spans="1:10">
      <c r="A58" s="147">
        <v>2</v>
      </c>
      <c r="B58" s="405" t="s">
        <v>1030</v>
      </c>
      <c r="C58" s="406"/>
      <c r="D58" s="406"/>
      <c r="E58" s="406"/>
      <c r="F58" s="406"/>
      <c r="G58" s="406"/>
      <c r="H58" s="406"/>
      <c r="I58" s="406"/>
      <c r="J58" s="406"/>
    </row>
    <row r="59" spans="1:10">
      <c r="A59" s="147">
        <v>3</v>
      </c>
      <c r="B59" s="405" t="s">
        <v>1031</v>
      </c>
      <c r="C59" s="406"/>
      <c r="D59" s="406"/>
      <c r="E59" s="406"/>
      <c r="F59" s="406"/>
      <c r="G59" s="406"/>
      <c r="H59" s="406"/>
      <c r="I59" s="406"/>
      <c r="J59" s="406"/>
    </row>
    <row r="60" spans="1:10">
      <c r="A60" s="147">
        <v>4</v>
      </c>
      <c r="B60" s="405" t="s">
        <v>1032</v>
      </c>
      <c r="C60" s="406"/>
      <c r="D60" s="406"/>
      <c r="E60" s="406"/>
      <c r="F60" s="406"/>
      <c r="G60" s="406"/>
      <c r="H60" s="406"/>
      <c r="I60" s="406"/>
      <c r="J60" s="406"/>
    </row>
    <row r="61" spans="1:10">
      <c r="A61" s="147">
        <v>5</v>
      </c>
      <c r="B61" s="261"/>
      <c r="C61" s="261"/>
      <c r="D61" s="261"/>
      <c r="E61" s="261"/>
      <c r="F61" s="261"/>
      <c r="G61" s="261"/>
      <c r="H61" s="261"/>
      <c r="I61" s="261"/>
      <c r="J61" s="261"/>
    </row>
    <row r="62" spans="1:10">
      <c r="A62" s="147">
        <v>6</v>
      </c>
      <c r="B62" s="261"/>
      <c r="C62" s="261"/>
      <c r="D62" s="261"/>
      <c r="E62" s="261"/>
      <c r="F62" s="261"/>
      <c r="G62" s="261"/>
      <c r="H62" s="261"/>
      <c r="I62" s="261"/>
      <c r="J62" s="261"/>
    </row>
    <row r="63" spans="1:10">
      <c r="A63" s="147">
        <v>7</v>
      </c>
      <c r="B63" s="261"/>
      <c r="C63" s="261"/>
      <c r="D63" s="261"/>
      <c r="E63" s="261"/>
      <c r="F63" s="261"/>
      <c r="G63" s="261"/>
      <c r="H63" s="261"/>
      <c r="I63" s="261"/>
      <c r="J63" s="261"/>
    </row>
    <row r="64" spans="1:10">
      <c r="A64" s="147">
        <v>8</v>
      </c>
      <c r="B64" s="261"/>
      <c r="C64" s="261"/>
      <c r="D64" s="261"/>
      <c r="E64" s="261"/>
      <c r="F64" s="261"/>
      <c r="G64" s="261"/>
      <c r="H64" s="261"/>
      <c r="I64" s="261"/>
      <c r="J64" s="261"/>
    </row>
    <row r="65" spans="1:11">
      <c r="A65" s="147">
        <v>9</v>
      </c>
      <c r="B65" s="431"/>
      <c r="C65" s="431"/>
      <c r="D65" s="431"/>
      <c r="E65" s="431"/>
      <c r="F65" s="431"/>
      <c r="G65" s="431"/>
      <c r="H65" s="431"/>
      <c r="I65" s="431"/>
      <c r="J65" s="431"/>
    </row>
    <row r="66" spans="1:11">
      <c r="A66" s="147">
        <v>10</v>
      </c>
      <c r="B66" s="261"/>
      <c r="C66" s="261"/>
      <c r="D66" s="261"/>
      <c r="E66" s="261"/>
      <c r="F66" s="261"/>
      <c r="G66" s="261"/>
      <c r="H66" s="261"/>
      <c r="I66" s="261"/>
      <c r="J66" s="261"/>
    </row>
    <row r="67" spans="1:11">
      <c r="B67" s="144" t="s">
        <v>46</v>
      </c>
      <c r="D67" s="144"/>
      <c r="H67" s="148"/>
      <c r="I67" s="148"/>
      <c r="J67" s="148"/>
    </row>
    <row r="68" spans="1:11">
      <c r="B68" s="401" t="s">
        <v>47</v>
      </c>
      <c r="C68" s="401"/>
      <c r="D68" s="401"/>
      <c r="E68" s="401"/>
      <c r="F68" s="401"/>
      <c r="G68" s="401"/>
      <c r="H68" s="401"/>
      <c r="I68" s="401"/>
      <c r="J68" s="401"/>
    </row>
    <row r="69" spans="1:11">
      <c r="B69" s="259"/>
      <c r="C69" s="259"/>
      <c r="D69" s="259"/>
      <c r="E69" s="259"/>
      <c r="F69" s="259"/>
      <c r="H69" s="259">
        <f>SUM(E71:E78)</f>
        <v>300</v>
      </c>
      <c r="I69" s="148" t="str">
        <f>IF(H69=E$11*25,"perfecte","cal revisar")</f>
        <v>perfecte</v>
      </c>
      <c r="J69" s="148" t="str">
        <f>IF(E$11*7&lt;K70,"perfecte","cal revisar")</f>
        <v>perfecte</v>
      </c>
    </row>
    <row r="70" spans="1:11" ht="15.75">
      <c r="B70" s="259"/>
      <c r="C70" s="429" t="s">
        <v>48</v>
      </c>
      <c r="D70" s="430"/>
      <c r="E70" s="38" t="s">
        <v>49</v>
      </c>
      <c r="F70" s="429" t="s">
        <v>50</v>
      </c>
      <c r="G70" s="430"/>
      <c r="I70" s="148" t="s">
        <v>546</v>
      </c>
      <c r="J70" s="148" t="s">
        <v>547</v>
      </c>
      <c r="K70" s="148">
        <f>SUM(K71:K78)</f>
        <v>113.1</v>
      </c>
    </row>
    <row r="71" spans="1:11" ht="25.5" customHeight="1">
      <c r="B71" s="259"/>
      <c r="C71" s="529" t="s">
        <v>532</v>
      </c>
      <c r="D71" s="530"/>
      <c r="E71" s="39">
        <v>48</v>
      </c>
      <c r="F71" s="435">
        <v>1</v>
      </c>
      <c r="G71" s="436"/>
      <c r="I71" s="148"/>
      <c r="J71" s="148"/>
      <c r="K71" s="148">
        <f t="shared" ref="K71:K78" si="0">E71*F71</f>
        <v>48</v>
      </c>
    </row>
    <row r="72" spans="1:11" ht="25.5" customHeight="1">
      <c r="B72" s="259"/>
      <c r="C72" s="449" t="s">
        <v>548</v>
      </c>
      <c r="D72" s="528"/>
      <c r="E72" s="40">
        <v>91</v>
      </c>
      <c r="F72" s="438">
        <v>0.6</v>
      </c>
      <c r="G72" s="439"/>
      <c r="I72" s="148"/>
      <c r="J72" s="148"/>
      <c r="K72" s="148">
        <f t="shared" si="0"/>
        <v>54.6</v>
      </c>
    </row>
    <row r="73" spans="1:11" ht="25.5" customHeight="1">
      <c r="B73" s="259"/>
      <c r="C73" s="529" t="s">
        <v>541</v>
      </c>
      <c r="D73" s="530"/>
      <c r="E73" s="39">
        <v>6</v>
      </c>
      <c r="F73" s="435">
        <v>1</v>
      </c>
      <c r="G73" s="436"/>
      <c r="I73" s="148"/>
      <c r="J73" s="148"/>
      <c r="K73" s="148">
        <f t="shared" si="0"/>
        <v>6</v>
      </c>
    </row>
    <row r="74" spans="1:11" ht="25.5" customHeight="1">
      <c r="B74" s="259"/>
      <c r="C74" s="529" t="s">
        <v>94</v>
      </c>
      <c r="D74" s="530"/>
      <c r="E74" s="39">
        <v>4.5</v>
      </c>
      <c r="F74" s="435">
        <v>1</v>
      </c>
      <c r="G74" s="436"/>
      <c r="I74" s="148"/>
      <c r="J74" s="148"/>
      <c r="K74" s="148">
        <f t="shared" si="0"/>
        <v>4.5</v>
      </c>
    </row>
    <row r="75" spans="1:11" ht="25.5" customHeight="1">
      <c r="B75" s="259"/>
      <c r="C75" s="449" t="s">
        <v>540</v>
      </c>
      <c r="D75" s="528"/>
      <c r="E75" s="40">
        <v>60.5</v>
      </c>
      <c r="F75" s="438">
        <v>0</v>
      </c>
      <c r="G75" s="439"/>
      <c r="I75" s="148"/>
      <c r="J75" s="148"/>
      <c r="K75" s="148">
        <f t="shared" si="0"/>
        <v>0</v>
      </c>
    </row>
    <row r="76" spans="1:11" ht="25.5" customHeight="1">
      <c r="B76" s="259"/>
      <c r="C76" s="529" t="s">
        <v>534</v>
      </c>
      <c r="D76" s="530"/>
      <c r="E76" s="39">
        <v>21</v>
      </c>
      <c r="F76" s="435">
        <v>0</v>
      </c>
      <c r="G76" s="436"/>
      <c r="I76" s="148"/>
      <c r="J76" s="148"/>
      <c r="K76" s="148">
        <f t="shared" si="0"/>
        <v>0</v>
      </c>
    </row>
    <row r="77" spans="1:11" ht="25.5" customHeight="1">
      <c r="B77" s="259"/>
      <c r="C77" s="449" t="s">
        <v>539</v>
      </c>
      <c r="D77" s="528"/>
      <c r="E77" s="40">
        <v>15</v>
      </c>
      <c r="F77" s="438">
        <v>0</v>
      </c>
      <c r="G77" s="439"/>
      <c r="I77" s="148"/>
      <c r="J77" s="148"/>
      <c r="K77" s="148">
        <f t="shared" si="0"/>
        <v>0</v>
      </c>
    </row>
    <row r="78" spans="1:11" ht="25.5" customHeight="1">
      <c r="B78" s="259"/>
      <c r="C78" s="532" t="s">
        <v>535</v>
      </c>
      <c r="D78" s="532"/>
      <c r="E78" s="279">
        <v>54</v>
      </c>
      <c r="F78" s="533">
        <v>0</v>
      </c>
      <c r="G78" s="533"/>
      <c r="H78" s="148"/>
      <c r="I78" s="148"/>
      <c r="J78" s="148"/>
      <c r="K78" s="148">
        <f t="shared" si="0"/>
        <v>0</v>
      </c>
    </row>
    <row r="79" spans="1:11">
      <c r="B79" s="259"/>
      <c r="C79" s="545"/>
      <c r="D79" s="545"/>
      <c r="E79" s="259"/>
      <c r="F79" s="259"/>
      <c r="H79" s="148"/>
      <c r="I79" s="148"/>
      <c r="J79" s="148"/>
    </row>
    <row r="80" spans="1:11">
      <c r="A80" s="6"/>
      <c r="B80" s="144" t="s">
        <v>51</v>
      </c>
    </row>
    <row r="81" spans="1:11">
      <c r="B81" s="136" t="s">
        <v>52</v>
      </c>
    </row>
    <row r="82" spans="1:11">
      <c r="C82" s="262" t="s">
        <v>549</v>
      </c>
      <c r="D82" s="263"/>
      <c r="E82" s="263"/>
      <c r="F82" s="263"/>
      <c r="G82" s="263"/>
      <c r="H82" s="263"/>
      <c r="I82" s="263"/>
      <c r="J82" s="263"/>
      <c r="K82" s="263"/>
    </row>
    <row r="83" spans="1:11">
      <c r="C83" s="262" t="s">
        <v>551</v>
      </c>
      <c r="D83" s="263"/>
      <c r="E83" s="263"/>
      <c r="F83" s="263"/>
      <c r="G83" s="263"/>
      <c r="H83" s="263"/>
      <c r="I83" s="263"/>
      <c r="J83" s="263"/>
      <c r="K83" s="263"/>
    </row>
    <row r="84" spans="1:11">
      <c r="C84" s="262" t="s">
        <v>554</v>
      </c>
      <c r="D84" s="263"/>
      <c r="E84" s="263"/>
      <c r="F84" s="263"/>
      <c r="G84" s="263"/>
      <c r="H84" s="263"/>
      <c r="I84" s="263"/>
      <c r="J84" s="263"/>
      <c r="K84" s="263"/>
    </row>
    <row r="85" spans="1:11">
      <c r="C85" s="262" t="s">
        <v>544</v>
      </c>
      <c r="D85" s="263"/>
      <c r="E85" s="263"/>
      <c r="F85" s="263"/>
      <c r="G85" s="263"/>
      <c r="H85" s="263"/>
      <c r="I85" s="263"/>
      <c r="J85" s="263"/>
      <c r="K85" s="263"/>
    </row>
    <row r="86" spans="1:11">
      <c r="C86" s="263"/>
      <c r="D86" s="263"/>
      <c r="E86" s="263"/>
      <c r="F86" s="263"/>
      <c r="G86" s="263"/>
      <c r="H86" s="263"/>
      <c r="I86" s="263"/>
      <c r="J86" s="263"/>
      <c r="K86" s="263"/>
    </row>
    <row r="88" spans="1:11">
      <c r="A88" s="6"/>
      <c r="B88" s="144" t="s">
        <v>53</v>
      </c>
    </row>
    <row r="89" spans="1:11">
      <c r="B89" s="401" t="s">
        <v>54</v>
      </c>
      <c r="C89" s="401"/>
      <c r="D89" s="401"/>
      <c r="E89" s="401"/>
      <c r="F89" s="401"/>
      <c r="G89" s="401"/>
      <c r="H89" s="401"/>
    </row>
    <row r="90" spans="1:11">
      <c r="B90" s="259"/>
      <c r="C90" s="259"/>
      <c r="D90" s="259"/>
      <c r="E90" s="259"/>
      <c r="F90" s="259"/>
      <c r="G90" s="259"/>
      <c r="H90" s="259"/>
    </row>
    <row r="91" spans="1:11">
      <c r="B91" s="259"/>
      <c r="C91" s="432" t="s">
        <v>55</v>
      </c>
      <c r="D91" s="433"/>
      <c r="E91" s="432" t="s">
        <v>56</v>
      </c>
      <c r="F91" s="433"/>
      <c r="G91" s="432" t="s">
        <v>57</v>
      </c>
      <c r="H91" s="434"/>
      <c r="I91" s="433"/>
      <c r="J91" s="259"/>
    </row>
    <row r="92" spans="1:11" ht="45.75" customHeight="1">
      <c r="B92" s="259"/>
      <c r="C92" s="449" t="s">
        <v>553</v>
      </c>
      <c r="D92" s="528"/>
      <c r="E92" s="438">
        <v>0.5</v>
      </c>
      <c r="F92" s="439"/>
      <c r="G92" s="438">
        <v>0.8</v>
      </c>
      <c r="H92" s="442"/>
      <c r="I92" s="439"/>
      <c r="J92" s="259"/>
    </row>
    <row r="93" spans="1:11" ht="45.75" customHeight="1">
      <c r="B93" s="259"/>
      <c r="C93" s="529" t="s">
        <v>1681</v>
      </c>
      <c r="D93" s="530"/>
      <c r="E93" s="435">
        <v>0.3</v>
      </c>
      <c r="F93" s="436"/>
      <c r="G93" s="435">
        <v>0.5</v>
      </c>
      <c r="H93" s="441"/>
      <c r="I93" s="436"/>
      <c r="J93" s="259"/>
    </row>
    <row r="94" spans="1:11" ht="45.75" customHeight="1">
      <c r="B94" s="259"/>
      <c r="C94" s="449" t="s">
        <v>1674</v>
      </c>
      <c r="D94" s="528"/>
      <c r="E94" s="438">
        <v>0.1</v>
      </c>
      <c r="F94" s="439"/>
      <c r="G94" s="438">
        <v>0.2</v>
      </c>
      <c r="H94" s="442"/>
      <c r="I94" s="439"/>
      <c r="J94" s="259"/>
    </row>
    <row r="95" spans="1:11">
      <c r="B95" s="259"/>
      <c r="C95" s="437"/>
      <c r="D95" s="436"/>
      <c r="E95" s="437"/>
      <c r="F95" s="436"/>
      <c r="G95" s="437"/>
      <c r="H95" s="441"/>
      <c r="I95" s="436"/>
      <c r="J95" s="259"/>
    </row>
    <row r="96" spans="1:11">
      <c r="B96" s="259"/>
      <c r="C96" s="440"/>
      <c r="D96" s="439"/>
      <c r="E96" s="440"/>
      <c r="F96" s="439"/>
      <c r="G96" s="440"/>
      <c r="H96" s="442"/>
      <c r="I96" s="439"/>
      <c r="J96" s="259"/>
    </row>
    <row r="97" spans="2:10">
      <c r="B97" s="259"/>
      <c r="C97" s="437"/>
      <c r="D97" s="436"/>
      <c r="E97" s="437"/>
      <c r="F97" s="436"/>
      <c r="G97" s="437"/>
      <c r="H97" s="441"/>
      <c r="I97" s="436"/>
      <c r="J97" s="259"/>
    </row>
    <row r="98" spans="2:10">
      <c r="B98" s="259"/>
      <c r="C98" s="440"/>
      <c r="D98" s="439"/>
      <c r="E98" s="440"/>
      <c r="F98" s="439"/>
      <c r="G98" s="440"/>
      <c r="H98" s="442"/>
      <c r="I98" s="439"/>
      <c r="J98" s="259"/>
    </row>
  </sheetData>
  <sheetProtection password="C6A8" sheet="1" objects="1" scenarios="1"/>
  <mergeCells count="77">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0:J60"/>
    <mergeCell ref="B47:J47"/>
    <mergeCell ref="B48:J48"/>
    <mergeCell ref="B49:J49"/>
    <mergeCell ref="B50:J50"/>
    <mergeCell ref="B51:J51"/>
    <mergeCell ref="B52:J52"/>
    <mergeCell ref="B53:J53"/>
    <mergeCell ref="B54:J54"/>
    <mergeCell ref="B57:J57"/>
    <mergeCell ref="B58:J58"/>
    <mergeCell ref="B59:J59"/>
    <mergeCell ref="B65:J65"/>
    <mergeCell ref="B68:J68"/>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C77:D77"/>
    <mergeCell ref="F77:G77"/>
    <mergeCell ref="C78:D78"/>
    <mergeCell ref="F78:G78"/>
    <mergeCell ref="C79:D79"/>
    <mergeCell ref="B89:H89"/>
    <mergeCell ref="C91:D91"/>
    <mergeCell ref="E91:F91"/>
    <mergeCell ref="G91:I91"/>
    <mergeCell ref="C92:D92"/>
    <mergeCell ref="E92:F92"/>
    <mergeCell ref="G92:I92"/>
    <mergeCell ref="C93:D93"/>
    <mergeCell ref="E93:F93"/>
    <mergeCell ref="G93:I93"/>
    <mergeCell ref="C94:D94"/>
    <mergeCell ref="E94:F94"/>
    <mergeCell ref="G94:I94"/>
    <mergeCell ref="C95:D95"/>
    <mergeCell ref="E95:F95"/>
    <mergeCell ref="G95:I95"/>
    <mergeCell ref="C98:D98"/>
    <mergeCell ref="E98:F98"/>
    <mergeCell ref="G98:I98"/>
    <mergeCell ref="C96:D96"/>
    <mergeCell ref="E96:F96"/>
    <mergeCell ref="G96:I96"/>
    <mergeCell ref="C97:D97"/>
    <mergeCell ref="E97:F97"/>
    <mergeCell ref="G97:I97"/>
  </mergeCells>
  <dataValidations count="4">
    <dataValidation type="list" allowBlank="1" showInputMessage="1" showErrorMessage="1" prompt="Escoja de la lista" sqref="H11:J11">
      <formula1>$P$3:$P$7</formula1>
    </dataValidation>
    <dataValidation type="list" allowBlank="1" showInputMessage="1" showErrorMessage="1" sqref="B71:B78">
      <formula1>act</formula1>
    </dataValidation>
    <dataValidation type="list" allowBlank="1" showInputMessage="1" showErrorMessage="1" sqref="B82:B85">
      <formula1>metdoc</formula1>
    </dataValidation>
    <dataValidation type="list" allowBlank="1" showInputMessage="1" showErrorMessage="1" sqref="B92:B94">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6465"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46466"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46467"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46468"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46469"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46470"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46471" r:id="rId9" name="Check Box 9">
              <controlPr defaultSize="0" autoFill="0" autoLine="0" autoPict="0">
                <anchor moveWithCells="1">
                  <from>
                    <xdr:col>3</xdr:col>
                    <xdr:colOff>9525</xdr:colOff>
                    <xdr:row>12</xdr:row>
                    <xdr:rowOff>28575</xdr:rowOff>
                  </from>
                  <to>
                    <xdr:col>3</xdr:col>
                    <xdr:colOff>381000</xdr:colOff>
                    <xdr:row>12</xdr:row>
                    <xdr:rowOff>219075</xdr:rowOff>
                  </to>
                </anchor>
              </controlPr>
            </control>
          </mc:Choice>
        </mc:AlternateContent>
        <mc:AlternateContent xmlns:mc="http://schemas.openxmlformats.org/markup-compatibility/2006">
          <mc:Choice Requires="x14">
            <control shapeId="446472" r:id="rId10" name="Check Box 10">
              <controlPr defaultSize="0" autoFill="0" autoLine="0" autoPict="0">
                <anchor moveWithCells="1">
                  <from>
                    <xdr:col>3</xdr:col>
                    <xdr:colOff>447675</xdr:colOff>
                    <xdr:row>12</xdr:row>
                    <xdr:rowOff>9525</xdr:rowOff>
                  </from>
                  <to>
                    <xdr:col>3</xdr:col>
                    <xdr:colOff>828675</xdr:colOff>
                    <xdr:row>12</xdr:row>
                    <xdr:rowOff>219075</xdr:rowOff>
                  </to>
                </anchor>
              </controlPr>
            </control>
          </mc:Choice>
        </mc:AlternateContent>
        <mc:AlternateContent xmlns:mc="http://schemas.openxmlformats.org/markup-compatibility/2006">
          <mc:Choice Requires="x14">
            <control shapeId="446473" r:id="rId11" name="Check Box 11">
              <controlPr defaultSize="0" autoFill="0" autoLine="0" autoPict="0">
                <anchor moveWithCells="1">
                  <from>
                    <xdr:col>3</xdr:col>
                    <xdr:colOff>904875</xdr:colOff>
                    <xdr:row>12</xdr:row>
                    <xdr:rowOff>9525</xdr:rowOff>
                  </from>
                  <to>
                    <xdr:col>3</xdr:col>
                    <xdr:colOff>1266825</xdr:colOff>
                    <xdr:row>12</xdr:row>
                    <xdr:rowOff>219075</xdr:rowOff>
                  </to>
                </anchor>
              </controlPr>
            </control>
          </mc:Choice>
        </mc:AlternateContent>
        <mc:AlternateContent xmlns:mc="http://schemas.openxmlformats.org/markup-compatibility/2006">
          <mc:Choice Requires="x14">
            <control shapeId="446474" r:id="rId12" name="Check Box 12">
              <controlPr defaultSize="0" autoFill="0" autoLine="0" autoPict="0">
                <anchor moveWithCells="1">
                  <from>
                    <xdr:col>4</xdr:col>
                    <xdr:colOff>123825</xdr:colOff>
                    <xdr:row>12</xdr:row>
                    <xdr:rowOff>9525</xdr:rowOff>
                  </from>
                  <to>
                    <xdr:col>4</xdr:col>
                    <xdr:colOff>495300</xdr:colOff>
                    <xdr:row>12</xdr:row>
                    <xdr:rowOff>219075</xdr:rowOff>
                  </to>
                </anchor>
              </controlPr>
            </control>
          </mc:Choice>
        </mc:AlternateContent>
        <mc:AlternateContent xmlns:mc="http://schemas.openxmlformats.org/markup-compatibility/2006">
          <mc:Choice Requires="x14">
            <control shapeId="446475" r:id="rId13" name="Check Box 13">
              <controlPr defaultSize="0" autoFill="0" autoLine="0" autoPict="0">
                <anchor moveWithCells="1">
                  <from>
                    <xdr:col>4</xdr:col>
                    <xdr:colOff>561975</xdr:colOff>
                    <xdr:row>12</xdr:row>
                    <xdr:rowOff>9525</xdr:rowOff>
                  </from>
                  <to>
                    <xdr:col>5</xdr:col>
                    <xdr:colOff>161925</xdr:colOff>
                    <xdr:row>12</xdr:row>
                    <xdr:rowOff>219075</xdr:rowOff>
                  </to>
                </anchor>
              </controlPr>
            </control>
          </mc:Choice>
        </mc:AlternateContent>
        <mc:AlternateContent xmlns:mc="http://schemas.openxmlformats.org/markup-compatibility/2006">
          <mc:Choice Requires="x14">
            <control shapeId="446476" r:id="rId14" name="Check Box 14">
              <controlPr defaultSize="0" autoFill="0" autoLine="0" autoPict="0">
                <anchor moveWithCells="1">
                  <from>
                    <xdr:col>6</xdr:col>
                    <xdr:colOff>38100</xdr:colOff>
                    <xdr:row>12</xdr:row>
                    <xdr:rowOff>9525</xdr:rowOff>
                  </from>
                  <to>
                    <xdr:col>6</xdr:col>
                    <xdr:colOff>409575</xdr:colOff>
                    <xdr:row>12</xdr:row>
                    <xdr:rowOff>219075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71">
    <pageSetUpPr fitToPage="1"/>
  </sheetPr>
  <dimension ref="A1:K93"/>
  <sheetViews>
    <sheetView workbookViewId="0">
      <selection activeCell="C5" sqref="C5:J5"/>
    </sheetView>
  </sheetViews>
  <sheetFormatPr defaultColWidth="11.42578125" defaultRowHeight="15"/>
  <cols>
    <col min="1" max="2" width="11.42578125" style="147"/>
    <col min="3" max="3" width="16.42578125" style="147" customWidth="1"/>
    <col min="4" max="4" width="17.140625" style="147" customWidth="1"/>
    <col min="5" max="5" width="17" style="147" customWidth="1"/>
    <col min="6" max="16384" width="11.42578125" style="147"/>
  </cols>
  <sheetData>
    <row r="1" spans="1:11" ht="23.25">
      <c r="A1" s="415" t="s">
        <v>918</v>
      </c>
      <c r="B1" s="415"/>
      <c r="C1" s="415"/>
      <c r="D1" s="415"/>
      <c r="E1" s="415"/>
      <c r="F1" s="415"/>
      <c r="G1" s="415"/>
      <c r="H1" s="44"/>
      <c r="I1" s="44"/>
      <c r="J1" s="44"/>
      <c r="K1" s="45"/>
    </row>
    <row r="2" spans="1:11" ht="22.5">
      <c r="A2" s="138" t="s">
        <v>106</v>
      </c>
      <c r="K2" s="46"/>
    </row>
    <row r="3" spans="1:11" ht="15.75">
      <c r="A3" s="139"/>
      <c r="K3" s="46"/>
    </row>
    <row r="4" spans="1:11" ht="15.75">
      <c r="A4" s="139" t="s">
        <v>107</v>
      </c>
      <c r="B4" s="139" t="s">
        <v>108</v>
      </c>
      <c r="K4" s="46"/>
    </row>
    <row r="5" spans="1:11" ht="15.75">
      <c r="A5" s="139"/>
      <c r="C5" s="423" t="s">
        <v>1047</v>
      </c>
      <c r="D5" s="423"/>
      <c r="E5" s="423"/>
      <c r="F5" s="423"/>
      <c r="G5" s="423"/>
      <c r="H5" s="423"/>
      <c r="I5" s="423"/>
      <c r="J5" s="423"/>
      <c r="K5" s="46"/>
    </row>
    <row r="6" spans="1:11" ht="15.75">
      <c r="A6" s="139"/>
      <c r="B6" s="144" t="s">
        <v>114</v>
      </c>
      <c r="C6" s="144" t="s">
        <v>115</v>
      </c>
      <c r="K6" s="46"/>
    </row>
    <row r="7" spans="1:11" ht="15.75">
      <c r="A7" s="139"/>
      <c r="B7" s="144" t="s">
        <v>118</v>
      </c>
      <c r="C7" s="144" t="s">
        <v>119</v>
      </c>
      <c r="K7" s="46"/>
    </row>
    <row r="8" spans="1:11" ht="15.75">
      <c r="A8" s="139"/>
      <c r="B8" s="144"/>
      <c r="C8" s="136" t="s">
        <v>122</v>
      </c>
      <c r="K8" s="46"/>
    </row>
    <row r="9" spans="1:11" ht="15.75">
      <c r="A9" s="139"/>
      <c r="C9" s="271" t="s">
        <v>125</v>
      </c>
      <c r="D9" s="271" t="s">
        <v>109</v>
      </c>
      <c r="E9" s="271" t="s">
        <v>126</v>
      </c>
      <c r="K9" s="46"/>
    </row>
    <row r="10" spans="1:11" ht="15.75">
      <c r="A10" s="139"/>
      <c r="C10" s="147" t="s">
        <v>129</v>
      </c>
      <c r="D10" s="147" t="s">
        <v>112</v>
      </c>
      <c r="E10" s="147" t="s">
        <v>135</v>
      </c>
      <c r="K10" s="46"/>
    </row>
    <row r="11" spans="1:11" ht="15.75">
      <c r="A11" s="139"/>
      <c r="E11" s="147" t="s">
        <v>137</v>
      </c>
      <c r="K11" s="46"/>
    </row>
    <row r="12" spans="1:11" ht="15.75">
      <c r="A12" s="139"/>
      <c r="E12" s="147" t="s">
        <v>155</v>
      </c>
      <c r="K12" s="46"/>
    </row>
    <row r="13" spans="1:11" ht="15.75">
      <c r="A13" s="139"/>
      <c r="E13" s="147" t="s">
        <v>157</v>
      </c>
      <c r="K13" s="46"/>
    </row>
    <row r="14" spans="1:11" ht="15.75">
      <c r="A14" s="139"/>
      <c r="E14" s="147" t="s">
        <v>133</v>
      </c>
      <c r="K14" s="46"/>
    </row>
    <row r="15" spans="1:11" ht="15.75">
      <c r="A15" s="139"/>
      <c r="E15" s="147" t="s">
        <v>130</v>
      </c>
      <c r="K15" s="46"/>
    </row>
    <row r="16" spans="1:11" ht="15.75">
      <c r="A16" s="139"/>
      <c r="E16" s="147" t="s">
        <v>124</v>
      </c>
      <c r="K16" s="46"/>
    </row>
    <row r="17" spans="1:11" ht="15.75">
      <c r="A17" s="139"/>
      <c r="K17" s="46"/>
    </row>
    <row r="18" spans="1:11" ht="15.75">
      <c r="A18" s="139"/>
      <c r="K18" s="46"/>
    </row>
    <row r="19" spans="1:11" ht="15.75">
      <c r="A19" s="139"/>
      <c r="C19" s="144" t="s">
        <v>306</v>
      </c>
      <c r="D19" s="49">
        <v>12</v>
      </c>
      <c r="E19" s="136" t="s">
        <v>143</v>
      </c>
      <c r="K19" s="46"/>
    </row>
    <row r="20" spans="1:11" ht="15.75">
      <c r="A20" s="139"/>
      <c r="K20" s="46"/>
    </row>
    <row r="21" spans="1:11" ht="15.75">
      <c r="A21" s="139"/>
      <c r="C21" s="144" t="s">
        <v>146</v>
      </c>
      <c r="D21" s="49" t="s">
        <v>173</v>
      </c>
      <c r="F21" s="13"/>
      <c r="K21" s="46"/>
    </row>
    <row r="22" spans="1:11" ht="15.75">
      <c r="A22" s="139"/>
      <c r="C22" s="136" t="s">
        <v>148</v>
      </c>
      <c r="E22" s="13"/>
      <c r="F22" s="13"/>
      <c r="G22" s="136"/>
      <c r="K22" s="46"/>
    </row>
    <row r="23" spans="1:11" ht="15.75">
      <c r="A23" s="139"/>
      <c r="C23" s="19" t="s">
        <v>22</v>
      </c>
      <c r="D23" s="49"/>
      <c r="E23" s="19" t="s">
        <v>23</v>
      </c>
      <c r="F23" s="49"/>
      <c r="K23" s="46"/>
    </row>
    <row r="24" spans="1:11" ht="15.75">
      <c r="A24" s="139"/>
      <c r="C24" s="19" t="s">
        <v>24</v>
      </c>
      <c r="D24" s="49"/>
      <c r="E24" s="19" t="s">
        <v>25</v>
      </c>
      <c r="F24" s="49"/>
      <c r="K24" s="46"/>
    </row>
    <row r="25" spans="1:11" ht="15.75">
      <c r="A25" s="139"/>
      <c r="C25" s="19"/>
      <c r="E25" s="19"/>
      <c r="K25" s="46"/>
    </row>
    <row r="26" spans="1:11" ht="15.75">
      <c r="A26" s="139"/>
      <c r="C26" s="19" t="s">
        <v>26</v>
      </c>
      <c r="D26" s="49">
        <v>6</v>
      </c>
      <c r="E26" s="19" t="s">
        <v>27</v>
      </c>
      <c r="F26" s="49"/>
      <c r="K26" s="46"/>
    </row>
    <row r="27" spans="1:11" ht="15.75">
      <c r="A27" s="139"/>
      <c r="C27" s="19" t="s">
        <v>28</v>
      </c>
      <c r="D27" s="49">
        <v>6</v>
      </c>
      <c r="E27" s="19" t="s">
        <v>29</v>
      </c>
      <c r="F27" s="49"/>
      <c r="K27" s="46"/>
    </row>
    <row r="28" spans="1:11" ht="15.75">
      <c r="A28" s="139"/>
      <c r="C28" s="19"/>
      <c r="E28" s="19"/>
      <c r="K28" s="46"/>
    </row>
    <row r="29" spans="1:11" ht="15.75">
      <c r="A29" s="139"/>
      <c r="C29" s="19" t="s">
        <v>30</v>
      </c>
      <c r="D29" s="49"/>
      <c r="E29" s="19" t="s">
        <v>31</v>
      </c>
      <c r="F29" s="49"/>
      <c r="K29" s="46"/>
    </row>
    <row r="30" spans="1:11" ht="15.75">
      <c r="A30" s="139"/>
      <c r="C30" s="19" t="s">
        <v>32</v>
      </c>
      <c r="D30" s="49"/>
      <c r="E30" s="19" t="s">
        <v>33</v>
      </c>
      <c r="F30" s="49"/>
      <c r="K30" s="46"/>
    </row>
    <row r="31" spans="1:11" ht="15.75">
      <c r="A31" s="139"/>
      <c r="K31" s="46"/>
    </row>
    <row r="32" spans="1:11" ht="15.75">
      <c r="A32" s="139"/>
      <c r="K32" s="46"/>
    </row>
    <row r="33" spans="1:11" ht="15.75">
      <c r="A33" s="139"/>
      <c r="C33" s="144" t="s">
        <v>156</v>
      </c>
      <c r="K33" s="46"/>
    </row>
    <row r="34" spans="1:11" ht="15.75">
      <c r="A34" s="139"/>
      <c r="D34" s="19" t="s">
        <v>158</v>
      </c>
      <c r="E34" s="50" t="s">
        <v>159</v>
      </c>
      <c r="K34" s="46"/>
    </row>
    <row r="35" spans="1:11" ht="15.75">
      <c r="A35" s="139"/>
      <c r="D35" s="19" t="s">
        <v>161</v>
      </c>
      <c r="E35" s="50" t="s">
        <v>159</v>
      </c>
      <c r="K35" s="46"/>
    </row>
    <row r="36" spans="1:11" ht="15.75">
      <c r="A36" s="139"/>
      <c r="D36" s="19" t="s">
        <v>163</v>
      </c>
      <c r="E36" s="50"/>
      <c r="K36" s="46"/>
    </row>
    <row r="37" spans="1:11" ht="15.75">
      <c r="A37" s="139"/>
      <c r="D37" s="19" t="s">
        <v>166</v>
      </c>
      <c r="E37" s="50"/>
      <c r="K37" s="46"/>
    </row>
    <row r="38" spans="1:11" ht="15.75">
      <c r="A38" s="139"/>
      <c r="D38" s="19" t="s">
        <v>168</v>
      </c>
      <c r="E38" s="49"/>
      <c r="K38" s="46"/>
    </row>
    <row r="39" spans="1:11" ht="15.75">
      <c r="A39" s="139"/>
      <c r="K39" s="46"/>
    </row>
    <row r="40" spans="1:11" ht="15.75">
      <c r="A40" s="139"/>
      <c r="B40" s="144" t="s">
        <v>171</v>
      </c>
      <c r="C40" s="144" t="s">
        <v>172</v>
      </c>
      <c r="K40" s="46"/>
    </row>
    <row r="41" spans="1:11" ht="15.75">
      <c r="A41" s="139"/>
      <c r="C41" s="136" t="s">
        <v>174</v>
      </c>
      <c r="K41" s="46"/>
    </row>
    <row r="42" spans="1:11" ht="105" customHeight="1">
      <c r="A42" s="139"/>
      <c r="C42" s="547" t="s">
        <v>1048</v>
      </c>
      <c r="D42" s="548"/>
      <c r="E42" s="548"/>
      <c r="F42" s="548"/>
      <c r="G42" s="548"/>
      <c r="H42" s="548"/>
      <c r="I42" s="548"/>
      <c r="J42" s="548"/>
      <c r="K42" s="548"/>
    </row>
    <row r="43" spans="1:11" ht="15.75">
      <c r="A43" s="139"/>
      <c r="K43" s="46"/>
    </row>
    <row r="44" spans="1:11" ht="15.75">
      <c r="A44" s="139"/>
      <c r="B44" s="144" t="s">
        <v>176</v>
      </c>
      <c r="C44" s="144" t="s">
        <v>41</v>
      </c>
      <c r="K44" s="46"/>
    </row>
    <row r="45" spans="1:11" ht="15.75">
      <c r="A45" s="139"/>
      <c r="B45" s="144" t="s">
        <v>177</v>
      </c>
      <c r="C45" s="144" t="s">
        <v>1049</v>
      </c>
      <c r="K45" s="48"/>
    </row>
    <row r="46" spans="1:11" ht="15.75">
      <c r="A46" s="139"/>
      <c r="C46" s="147" t="s">
        <v>43</v>
      </c>
      <c r="K46" s="48"/>
    </row>
    <row r="47" spans="1:11" ht="15.75">
      <c r="A47" s="139"/>
      <c r="B47" s="147">
        <v>1</v>
      </c>
      <c r="C47" s="536"/>
      <c r="D47" s="444"/>
      <c r="E47" s="444"/>
      <c r="F47" s="444"/>
      <c r="G47" s="444"/>
      <c r="H47" s="444"/>
      <c r="I47" s="444"/>
      <c r="J47" s="444"/>
      <c r="K47" s="444"/>
    </row>
    <row r="48" spans="1:11" ht="15.75">
      <c r="A48" s="139"/>
      <c r="B48" s="147">
        <v>2</v>
      </c>
      <c r="C48" s="403"/>
      <c r="D48" s="404"/>
      <c r="E48" s="404"/>
      <c r="F48" s="404"/>
      <c r="G48" s="404"/>
      <c r="H48" s="404"/>
      <c r="I48" s="404"/>
      <c r="J48" s="404"/>
      <c r="K48" s="404"/>
    </row>
    <row r="49" spans="1:11" ht="15.75">
      <c r="A49" s="139"/>
      <c r="B49" s="147">
        <v>3</v>
      </c>
      <c r="C49" s="403"/>
      <c r="D49" s="404"/>
      <c r="E49" s="404"/>
      <c r="F49" s="404"/>
      <c r="G49" s="404"/>
      <c r="H49" s="404"/>
      <c r="I49" s="404"/>
      <c r="J49" s="404"/>
      <c r="K49" s="404"/>
    </row>
    <row r="50" spans="1:11" ht="15.75">
      <c r="A50" s="139"/>
      <c r="B50" s="147">
        <v>4</v>
      </c>
      <c r="C50" s="461"/>
      <c r="D50" s="462"/>
      <c r="E50" s="462"/>
      <c r="F50" s="462"/>
      <c r="G50" s="60"/>
      <c r="K50" s="48"/>
    </row>
    <row r="51" spans="1:11" ht="15.75">
      <c r="A51" s="139"/>
      <c r="B51" s="147">
        <v>5</v>
      </c>
      <c r="C51" s="461"/>
      <c r="D51" s="462"/>
      <c r="E51" s="462"/>
      <c r="F51" s="462"/>
      <c r="G51" s="60"/>
      <c r="K51" s="48"/>
    </row>
    <row r="52" spans="1:11" ht="15.75">
      <c r="A52" s="139"/>
      <c r="B52" s="147">
        <v>6</v>
      </c>
      <c r="C52" s="462"/>
      <c r="D52" s="462"/>
      <c r="E52" s="462"/>
      <c r="F52" s="462"/>
      <c r="G52" s="60"/>
      <c r="K52" s="48"/>
    </row>
    <row r="53" spans="1:11" ht="15.75">
      <c r="A53" s="139"/>
      <c r="B53" s="147">
        <v>7</v>
      </c>
      <c r="C53" s="463"/>
      <c r="D53" s="463"/>
      <c r="E53" s="463"/>
      <c r="F53" s="463"/>
      <c r="G53" s="60"/>
      <c r="K53" s="48"/>
    </row>
    <row r="54" spans="1:11" ht="15.75">
      <c r="A54" s="139"/>
      <c r="K54" s="48"/>
    </row>
    <row r="55" spans="1:11" ht="15.75">
      <c r="A55" s="139"/>
      <c r="B55" s="144" t="s">
        <v>316</v>
      </c>
      <c r="C55" s="144" t="s">
        <v>1050</v>
      </c>
      <c r="G55" s="134"/>
      <c r="J55" s="46"/>
      <c r="K55" s="51"/>
    </row>
    <row r="56" spans="1:11" ht="15.75">
      <c r="A56" s="139"/>
      <c r="C56" s="147" t="s">
        <v>45</v>
      </c>
      <c r="G56" s="134"/>
      <c r="J56" s="46"/>
      <c r="K56" s="51"/>
    </row>
    <row r="57" spans="1:11" ht="15.75">
      <c r="A57" s="139"/>
      <c r="B57" s="147">
        <v>1</v>
      </c>
      <c r="C57" s="405"/>
      <c r="D57" s="406"/>
      <c r="E57" s="406"/>
      <c r="F57" s="406"/>
      <c r="G57" s="406"/>
      <c r="H57" s="406"/>
      <c r="I57" s="406"/>
      <c r="J57" s="406"/>
      <c r="K57" s="406"/>
    </row>
    <row r="58" spans="1:11" ht="15.75">
      <c r="A58" s="139"/>
      <c r="B58" s="147">
        <v>2</v>
      </c>
      <c r="C58" s="405"/>
      <c r="D58" s="406"/>
      <c r="E58" s="406"/>
      <c r="F58" s="406"/>
      <c r="G58" s="406"/>
      <c r="H58" s="406"/>
      <c r="I58" s="406"/>
      <c r="J58" s="406"/>
      <c r="K58" s="406"/>
    </row>
    <row r="59" spans="1:11" ht="15.75">
      <c r="A59" s="139"/>
      <c r="J59" s="46"/>
      <c r="K59" s="51"/>
    </row>
    <row r="60" spans="1:11" ht="15.75">
      <c r="A60" s="139"/>
      <c r="B60" s="144" t="s">
        <v>180</v>
      </c>
      <c r="C60" s="144" t="s">
        <v>1051</v>
      </c>
      <c r="D60" s="144"/>
      <c r="K60" s="46"/>
    </row>
    <row r="61" spans="1:11" ht="15.75">
      <c r="A61" s="139"/>
      <c r="B61" s="401" t="s">
        <v>47</v>
      </c>
      <c r="C61" s="401"/>
      <c r="D61" s="401"/>
      <c r="E61" s="401"/>
      <c r="F61" s="401"/>
      <c r="H61" s="52"/>
      <c r="I61" s="52"/>
      <c r="J61" s="46"/>
      <c r="K61" s="46"/>
    </row>
    <row r="62" spans="1:11" ht="30">
      <c r="A62" s="53"/>
      <c r="B62" s="52"/>
      <c r="C62" s="52" t="s">
        <v>181</v>
      </c>
      <c r="D62" s="54" t="s">
        <v>182</v>
      </c>
      <c r="E62" s="55" t="s">
        <v>183</v>
      </c>
      <c r="F62" s="52"/>
      <c r="G62" s="52"/>
      <c r="J62" s="56"/>
      <c r="K62" s="56"/>
    </row>
    <row r="63" spans="1:11" ht="15.75">
      <c r="A63" s="139"/>
      <c r="D63" s="271"/>
      <c r="E63" s="59"/>
      <c r="F63" s="136"/>
      <c r="J63" s="46"/>
      <c r="K63" s="46"/>
    </row>
    <row r="64" spans="1:11" ht="15.75">
      <c r="A64" s="139"/>
      <c r="D64" s="271"/>
      <c r="E64" s="59"/>
      <c r="J64" s="46"/>
      <c r="K64" s="46"/>
    </row>
    <row r="65" spans="1:11" ht="15.75">
      <c r="A65" s="139"/>
      <c r="D65" s="271"/>
      <c r="E65" s="59"/>
      <c r="J65" s="46"/>
      <c r="K65" s="46"/>
    </row>
    <row r="66" spans="1:11" ht="15.75">
      <c r="A66" s="139"/>
      <c r="D66" s="271"/>
      <c r="E66" s="59"/>
      <c r="J66" s="46"/>
      <c r="K66" s="46"/>
    </row>
    <row r="67" spans="1:11" ht="15.75">
      <c r="A67" s="139"/>
      <c r="D67" s="271"/>
      <c r="E67" s="59"/>
      <c r="J67" s="46"/>
      <c r="K67" s="46"/>
    </row>
    <row r="68" spans="1:11" ht="15.75">
      <c r="A68" s="139"/>
      <c r="D68" s="271"/>
      <c r="E68" s="59"/>
      <c r="J68" s="46"/>
      <c r="K68" s="46"/>
    </row>
    <row r="69" spans="1:11" ht="15.75">
      <c r="A69" s="139"/>
      <c r="D69" s="271"/>
      <c r="E69" s="59"/>
      <c r="J69" s="46"/>
      <c r="K69" s="46"/>
    </row>
    <row r="70" spans="1:11" ht="15.75">
      <c r="A70" s="139"/>
      <c r="D70" s="271"/>
      <c r="E70" s="59"/>
      <c r="J70" s="46"/>
      <c r="K70" s="46"/>
    </row>
    <row r="71" spans="1:11" ht="15.75">
      <c r="A71" s="139"/>
      <c r="J71" s="46"/>
      <c r="K71" s="46"/>
    </row>
    <row r="72" spans="1:11" ht="15.75">
      <c r="A72" s="139"/>
      <c r="B72" s="144" t="s">
        <v>189</v>
      </c>
      <c r="C72" s="144" t="s">
        <v>1052</v>
      </c>
      <c r="K72" s="46"/>
    </row>
    <row r="73" spans="1:11" ht="15.75">
      <c r="A73" s="139"/>
      <c r="C73" s="136" t="s">
        <v>52</v>
      </c>
      <c r="K73" s="46"/>
    </row>
    <row r="74" spans="1:11" ht="15.75">
      <c r="A74" s="139"/>
      <c r="B74" s="147">
        <v>1</v>
      </c>
      <c r="C74" s="546"/>
      <c r="D74" s="546"/>
      <c r="E74" s="546"/>
      <c r="F74" s="546"/>
      <c r="G74" s="60"/>
      <c r="H74" s="60"/>
      <c r="K74" s="46"/>
    </row>
    <row r="75" spans="1:11" ht="15.75">
      <c r="A75" s="139"/>
      <c r="B75" s="147">
        <v>2</v>
      </c>
      <c r="C75" s="457"/>
      <c r="D75" s="457"/>
      <c r="E75" s="457"/>
      <c r="F75" s="457"/>
      <c r="G75" s="60"/>
      <c r="H75" s="60"/>
      <c r="K75" s="46"/>
    </row>
    <row r="76" spans="1:11" ht="15.75">
      <c r="A76" s="139"/>
      <c r="B76" s="147">
        <v>3</v>
      </c>
      <c r="C76" s="457"/>
      <c r="D76" s="457"/>
      <c r="E76" s="457"/>
      <c r="F76" s="457"/>
      <c r="G76" s="60"/>
      <c r="H76" s="60"/>
      <c r="K76" s="46"/>
    </row>
    <row r="77" spans="1:11" ht="15.75">
      <c r="A77" s="139"/>
      <c r="B77" s="147">
        <v>4</v>
      </c>
      <c r="C77" s="457"/>
      <c r="D77" s="457"/>
      <c r="E77" s="457"/>
      <c r="F77" s="457"/>
      <c r="G77" s="60"/>
      <c r="H77" s="60"/>
      <c r="K77" s="46"/>
    </row>
    <row r="78" spans="1:11" ht="15.75">
      <c r="A78" s="139"/>
      <c r="B78" s="147">
        <v>5</v>
      </c>
      <c r="C78" s="457"/>
      <c r="D78" s="457"/>
      <c r="E78" s="457"/>
      <c r="F78" s="457"/>
      <c r="G78" s="60"/>
      <c r="H78" s="60"/>
      <c r="K78" s="46"/>
    </row>
    <row r="79" spans="1:11" ht="15.75">
      <c r="A79" s="139"/>
      <c r="B79" s="147">
        <v>6</v>
      </c>
      <c r="C79" s="457"/>
      <c r="D79" s="457"/>
      <c r="E79" s="457"/>
      <c r="F79" s="457"/>
      <c r="G79" s="60"/>
      <c r="H79" s="60"/>
      <c r="K79" s="46"/>
    </row>
    <row r="80" spans="1:11" ht="15.75">
      <c r="A80" s="139"/>
      <c r="B80" s="147">
        <v>7</v>
      </c>
      <c r="C80" s="458"/>
      <c r="D80" s="458"/>
      <c r="E80" s="458"/>
      <c r="F80" s="458"/>
      <c r="G80" s="60"/>
      <c r="H80" s="60"/>
      <c r="K80" s="46"/>
    </row>
    <row r="81" spans="1:11" ht="15.75">
      <c r="A81" s="139"/>
      <c r="K81" s="46"/>
    </row>
    <row r="82" spans="1:11" ht="15.75">
      <c r="A82" s="139"/>
      <c r="B82" s="144" t="s">
        <v>192</v>
      </c>
      <c r="C82" s="144" t="s">
        <v>1053</v>
      </c>
      <c r="K82" s="46"/>
    </row>
    <row r="83" spans="1:11" ht="15.75">
      <c r="A83" s="139"/>
      <c r="C83" s="401" t="s">
        <v>54</v>
      </c>
      <c r="D83" s="401"/>
      <c r="E83" s="401"/>
      <c r="F83" s="401"/>
      <c r="G83" s="401"/>
      <c r="I83" s="52"/>
      <c r="J83" s="52"/>
      <c r="K83" s="46"/>
    </row>
    <row r="84" spans="1:11" ht="30">
      <c r="A84" s="53"/>
      <c r="B84" s="52"/>
      <c r="C84" s="52" t="s">
        <v>53</v>
      </c>
      <c r="D84" s="61" t="s">
        <v>193</v>
      </c>
      <c r="E84" s="55" t="s">
        <v>194</v>
      </c>
      <c r="F84" s="52"/>
      <c r="G84" s="52"/>
      <c r="J84" s="56"/>
      <c r="K84" s="56"/>
    </row>
    <row r="85" spans="1:11" ht="15.75">
      <c r="A85" s="139"/>
      <c r="E85" s="43"/>
      <c r="F85" s="136"/>
      <c r="J85" s="46"/>
      <c r="K85" s="46"/>
    </row>
    <row r="86" spans="1:11" ht="15.75">
      <c r="A86" s="139"/>
      <c r="E86" s="43"/>
      <c r="J86" s="46"/>
      <c r="K86" s="46"/>
    </row>
    <row r="87" spans="1:11" ht="15.75">
      <c r="A87" s="139"/>
      <c r="E87" s="43"/>
      <c r="J87" s="46"/>
      <c r="K87" s="46"/>
    </row>
    <row r="88" spans="1:11" ht="15.75">
      <c r="A88" s="139"/>
      <c r="E88" s="43"/>
      <c r="J88" s="46"/>
      <c r="K88" s="46"/>
    </row>
    <row r="89" spans="1:11" ht="15.75">
      <c r="A89" s="139"/>
      <c r="E89" s="43"/>
      <c r="J89" s="46"/>
      <c r="K89" s="46"/>
    </row>
    <row r="90" spans="1:11" ht="15.75">
      <c r="A90" s="139"/>
      <c r="E90" s="43"/>
      <c r="J90" s="46"/>
      <c r="K90" s="46"/>
    </row>
    <row r="91" spans="1:11" ht="15.75">
      <c r="A91" s="139"/>
      <c r="E91" s="43"/>
      <c r="J91" s="46"/>
      <c r="K91" s="46"/>
    </row>
    <row r="92" spans="1:11" ht="15.75">
      <c r="A92" s="139"/>
      <c r="E92" s="43"/>
      <c r="J92" s="46"/>
      <c r="K92" s="46"/>
    </row>
    <row r="93" spans="1:11" ht="15.75">
      <c r="A93" s="139"/>
      <c r="K93" s="46"/>
    </row>
  </sheetData>
  <sheetProtection password="C6A8" sheet="1" objects="1" scenarios="1"/>
  <mergeCells count="21">
    <mergeCell ref="C58:K58"/>
    <mergeCell ref="A1:G1"/>
    <mergeCell ref="C5:J5"/>
    <mergeCell ref="C42:K42"/>
    <mergeCell ref="C47:K47"/>
    <mergeCell ref="C48:K48"/>
    <mergeCell ref="C49:K49"/>
    <mergeCell ref="C50:F50"/>
    <mergeCell ref="C51:F51"/>
    <mergeCell ref="C52:F52"/>
    <mergeCell ref="C53:F53"/>
    <mergeCell ref="C57:K57"/>
    <mergeCell ref="C79:F79"/>
    <mergeCell ref="C80:F80"/>
    <mergeCell ref="C83:G83"/>
    <mergeCell ref="B61:F61"/>
    <mergeCell ref="C74:F74"/>
    <mergeCell ref="C75:F75"/>
    <mergeCell ref="C76:F76"/>
    <mergeCell ref="C77:F77"/>
    <mergeCell ref="C78:F78"/>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47" orientation="portrait" r:id="rId1"/>
  <tableParts count="3">
    <tablePart r:id="rId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[10]CUADROS!#REF!</xm:f>
          </x14:formula1>
          <xm:sqref>C11:C16</xm:sqref>
        </x14:dataValidation>
        <x14:dataValidation type="list" allowBlank="1" showInputMessage="1" showErrorMessage="1" prompt="Escoja una de la lista desplegable_x000a_">
          <x14:formula1>
            <xm:f>[10]CUADROS!#REF!</xm:f>
          </x14:formula1>
          <xm:sqref>C10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72">
    <pageSetUpPr fitToPage="1"/>
  </sheetPr>
  <dimension ref="A1:K92"/>
  <sheetViews>
    <sheetView workbookViewId="0">
      <selection activeCell="C5" sqref="C5:J5"/>
    </sheetView>
  </sheetViews>
  <sheetFormatPr defaultColWidth="11.42578125" defaultRowHeight="15"/>
  <cols>
    <col min="1" max="2" width="11.42578125" style="147"/>
    <col min="3" max="3" width="16.85546875" style="147" customWidth="1"/>
    <col min="4" max="4" width="18.42578125" style="147" customWidth="1"/>
    <col min="5" max="5" width="19.42578125" style="147" customWidth="1"/>
    <col min="6" max="16384" width="11.42578125" style="147"/>
  </cols>
  <sheetData>
    <row r="1" spans="1:11" ht="23.25">
      <c r="A1" s="415" t="s">
        <v>918</v>
      </c>
      <c r="B1" s="415"/>
      <c r="C1" s="415"/>
      <c r="D1" s="415"/>
      <c r="E1" s="415"/>
      <c r="F1" s="415"/>
      <c r="G1" s="415"/>
      <c r="H1" s="44"/>
      <c r="I1" s="44"/>
      <c r="J1" s="44"/>
      <c r="K1" s="45"/>
    </row>
    <row r="2" spans="1:11" ht="22.5">
      <c r="A2" s="138" t="s">
        <v>106</v>
      </c>
      <c r="K2" s="46"/>
    </row>
    <row r="3" spans="1:11" ht="15.75">
      <c r="A3" s="139"/>
      <c r="K3" s="46"/>
    </row>
    <row r="4" spans="1:11" ht="15.75">
      <c r="A4" s="139" t="s">
        <v>107</v>
      </c>
      <c r="B4" s="139" t="s">
        <v>108</v>
      </c>
      <c r="K4" s="46"/>
    </row>
    <row r="5" spans="1:11" ht="15.75">
      <c r="A5" s="139"/>
      <c r="C5" s="423" t="s">
        <v>1054</v>
      </c>
      <c r="D5" s="423"/>
      <c r="E5" s="423"/>
      <c r="F5" s="423"/>
      <c r="G5" s="423"/>
      <c r="H5" s="423"/>
      <c r="I5" s="423"/>
      <c r="J5" s="423"/>
      <c r="K5" s="46"/>
    </row>
    <row r="6" spans="1:11" ht="15.75">
      <c r="A6" s="139"/>
      <c r="B6" s="144" t="s">
        <v>114</v>
      </c>
      <c r="C6" s="144" t="s">
        <v>115</v>
      </c>
      <c r="K6" s="46"/>
    </row>
    <row r="7" spans="1:11" ht="15.75">
      <c r="A7" s="139"/>
      <c r="B7" s="144" t="s">
        <v>118</v>
      </c>
      <c r="C7" s="144" t="s">
        <v>119</v>
      </c>
      <c r="K7" s="46"/>
    </row>
    <row r="8" spans="1:11" ht="15.75">
      <c r="A8" s="139"/>
      <c r="B8" s="144"/>
      <c r="C8" s="136" t="s">
        <v>122</v>
      </c>
      <c r="K8" s="46"/>
    </row>
    <row r="9" spans="1:11" ht="15.75">
      <c r="A9" s="139"/>
      <c r="C9" s="271" t="s">
        <v>125</v>
      </c>
      <c r="D9" s="271" t="s">
        <v>109</v>
      </c>
      <c r="E9" s="271" t="s">
        <v>126</v>
      </c>
      <c r="K9" s="46"/>
    </row>
    <row r="10" spans="1:11" ht="15.75">
      <c r="A10" s="139"/>
      <c r="C10" s="147" t="s">
        <v>129</v>
      </c>
      <c r="D10" s="147" t="s">
        <v>112</v>
      </c>
      <c r="E10" s="147" t="s">
        <v>135</v>
      </c>
      <c r="K10" s="46"/>
    </row>
    <row r="11" spans="1:11" ht="15.75">
      <c r="A11" s="139"/>
      <c r="E11" s="147" t="s">
        <v>137</v>
      </c>
      <c r="K11" s="46"/>
    </row>
    <row r="12" spans="1:11" ht="15.75">
      <c r="A12" s="139"/>
      <c r="E12" s="147" t="s">
        <v>155</v>
      </c>
      <c r="K12" s="46"/>
    </row>
    <row r="13" spans="1:11" ht="15.75">
      <c r="A13" s="139"/>
      <c r="E13" s="147" t="s">
        <v>157</v>
      </c>
      <c r="K13" s="46"/>
    </row>
    <row r="14" spans="1:11" ht="15.75">
      <c r="A14" s="139"/>
      <c r="E14" s="147" t="s">
        <v>133</v>
      </c>
      <c r="K14" s="46"/>
    </row>
    <row r="15" spans="1:11" ht="15.75">
      <c r="A15" s="139"/>
      <c r="E15" s="147" t="s">
        <v>130</v>
      </c>
      <c r="K15" s="46"/>
    </row>
    <row r="16" spans="1:11" ht="15.75">
      <c r="A16" s="139"/>
      <c r="E16" s="147" t="s">
        <v>124</v>
      </c>
      <c r="K16" s="46"/>
    </row>
    <row r="17" spans="1:11" ht="15.75">
      <c r="A17" s="139"/>
      <c r="K17" s="46"/>
    </row>
    <row r="18" spans="1:11" ht="15.75">
      <c r="A18" s="139"/>
      <c r="K18" s="46"/>
    </row>
    <row r="19" spans="1:11" ht="15.75">
      <c r="A19" s="139"/>
      <c r="C19" s="144" t="s">
        <v>306</v>
      </c>
      <c r="D19" s="49">
        <v>12</v>
      </c>
      <c r="E19" s="136" t="s">
        <v>143</v>
      </c>
      <c r="K19" s="46"/>
    </row>
    <row r="20" spans="1:11" ht="15.75">
      <c r="A20" s="139"/>
      <c r="K20" s="46"/>
    </row>
    <row r="21" spans="1:11" ht="15.75">
      <c r="A21" s="139"/>
      <c r="C21" s="144" t="s">
        <v>146</v>
      </c>
      <c r="D21" s="49" t="s">
        <v>175</v>
      </c>
      <c r="F21" s="13"/>
      <c r="K21" s="46"/>
    </row>
    <row r="22" spans="1:11" ht="15.75">
      <c r="A22" s="139"/>
      <c r="C22" s="136" t="s">
        <v>148</v>
      </c>
      <c r="E22" s="13"/>
      <c r="F22" s="13"/>
      <c r="G22" s="136"/>
      <c r="K22" s="46"/>
    </row>
    <row r="23" spans="1:11" ht="15.75">
      <c r="A23" s="139"/>
      <c r="C23" s="19" t="s">
        <v>22</v>
      </c>
      <c r="D23" s="49"/>
      <c r="E23" s="19" t="s">
        <v>23</v>
      </c>
      <c r="F23" s="49"/>
      <c r="K23" s="46"/>
    </row>
    <row r="24" spans="1:11" ht="15.75">
      <c r="A24" s="139"/>
      <c r="C24" s="19" t="s">
        <v>24</v>
      </c>
      <c r="D24" s="49"/>
      <c r="E24" s="19" t="s">
        <v>25</v>
      </c>
      <c r="F24" s="49"/>
      <c r="K24" s="46"/>
    </row>
    <row r="25" spans="1:11" ht="15.75">
      <c r="A25" s="139"/>
      <c r="C25" s="19"/>
      <c r="E25" s="19"/>
      <c r="K25" s="46"/>
    </row>
    <row r="26" spans="1:11" ht="15.75">
      <c r="A26" s="139"/>
      <c r="C26" s="19" t="s">
        <v>26</v>
      </c>
      <c r="D26" s="49"/>
      <c r="E26" s="19" t="s">
        <v>27</v>
      </c>
      <c r="F26" s="49">
        <v>6</v>
      </c>
      <c r="K26" s="46"/>
    </row>
    <row r="27" spans="1:11" ht="15.75">
      <c r="A27" s="139"/>
      <c r="C27" s="19" t="s">
        <v>28</v>
      </c>
      <c r="D27" s="49"/>
      <c r="E27" s="19" t="s">
        <v>29</v>
      </c>
      <c r="F27" s="49">
        <v>6</v>
      </c>
      <c r="K27" s="46"/>
    </row>
    <row r="28" spans="1:11" ht="15.75">
      <c r="A28" s="139"/>
      <c r="C28" s="19"/>
      <c r="E28" s="19"/>
      <c r="K28" s="46"/>
    </row>
    <row r="29" spans="1:11" ht="15.75">
      <c r="A29" s="139"/>
      <c r="C29" s="19" t="s">
        <v>30</v>
      </c>
      <c r="D29" s="49"/>
      <c r="E29" s="19" t="s">
        <v>31</v>
      </c>
      <c r="F29" s="49"/>
      <c r="K29" s="46"/>
    </row>
    <row r="30" spans="1:11" ht="15.75">
      <c r="A30" s="139"/>
      <c r="C30" s="19" t="s">
        <v>32</v>
      </c>
      <c r="D30" s="49"/>
      <c r="E30" s="19" t="s">
        <v>33</v>
      </c>
      <c r="F30" s="49"/>
      <c r="K30" s="46"/>
    </row>
    <row r="31" spans="1:11" ht="15.75">
      <c r="A31" s="139"/>
      <c r="K31" s="46"/>
    </row>
    <row r="32" spans="1:11" ht="15.75">
      <c r="A32" s="139"/>
      <c r="K32" s="46"/>
    </row>
    <row r="33" spans="1:11" ht="15.75">
      <c r="A33" s="139"/>
      <c r="C33" s="144" t="s">
        <v>156</v>
      </c>
      <c r="K33" s="46"/>
    </row>
    <row r="34" spans="1:11" ht="15.75">
      <c r="A34" s="139"/>
      <c r="D34" s="19" t="s">
        <v>158</v>
      </c>
      <c r="E34" s="50" t="s">
        <v>159</v>
      </c>
      <c r="K34" s="46"/>
    </row>
    <row r="35" spans="1:11" ht="15.75">
      <c r="A35" s="139"/>
      <c r="D35" s="19" t="s">
        <v>161</v>
      </c>
      <c r="E35" s="50" t="s">
        <v>159</v>
      </c>
      <c r="K35" s="46"/>
    </row>
    <row r="36" spans="1:11" ht="15.75">
      <c r="A36" s="139"/>
      <c r="D36" s="19" t="s">
        <v>163</v>
      </c>
      <c r="E36" s="50" t="s">
        <v>159</v>
      </c>
      <c r="K36" s="46"/>
    </row>
    <row r="37" spans="1:11" ht="15.75">
      <c r="A37" s="139"/>
      <c r="D37" s="19" t="s">
        <v>166</v>
      </c>
      <c r="E37" s="50" t="s">
        <v>159</v>
      </c>
      <c r="K37" s="46"/>
    </row>
    <row r="38" spans="1:11" ht="15.75">
      <c r="A38" s="139"/>
      <c r="D38" s="19" t="s">
        <v>168</v>
      </c>
      <c r="E38" s="49"/>
      <c r="K38" s="46"/>
    </row>
    <row r="39" spans="1:11" ht="15.75">
      <c r="A39" s="139"/>
      <c r="K39" s="46"/>
    </row>
    <row r="40" spans="1:11" ht="15.75">
      <c r="A40" s="139"/>
      <c r="B40" s="144" t="s">
        <v>171</v>
      </c>
      <c r="C40" s="144" t="s">
        <v>172</v>
      </c>
      <c r="K40" s="46"/>
    </row>
    <row r="41" spans="1:11" ht="15.75">
      <c r="A41" s="139"/>
      <c r="C41" s="136" t="s">
        <v>174</v>
      </c>
      <c r="K41" s="46"/>
    </row>
    <row r="42" spans="1:11" ht="87.75" customHeight="1">
      <c r="A42" s="139"/>
      <c r="C42" s="460" t="s">
        <v>1055</v>
      </c>
      <c r="D42" s="476"/>
      <c r="E42" s="476"/>
      <c r="F42" s="476"/>
      <c r="G42" s="476"/>
      <c r="H42" s="476"/>
      <c r="I42" s="476"/>
      <c r="J42" s="476"/>
      <c r="K42" s="476"/>
    </row>
    <row r="43" spans="1:11" ht="15.75">
      <c r="A43" s="139"/>
      <c r="K43" s="46"/>
    </row>
    <row r="44" spans="1:11" ht="15.75">
      <c r="A44" s="139"/>
      <c r="B44" s="144" t="s">
        <v>176</v>
      </c>
      <c r="C44" s="144" t="s">
        <v>41</v>
      </c>
      <c r="K44" s="46"/>
    </row>
    <row r="45" spans="1:11" ht="15.75">
      <c r="A45" s="139"/>
      <c r="B45" s="144" t="s">
        <v>177</v>
      </c>
      <c r="C45" s="144" t="s">
        <v>1056</v>
      </c>
      <c r="K45" s="48"/>
    </row>
    <row r="46" spans="1:11" ht="15.75">
      <c r="A46" s="139"/>
      <c r="C46" s="147" t="s">
        <v>43</v>
      </c>
      <c r="K46" s="48"/>
    </row>
    <row r="47" spans="1:11" ht="15.75">
      <c r="A47" s="139"/>
      <c r="B47" s="147">
        <v>1</v>
      </c>
      <c r="C47" s="405"/>
      <c r="D47" s="404"/>
      <c r="E47" s="404"/>
      <c r="F47" s="404"/>
      <c r="G47" s="404"/>
      <c r="H47" s="404"/>
      <c r="I47" s="404"/>
      <c r="J47" s="404"/>
      <c r="K47" s="404"/>
    </row>
    <row r="48" spans="1:11" ht="15.75">
      <c r="A48" s="139"/>
      <c r="B48" s="147">
        <v>2</v>
      </c>
      <c r="C48" s="403"/>
      <c r="D48" s="404"/>
      <c r="E48" s="404"/>
      <c r="F48" s="404"/>
      <c r="G48" s="404"/>
      <c r="H48" s="404"/>
      <c r="I48" s="404"/>
      <c r="J48" s="404"/>
      <c r="K48" s="404"/>
    </row>
    <row r="49" spans="1:11" ht="15.75">
      <c r="A49" s="139"/>
      <c r="B49" s="147">
        <v>3</v>
      </c>
      <c r="C49" s="403"/>
      <c r="D49" s="404"/>
      <c r="E49" s="404"/>
      <c r="F49" s="404"/>
      <c r="G49" s="404"/>
      <c r="H49" s="404"/>
      <c r="I49" s="404"/>
      <c r="J49" s="404"/>
      <c r="K49" s="404"/>
    </row>
    <row r="50" spans="1:11" ht="15.75">
      <c r="A50" s="139"/>
      <c r="B50" s="147">
        <v>4</v>
      </c>
      <c r="C50" s="461"/>
      <c r="D50" s="462"/>
      <c r="E50" s="462"/>
      <c r="F50" s="462"/>
      <c r="G50" s="60"/>
      <c r="K50" s="48"/>
    </row>
    <row r="51" spans="1:11" ht="15.75">
      <c r="A51" s="139"/>
      <c r="B51" s="147">
        <v>5</v>
      </c>
      <c r="C51" s="461"/>
      <c r="D51" s="462"/>
      <c r="E51" s="462"/>
      <c r="F51" s="462"/>
      <c r="G51" s="60"/>
      <c r="K51" s="48"/>
    </row>
    <row r="52" spans="1:11" ht="15.75">
      <c r="A52" s="139"/>
      <c r="B52" s="147">
        <v>6</v>
      </c>
      <c r="C52" s="462"/>
      <c r="D52" s="462"/>
      <c r="E52" s="462"/>
      <c r="F52" s="462"/>
      <c r="G52" s="60"/>
      <c r="K52" s="48"/>
    </row>
    <row r="53" spans="1:11" ht="15.75">
      <c r="A53" s="139"/>
      <c r="B53" s="147">
        <v>7</v>
      </c>
      <c r="C53" s="463"/>
      <c r="D53" s="463"/>
      <c r="E53" s="463"/>
      <c r="F53" s="463"/>
      <c r="G53" s="60"/>
      <c r="K53" s="48"/>
    </row>
    <row r="54" spans="1:11" ht="15.75">
      <c r="A54" s="139"/>
      <c r="K54" s="48"/>
    </row>
    <row r="55" spans="1:11" ht="15.75">
      <c r="A55" s="139"/>
      <c r="B55" s="144" t="s">
        <v>316</v>
      </c>
      <c r="C55" s="144" t="s">
        <v>1050</v>
      </c>
      <c r="G55" s="134"/>
      <c r="J55" s="46"/>
      <c r="K55" s="51"/>
    </row>
    <row r="56" spans="1:11" ht="15.75">
      <c r="A56" s="139"/>
      <c r="C56" s="147" t="s">
        <v>45</v>
      </c>
      <c r="G56" s="134"/>
      <c r="J56" s="46"/>
      <c r="K56" s="51"/>
    </row>
    <row r="57" spans="1:11" ht="15.75">
      <c r="A57" s="139"/>
      <c r="B57" s="147">
        <v>1</v>
      </c>
      <c r="C57" s="405"/>
      <c r="D57" s="406"/>
      <c r="E57" s="406"/>
      <c r="F57" s="406"/>
      <c r="G57" s="406"/>
      <c r="H57" s="406"/>
      <c r="I57" s="406"/>
      <c r="J57" s="406"/>
      <c r="K57" s="406"/>
    </row>
    <row r="58" spans="1:11" ht="15.75">
      <c r="A58" s="139"/>
      <c r="B58" s="147">
        <v>2</v>
      </c>
      <c r="C58" s="405"/>
      <c r="D58" s="406"/>
      <c r="E58" s="406"/>
      <c r="F58" s="406"/>
      <c r="G58" s="406"/>
      <c r="H58" s="406"/>
      <c r="I58" s="406"/>
      <c r="J58" s="406"/>
      <c r="K58" s="406"/>
    </row>
    <row r="59" spans="1:11" ht="15.75">
      <c r="A59" s="139"/>
      <c r="J59" s="46"/>
      <c r="K59" s="51"/>
    </row>
    <row r="60" spans="1:11" ht="15.75">
      <c r="A60" s="139"/>
      <c r="B60" s="144" t="s">
        <v>180</v>
      </c>
      <c r="C60" s="144" t="s">
        <v>1051</v>
      </c>
      <c r="D60" s="144"/>
      <c r="K60" s="46"/>
    </row>
    <row r="61" spans="1:11" ht="15.75">
      <c r="A61" s="139"/>
      <c r="B61" s="401" t="s">
        <v>47</v>
      </c>
      <c r="C61" s="401"/>
      <c r="D61" s="401"/>
      <c r="E61" s="401"/>
      <c r="F61" s="401"/>
      <c r="H61" s="52"/>
      <c r="I61" s="52"/>
      <c r="J61" s="46"/>
      <c r="K61" s="46"/>
    </row>
    <row r="62" spans="1:11" ht="30">
      <c r="A62" s="53"/>
      <c r="B62" s="52"/>
      <c r="C62" s="52" t="s">
        <v>181</v>
      </c>
      <c r="D62" s="54" t="s">
        <v>182</v>
      </c>
      <c r="E62" s="55" t="s">
        <v>183</v>
      </c>
      <c r="F62" s="52"/>
      <c r="G62" s="52"/>
      <c r="J62" s="56"/>
      <c r="K62" s="56"/>
    </row>
    <row r="63" spans="1:11" ht="15.75">
      <c r="A63" s="139"/>
      <c r="D63" s="271"/>
      <c r="E63" s="59"/>
      <c r="F63" s="136"/>
      <c r="J63" s="46"/>
      <c r="K63" s="46"/>
    </row>
    <row r="64" spans="1:11" ht="15.75">
      <c r="A64" s="139"/>
      <c r="D64" s="271"/>
      <c r="E64" s="59"/>
      <c r="J64" s="46"/>
      <c r="K64" s="46"/>
    </row>
    <row r="65" spans="1:11" ht="15.75">
      <c r="A65" s="139"/>
      <c r="D65" s="271"/>
      <c r="E65" s="59"/>
      <c r="J65" s="46"/>
      <c r="K65" s="46"/>
    </row>
    <row r="66" spans="1:11" ht="15.75">
      <c r="A66" s="139"/>
      <c r="D66" s="271"/>
      <c r="E66" s="59"/>
      <c r="J66" s="46"/>
      <c r="K66" s="46"/>
    </row>
    <row r="67" spans="1:11" ht="15.75">
      <c r="A67" s="139"/>
      <c r="D67" s="271"/>
      <c r="E67" s="59"/>
      <c r="J67" s="46"/>
      <c r="K67" s="46"/>
    </row>
    <row r="68" spans="1:11" ht="15.75">
      <c r="A68" s="139"/>
      <c r="D68" s="271"/>
      <c r="E68" s="59"/>
      <c r="J68" s="46"/>
      <c r="K68" s="46"/>
    </row>
    <row r="69" spans="1:11" ht="15.75">
      <c r="A69" s="139"/>
      <c r="D69" s="271"/>
      <c r="E69" s="59"/>
      <c r="J69" s="46"/>
      <c r="K69" s="46"/>
    </row>
    <row r="70" spans="1:11" ht="15.75">
      <c r="A70" s="139"/>
      <c r="D70" s="271"/>
      <c r="E70" s="59"/>
      <c r="J70" s="46"/>
      <c r="K70" s="46"/>
    </row>
    <row r="71" spans="1:11" ht="15.75">
      <c r="A71" s="139"/>
      <c r="J71" s="46"/>
      <c r="K71" s="46"/>
    </row>
    <row r="72" spans="1:11" ht="15.75">
      <c r="A72" s="139"/>
      <c r="B72" s="144" t="s">
        <v>189</v>
      </c>
      <c r="C72" s="144" t="s">
        <v>1052</v>
      </c>
      <c r="K72" s="46"/>
    </row>
    <row r="73" spans="1:11" ht="15.75">
      <c r="A73" s="139"/>
      <c r="C73" s="136" t="s">
        <v>52</v>
      </c>
      <c r="K73" s="46"/>
    </row>
    <row r="74" spans="1:11" ht="15.75">
      <c r="A74" s="139"/>
      <c r="B74" s="147">
        <v>1</v>
      </c>
      <c r="C74" s="546"/>
      <c r="D74" s="546"/>
      <c r="E74" s="546"/>
      <c r="F74" s="546"/>
      <c r="G74" s="60"/>
      <c r="H74" s="60"/>
      <c r="K74" s="46"/>
    </row>
    <row r="75" spans="1:11" ht="15.75">
      <c r="A75" s="139"/>
      <c r="B75" s="147">
        <v>2</v>
      </c>
      <c r="C75" s="457"/>
      <c r="D75" s="457"/>
      <c r="E75" s="457"/>
      <c r="F75" s="457"/>
      <c r="G75" s="60"/>
      <c r="H75" s="60"/>
      <c r="K75" s="46"/>
    </row>
    <row r="76" spans="1:11" ht="15.75">
      <c r="A76" s="139"/>
      <c r="B76" s="147">
        <v>3</v>
      </c>
      <c r="C76" s="457"/>
      <c r="D76" s="457"/>
      <c r="E76" s="457"/>
      <c r="F76" s="457"/>
      <c r="G76" s="60"/>
      <c r="H76" s="60"/>
      <c r="K76" s="46"/>
    </row>
    <row r="77" spans="1:11" ht="15.75">
      <c r="A77" s="139"/>
      <c r="B77" s="147">
        <v>4</v>
      </c>
      <c r="C77" s="457"/>
      <c r="D77" s="457"/>
      <c r="E77" s="457"/>
      <c r="F77" s="457"/>
      <c r="G77" s="60"/>
      <c r="H77" s="60"/>
      <c r="K77" s="46"/>
    </row>
    <row r="78" spans="1:11" ht="15.75">
      <c r="A78" s="139"/>
      <c r="B78" s="147">
        <v>5</v>
      </c>
      <c r="C78" s="457"/>
      <c r="D78" s="457"/>
      <c r="E78" s="457"/>
      <c r="F78" s="457"/>
      <c r="G78" s="60"/>
      <c r="H78" s="60"/>
      <c r="K78" s="46"/>
    </row>
    <row r="79" spans="1:11" ht="15.75">
      <c r="A79" s="139"/>
      <c r="B79" s="147">
        <v>6</v>
      </c>
      <c r="C79" s="457"/>
      <c r="D79" s="457"/>
      <c r="E79" s="457"/>
      <c r="F79" s="457"/>
      <c r="G79" s="60"/>
      <c r="H79" s="60"/>
      <c r="K79" s="46"/>
    </row>
    <row r="80" spans="1:11" ht="15.75">
      <c r="A80" s="139"/>
      <c r="B80" s="147">
        <v>7</v>
      </c>
      <c r="C80" s="458"/>
      <c r="D80" s="458"/>
      <c r="E80" s="458"/>
      <c r="F80" s="458"/>
      <c r="G80" s="60"/>
      <c r="H80" s="60"/>
      <c r="K80" s="46"/>
    </row>
    <row r="81" spans="1:11" ht="15.75">
      <c r="A81" s="139"/>
      <c r="K81" s="46"/>
    </row>
    <row r="82" spans="1:11" ht="15.75">
      <c r="A82" s="139"/>
      <c r="B82" s="144" t="s">
        <v>192</v>
      </c>
      <c r="C82" s="144" t="s">
        <v>1053</v>
      </c>
      <c r="K82" s="46"/>
    </row>
    <row r="83" spans="1:11" ht="15.75">
      <c r="A83" s="139"/>
      <c r="C83" s="401" t="s">
        <v>54</v>
      </c>
      <c r="D83" s="401"/>
      <c r="E83" s="401"/>
      <c r="F83" s="401"/>
      <c r="G83" s="401"/>
      <c r="I83" s="52"/>
      <c r="J83" s="52"/>
      <c r="K83" s="46"/>
    </row>
    <row r="84" spans="1:11" ht="30">
      <c r="A84" s="53"/>
      <c r="B84" s="52"/>
      <c r="C84" s="52" t="s">
        <v>53</v>
      </c>
      <c r="D84" s="61" t="s">
        <v>193</v>
      </c>
      <c r="E84" s="55" t="s">
        <v>194</v>
      </c>
      <c r="F84" s="52"/>
      <c r="G84" s="52"/>
      <c r="J84" s="56"/>
      <c r="K84" s="56"/>
    </row>
    <row r="85" spans="1:11" ht="15.75">
      <c r="A85" s="139"/>
      <c r="C85" s="147" t="s">
        <v>568</v>
      </c>
      <c r="D85" s="147">
        <v>0</v>
      </c>
      <c r="E85" s="43">
        <v>20</v>
      </c>
      <c r="F85" s="136" t="s">
        <v>566</v>
      </c>
      <c r="J85" s="46"/>
      <c r="K85" s="46"/>
    </row>
    <row r="86" spans="1:11" ht="15.75">
      <c r="A86" s="139"/>
      <c r="E86" s="43"/>
      <c r="J86" s="46"/>
      <c r="K86" s="46"/>
    </row>
    <row r="87" spans="1:11" ht="15.75">
      <c r="A87" s="139"/>
      <c r="E87" s="43"/>
      <c r="J87" s="46"/>
      <c r="K87" s="46"/>
    </row>
    <row r="88" spans="1:11" ht="15.75">
      <c r="A88" s="139"/>
      <c r="E88" s="43"/>
      <c r="J88" s="46"/>
      <c r="K88" s="46"/>
    </row>
    <row r="89" spans="1:11" ht="15.75">
      <c r="A89" s="139"/>
      <c r="E89" s="43"/>
      <c r="J89" s="46"/>
      <c r="K89" s="46"/>
    </row>
    <row r="90" spans="1:11" ht="15.75">
      <c r="A90" s="139"/>
      <c r="E90" s="43"/>
      <c r="J90" s="46"/>
      <c r="K90" s="46"/>
    </row>
    <row r="91" spans="1:11" ht="15.75">
      <c r="A91" s="139"/>
      <c r="E91" s="43"/>
      <c r="J91" s="46"/>
      <c r="K91" s="46"/>
    </row>
    <row r="92" spans="1:11" ht="15.75">
      <c r="A92" s="139"/>
      <c r="E92" s="43"/>
      <c r="J92" s="46"/>
      <c r="K92" s="46"/>
    </row>
  </sheetData>
  <sheetProtection password="C6A8" sheet="1" objects="1" scenarios="1"/>
  <mergeCells count="21">
    <mergeCell ref="C58:K58"/>
    <mergeCell ref="A1:G1"/>
    <mergeCell ref="C5:J5"/>
    <mergeCell ref="C42:K42"/>
    <mergeCell ref="C47:K47"/>
    <mergeCell ref="C48:K48"/>
    <mergeCell ref="C49:K49"/>
    <mergeCell ref="C50:F50"/>
    <mergeCell ref="C51:F51"/>
    <mergeCell ref="C52:F52"/>
    <mergeCell ref="C53:F53"/>
    <mergeCell ref="C57:K57"/>
    <mergeCell ref="C79:F79"/>
    <mergeCell ref="C80:F80"/>
    <mergeCell ref="C83:G83"/>
    <mergeCell ref="B61:F61"/>
    <mergeCell ref="C74:F74"/>
    <mergeCell ref="C75:F75"/>
    <mergeCell ref="C76:F76"/>
    <mergeCell ref="C77:F77"/>
    <mergeCell ref="C78:F78"/>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48" orientation="portrait" r:id="rId1"/>
  <tableParts count="3">
    <tablePart r:id="rId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[11]CUADROS!#REF!</xm:f>
          </x14:formula1>
          <xm:sqref>C11:C16</xm:sqref>
        </x14:dataValidation>
        <x14:dataValidation type="list" allowBlank="1" showInputMessage="1" showErrorMessage="1" prompt="Escoja una de la lista desplegable_x000a_">
          <x14:formula1>
            <xm:f>[11]CUADROS!#REF!</xm:f>
          </x14:formula1>
          <xm:sqref>C10</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0">
    <pageSetUpPr fitToPage="1"/>
  </sheetPr>
  <dimension ref="A1:Q100"/>
  <sheetViews>
    <sheetView topLeftCell="A40" zoomScaleNormal="100" workbookViewId="0">
      <selection activeCell="E3" sqref="E3:J4"/>
    </sheetView>
  </sheetViews>
  <sheetFormatPr defaultColWidth="8.71093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7109375" style="147"/>
    <col min="10" max="10" width="16.85546875" style="147" customWidth="1"/>
    <col min="11" max="16384" width="8.71093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1057</v>
      </c>
      <c r="D7" s="423"/>
      <c r="E7" s="423"/>
      <c r="F7" s="423"/>
      <c r="G7" s="423"/>
      <c r="H7" s="423"/>
      <c r="I7" s="423"/>
      <c r="J7" s="423"/>
      <c r="P7" s="4" t="s">
        <v>10</v>
      </c>
    </row>
    <row r="8" spans="1:16" ht="15.75">
      <c r="B8" s="1" t="s">
        <v>11</v>
      </c>
      <c r="C8" s="423" t="s">
        <v>1058</v>
      </c>
      <c r="D8" s="423"/>
      <c r="E8" s="423"/>
      <c r="F8" s="423"/>
      <c r="G8" s="423"/>
      <c r="H8" s="423"/>
      <c r="I8" s="423"/>
      <c r="J8" s="423"/>
      <c r="M8" s="134"/>
      <c r="N8" s="134"/>
      <c r="O8" s="134"/>
      <c r="P8" s="4" t="s">
        <v>12</v>
      </c>
    </row>
    <row r="9" spans="1:16" ht="15.75">
      <c r="B9" s="1" t="s">
        <v>13</v>
      </c>
      <c r="C9" s="423" t="s">
        <v>1059</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c r="G18" s="95" t="s">
        <v>27</v>
      </c>
      <c r="H18" s="96"/>
      <c r="J18" s="16"/>
      <c r="L18" s="19"/>
      <c r="M18" s="134"/>
      <c r="N18" s="20"/>
      <c r="O18" s="13"/>
      <c r="P18" s="134"/>
    </row>
    <row r="19" spans="1:16">
      <c r="B19" s="131"/>
      <c r="C19" s="361"/>
      <c r="D19" s="24" t="s">
        <v>28</v>
      </c>
      <c r="E19" s="25">
        <v>6</v>
      </c>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4" t="s">
        <v>236</v>
      </c>
      <c r="C26" s="404"/>
      <c r="D26" s="404"/>
      <c r="E26" s="404"/>
      <c r="F26" s="404"/>
      <c r="G26" s="404"/>
      <c r="H26" s="404"/>
      <c r="I26" s="404"/>
      <c r="J26" s="404"/>
      <c r="L26" s="32"/>
      <c r="N26" s="32"/>
    </row>
    <row r="27" spans="1:16" s="29" customFormat="1">
      <c r="A27" s="147">
        <v>2</v>
      </c>
      <c r="B27" s="404" t="s">
        <v>239</v>
      </c>
      <c r="C27" s="404"/>
      <c r="D27" s="404"/>
      <c r="E27" s="404"/>
      <c r="F27" s="404"/>
      <c r="G27" s="404"/>
      <c r="H27" s="404"/>
      <c r="I27" s="404"/>
      <c r="J27" s="404"/>
      <c r="L27" s="32"/>
      <c r="N27" s="32"/>
    </row>
    <row r="28" spans="1:16" s="29" customFormat="1">
      <c r="A28" s="147">
        <v>3</v>
      </c>
      <c r="B28" s="404" t="s">
        <v>212</v>
      </c>
      <c r="C28" s="404"/>
      <c r="D28" s="404"/>
      <c r="E28" s="404"/>
      <c r="F28" s="404"/>
      <c r="G28" s="404"/>
      <c r="H28" s="404"/>
      <c r="I28" s="404"/>
      <c r="J28" s="404"/>
      <c r="L28" s="32"/>
      <c r="N28" s="32"/>
    </row>
    <row r="29" spans="1:16" s="29" customFormat="1">
      <c r="A29" s="147">
        <v>4</v>
      </c>
      <c r="B29" s="404" t="s">
        <v>240</v>
      </c>
      <c r="C29" s="404"/>
      <c r="D29" s="404"/>
      <c r="E29" s="404"/>
      <c r="F29" s="404"/>
      <c r="G29" s="404"/>
      <c r="H29" s="404"/>
      <c r="I29" s="404"/>
      <c r="J29" s="404"/>
      <c r="L29" s="32"/>
      <c r="N29" s="32"/>
    </row>
    <row r="30" spans="1:16" s="29" customFormat="1">
      <c r="A30" s="147">
        <v>5</v>
      </c>
      <c r="B30" s="404" t="s">
        <v>226</v>
      </c>
      <c r="C30" s="404"/>
      <c r="D30" s="404"/>
      <c r="E30" s="404"/>
      <c r="F30" s="404"/>
      <c r="G30" s="404"/>
      <c r="H30" s="404"/>
      <c r="I30" s="404"/>
      <c r="J30" s="404"/>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52.5" customHeight="1">
      <c r="B38" s="424" t="s">
        <v>1060</v>
      </c>
      <c r="C38" s="424"/>
      <c r="D38" s="424"/>
      <c r="E38" s="424"/>
      <c r="F38" s="424"/>
      <c r="G38" s="424"/>
      <c r="H38" s="424"/>
      <c r="I38" s="424"/>
      <c r="J38" s="424"/>
    </row>
    <row r="39" spans="1:14">
      <c r="B39" s="355" t="s">
        <v>39</v>
      </c>
      <c r="C39" s="355"/>
      <c r="D39" s="355"/>
      <c r="E39" s="355"/>
      <c r="F39" s="355"/>
      <c r="G39" s="355"/>
      <c r="H39" s="355"/>
      <c r="I39" s="355"/>
      <c r="J39" s="355"/>
    </row>
    <row r="40" spans="1:14" ht="51.75" customHeight="1">
      <c r="B40" s="424" t="s">
        <v>1061</v>
      </c>
      <c r="C40" s="428"/>
      <c r="D40" s="428"/>
      <c r="E40" s="428"/>
      <c r="F40" s="428"/>
      <c r="G40" s="428"/>
      <c r="H40" s="428"/>
      <c r="I40" s="428"/>
      <c r="J40" s="428"/>
    </row>
    <row r="41" spans="1:14">
      <c r="B41" s="355" t="s">
        <v>40</v>
      </c>
      <c r="C41" s="355"/>
      <c r="D41" s="355"/>
      <c r="E41" s="355"/>
      <c r="F41" s="355"/>
      <c r="G41" s="355"/>
      <c r="H41" s="355"/>
      <c r="I41" s="355"/>
      <c r="J41" s="355"/>
    </row>
    <row r="42" spans="1:14" ht="36" customHeight="1">
      <c r="B42" s="424" t="s">
        <v>1062</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4" t="s">
        <v>60</v>
      </c>
      <c r="C47" s="404"/>
      <c r="D47" s="404"/>
      <c r="E47" s="404"/>
      <c r="F47" s="404"/>
      <c r="G47" s="404"/>
      <c r="H47" s="404"/>
      <c r="I47" s="404"/>
      <c r="J47" s="404"/>
    </row>
    <row r="48" spans="1:14">
      <c r="A48" s="147">
        <v>2</v>
      </c>
      <c r="B48" s="404" t="s">
        <v>222</v>
      </c>
      <c r="C48" s="404"/>
      <c r="D48" s="404"/>
      <c r="E48" s="404"/>
      <c r="F48" s="404"/>
      <c r="G48" s="404"/>
      <c r="H48" s="404"/>
      <c r="I48" s="404"/>
      <c r="J48" s="404"/>
    </row>
    <row r="49" spans="1:10">
      <c r="A49" s="147">
        <v>3</v>
      </c>
      <c r="B49" s="404" t="s">
        <v>202</v>
      </c>
      <c r="C49" s="404"/>
      <c r="D49" s="404"/>
      <c r="E49" s="404"/>
      <c r="F49" s="404"/>
      <c r="G49" s="404"/>
      <c r="H49" s="404"/>
      <c r="I49" s="404"/>
      <c r="J49" s="404"/>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6" t="s">
        <v>1063</v>
      </c>
      <c r="C57" s="406"/>
      <c r="D57" s="406"/>
      <c r="E57" s="406"/>
      <c r="F57" s="406"/>
      <c r="G57" s="406"/>
      <c r="H57" s="406"/>
      <c r="I57" s="406"/>
      <c r="J57" s="406"/>
    </row>
    <row r="58" spans="1:10">
      <c r="A58" s="147">
        <v>2</v>
      </c>
      <c r="B58" s="406" t="s">
        <v>1064</v>
      </c>
      <c r="C58" s="406"/>
      <c r="D58" s="406"/>
      <c r="E58" s="406"/>
      <c r="F58" s="406"/>
      <c r="G58" s="406"/>
      <c r="H58" s="406"/>
      <c r="I58" s="406"/>
      <c r="J58" s="406"/>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SUM(E71:E78)</f>
        <v>150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SUM(K71:K78)</f>
        <v>106.5</v>
      </c>
    </row>
    <row r="71" spans="1:11" ht="15" customHeight="1">
      <c r="C71" s="147" t="s">
        <v>532</v>
      </c>
      <c r="D71" s="364"/>
      <c r="E71" s="39">
        <v>60</v>
      </c>
      <c r="F71" s="435">
        <v>0.75</v>
      </c>
      <c r="G71" s="436"/>
      <c r="I71" s="148"/>
      <c r="J71" s="148"/>
      <c r="K71" s="148">
        <f t="shared" ref="K71:K78" si="0">E71*F71</f>
        <v>45</v>
      </c>
    </row>
    <row r="72" spans="1:11" ht="15" customHeight="1">
      <c r="C72" s="147" t="s">
        <v>534</v>
      </c>
      <c r="D72" s="363"/>
      <c r="E72" s="40">
        <v>30</v>
      </c>
      <c r="F72" s="438">
        <v>0.75</v>
      </c>
      <c r="G72" s="439"/>
      <c r="I72" s="148"/>
      <c r="J72" s="148"/>
      <c r="K72" s="148">
        <f t="shared" si="0"/>
        <v>22.5</v>
      </c>
    </row>
    <row r="73" spans="1:11" ht="15" customHeight="1">
      <c r="C73" s="147" t="s">
        <v>537</v>
      </c>
      <c r="D73" s="364"/>
      <c r="E73" s="39">
        <v>6</v>
      </c>
      <c r="F73" s="435">
        <v>1</v>
      </c>
      <c r="G73" s="436"/>
      <c r="I73" s="148"/>
      <c r="J73" s="148"/>
      <c r="K73" s="148">
        <f t="shared" si="0"/>
        <v>6</v>
      </c>
    </row>
    <row r="74" spans="1:11" ht="15" customHeight="1">
      <c r="C74" s="147" t="s">
        <v>541</v>
      </c>
      <c r="D74" s="363"/>
      <c r="E74" s="40">
        <v>4</v>
      </c>
      <c r="F74" s="438">
        <v>1</v>
      </c>
      <c r="G74" s="439"/>
      <c r="I74" s="148"/>
      <c r="J74" s="148"/>
      <c r="K74" s="148">
        <f t="shared" si="0"/>
        <v>4</v>
      </c>
    </row>
    <row r="75" spans="1:11" ht="15" customHeight="1">
      <c r="C75" s="147" t="s">
        <v>535</v>
      </c>
      <c r="D75" s="364"/>
      <c r="E75" s="39">
        <v>30</v>
      </c>
      <c r="F75" s="435">
        <v>0.3</v>
      </c>
      <c r="G75" s="436"/>
      <c r="I75" s="148"/>
      <c r="J75" s="148"/>
      <c r="K75" s="148">
        <f t="shared" si="0"/>
        <v>9</v>
      </c>
    </row>
    <row r="76" spans="1:11" ht="15" customHeight="1">
      <c r="C76" s="147" t="s">
        <v>94</v>
      </c>
      <c r="D76" s="363"/>
      <c r="E76" s="40">
        <v>20</v>
      </c>
      <c r="F76" s="438">
        <v>1</v>
      </c>
      <c r="G76" s="439"/>
      <c r="I76" s="148"/>
      <c r="J76" s="148"/>
      <c r="K76" s="148">
        <f t="shared" si="0"/>
        <v>20</v>
      </c>
    </row>
    <row r="77" spans="1:11" ht="15" customHeight="1">
      <c r="B77" s="347"/>
      <c r="C77" s="549"/>
      <c r="D77" s="436"/>
      <c r="E77" s="39"/>
      <c r="F77" s="437"/>
      <c r="G77" s="436"/>
      <c r="I77" s="148"/>
      <c r="J77" s="148"/>
      <c r="K77" s="148">
        <f t="shared" si="0"/>
        <v>0</v>
      </c>
    </row>
    <row r="78" spans="1:11" ht="15" customHeight="1">
      <c r="B78" s="347"/>
      <c r="C78" s="440"/>
      <c r="D78" s="439"/>
      <c r="E78" s="40"/>
      <c r="F78" s="440"/>
      <c r="G78" s="43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ht="15" customHeight="1">
      <c r="C82" s="147" t="s">
        <v>554</v>
      </c>
      <c r="D82" s="353"/>
      <c r="E82" s="353"/>
      <c r="F82" s="353"/>
      <c r="G82" s="353"/>
      <c r="H82" s="353"/>
      <c r="I82" s="353"/>
      <c r="J82" s="353"/>
      <c r="K82" s="353"/>
    </row>
    <row r="83" spans="1:11">
      <c r="C83" s="147" t="s">
        <v>549</v>
      </c>
      <c r="D83" s="353"/>
      <c r="E83" s="353"/>
      <c r="F83" s="353"/>
      <c r="G83" s="353"/>
      <c r="H83" s="353"/>
      <c r="I83" s="353"/>
      <c r="J83" s="353"/>
      <c r="K83" s="353"/>
    </row>
    <row r="84" spans="1:11">
      <c r="C84" s="147" t="s">
        <v>551</v>
      </c>
      <c r="D84" s="353"/>
      <c r="E84" s="353"/>
      <c r="F84" s="353"/>
      <c r="G84" s="353"/>
      <c r="H84" s="353"/>
      <c r="I84" s="353"/>
      <c r="J84" s="353"/>
      <c r="K84" s="353"/>
    </row>
    <row r="85" spans="1:11">
      <c r="C85" s="147" t="s">
        <v>1683</v>
      </c>
      <c r="D85" s="353"/>
      <c r="E85" s="353"/>
      <c r="F85" s="353"/>
      <c r="G85" s="353"/>
      <c r="H85" s="353"/>
      <c r="I85" s="353"/>
      <c r="J85" s="353"/>
      <c r="K85" s="353"/>
    </row>
    <row r="86" spans="1:11">
      <c r="C86" s="147" t="s">
        <v>544</v>
      </c>
      <c r="D86" s="353"/>
      <c r="E86" s="353"/>
      <c r="F86" s="353"/>
      <c r="G86" s="353"/>
      <c r="H86" s="353"/>
      <c r="I86" s="353"/>
      <c r="J86" s="353"/>
      <c r="K86" s="353"/>
    </row>
    <row r="88" spans="1:11">
      <c r="A88" s="6"/>
      <c r="B88" s="144" t="s">
        <v>53</v>
      </c>
    </row>
    <row r="89" spans="1:11" ht="15" customHeight="1">
      <c r="B89" s="401" t="s">
        <v>54</v>
      </c>
      <c r="C89" s="401"/>
      <c r="D89" s="401"/>
      <c r="E89" s="401"/>
      <c r="F89" s="401"/>
      <c r="G89" s="401"/>
      <c r="H89" s="401"/>
    </row>
    <row r="90" spans="1:11" ht="15" customHeight="1">
      <c r="B90" s="347"/>
      <c r="C90" s="347"/>
      <c r="D90" s="347"/>
      <c r="E90" s="347"/>
      <c r="F90" s="347"/>
      <c r="G90" s="347"/>
      <c r="H90" s="347"/>
    </row>
    <row r="91" spans="1:11" ht="15" customHeight="1">
      <c r="B91" s="347"/>
      <c r="C91" s="432" t="s">
        <v>55</v>
      </c>
      <c r="D91" s="433"/>
      <c r="E91" s="432" t="s">
        <v>56</v>
      </c>
      <c r="F91" s="433"/>
      <c r="G91" s="432" t="s">
        <v>57</v>
      </c>
      <c r="H91" s="434"/>
      <c r="I91" s="433"/>
      <c r="J91" s="347"/>
    </row>
    <row r="92" spans="1:11" ht="15" customHeight="1">
      <c r="C92" s="167" t="s">
        <v>1677</v>
      </c>
      <c r="D92" s="364"/>
      <c r="E92" s="435">
        <v>0.4</v>
      </c>
      <c r="F92" s="436"/>
      <c r="G92" s="435">
        <v>0.5</v>
      </c>
      <c r="H92" s="441"/>
      <c r="I92" s="436"/>
      <c r="J92" s="347"/>
    </row>
    <row r="93" spans="1:11" ht="15" customHeight="1">
      <c r="C93" s="167" t="s">
        <v>1681</v>
      </c>
      <c r="D93" s="363"/>
      <c r="E93" s="438">
        <v>0.3</v>
      </c>
      <c r="F93" s="439"/>
      <c r="G93" s="438">
        <v>0.4</v>
      </c>
      <c r="H93" s="442"/>
      <c r="I93" s="439"/>
      <c r="J93" s="347"/>
    </row>
    <row r="94" spans="1:11" ht="15" customHeight="1">
      <c r="C94" s="167" t="s">
        <v>553</v>
      </c>
      <c r="D94" s="364"/>
      <c r="E94" s="435">
        <v>0</v>
      </c>
      <c r="F94" s="436"/>
      <c r="G94" s="435">
        <v>0.2</v>
      </c>
      <c r="H94" s="441"/>
      <c r="I94" s="436"/>
      <c r="J94" s="347"/>
    </row>
    <row r="95" spans="1:11" ht="15" customHeight="1">
      <c r="B95" s="347"/>
      <c r="C95" s="440"/>
      <c r="D95" s="439"/>
      <c r="E95" s="440"/>
      <c r="F95" s="439"/>
      <c r="G95" s="440"/>
      <c r="H95" s="442"/>
      <c r="I95" s="439"/>
      <c r="J95" s="347"/>
    </row>
    <row r="96" spans="1:11" ht="15" customHeight="1">
      <c r="B96" s="347"/>
      <c r="C96" s="437"/>
      <c r="D96" s="436"/>
      <c r="E96" s="437"/>
      <c r="F96" s="436"/>
      <c r="G96" s="437"/>
      <c r="H96" s="441"/>
      <c r="I96" s="436"/>
      <c r="J96" s="347"/>
    </row>
    <row r="97" spans="2:17" ht="15" customHeight="1">
      <c r="B97" s="347"/>
      <c r="C97" s="440"/>
      <c r="D97" s="439"/>
      <c r="E97" s="440"/>
      <c r="F97" s="439"/>
      <c r="G97" s="440"/>
      <c r="H97" s="442"/>
      <c r="I97" s="439"/>
      <c r="J97" s="347"/>
      <c r="O97" s="41"/>
      <c r="P97" s="42"/>
      <c r="Q97" s="41"/>
    </row>
    <row r="98" spans="2:17" ht="15" customHeight="1">
      <c r="B98" s="347"/>
      <c r="C98" s="437"/>
      <c r="D98" s="436"/>
      <c r="E98" s="437"/>
      <c r="F98" s="436"/>
      <c r="G98" s="437"/>
      <c r="H98" s="441"/>
      <c r="I98" s="436"/>
      <c r="J98" s="347"/>
    </row>
    <row r="99" spans="2:17" ht="15" customHeight="1">
      <c r="B99" s="347"/>
      <c r="C99" s="440"/>
      <c r="D99" s="439"/>
      <c r="E99" s="440"/>
      <c r="F99" s="439"/>
      <c r="G99" s="440"/>
      <c r="H99" s="442"/>
      <c r="I99" s="439"/>
      <c r="J99" s="347"/>
    </row>
    <row r="100" spans="2:17">
      <c r="D100" s="43"/>
    </row>
  </sheetData>
  <sheetProtection password="C6A8" sheet="1" objects="1" scenarios="1"/>
  <mergeCells count="68">
    <mergeCell ref="C98:D98"/>
    <mergeCell ref="E98:F98"/>
    <mergeCell ref="G98:I98"/>
    <mergeCell ref="C99:D99"/>
    <mergeCell ref="E99:F99"/>
    <mergeCell ref="G99:I99"/>
    <mergeCell ref="C96:D96"/>
    <mergeCell ref="E96:F96"/>
    <mergeCell ref="G96:I96"/>
    <mergeCell ref="C97:D97"/>
    <mergeCell ref="E97:F97"/>
    <mergeCell ref="G97:I97"/>
    <mergeCell ref="E93:F93"/>
    <mergeCell ref="G93:I93"/>
    <mergeCell ref="E94:F94"/>
    <mergeCell ref="G94:I94"/>
    <mergeCell ref="C95:D95"/>
    <mergeCell ref="E95:F95"/>
    <mergeCell ref="G95:I95"/>
    <mergeCell ref="B89:H89"/>
    <mergeCell ref="C91:D91"/>
    <mergeCell ref="E91:F91"/>
    <mergeCell ref="G91:I91"/>
    <mergeCell ref="E92:F92"/>
    <mergeCell ref="G92:I92"/>
    <mergeCell ref="F75:G75"/>
    <mergeCell ref="F76:G76"/>
    <mergeCell ref="C77:D77"/>
    <mergeCell ref="F77:G77"/>
    <mergeCell ref="C78:D78"/>
    <mergeCell ref="F78:G78"/>
    <mergeCell ref="F74:G74"/>
    <mergeCell ref="B53:J53"/>
    <mergeCell ref="B54:J54"/>
    <mergeCell ref="B57:J57"/>
    <mergeCell ref="B58:J58"/>
    <mergeCell ref="B65:J65"/>
    <mergeCell ref="B68:J68"/>
    <mergeCell ref="C70:D70"/>
    <mergeCell ref="F70:G70"/>
    <mergeCell ref="F71:G71"/>
    <mergeCell ref="F72:G72"/>
    <mergeCell ref="F73:G73"/>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C82:C86">
      <formula1>metdoc</formula1>
    </dataValidation>
    <dataValidation type="list" allowBlank="1" showInputMessage="1" showErrorMessage="1" sqref="C92:C94">
      <formula1>eval</formula1>
    </dataValidation>
    <dataValidation type="list" allowBlank="1" showInputMessage="1" showErrorMessage="1" sqref="C71:C76">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934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6934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6934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6935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6935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6935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6935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6935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6935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6935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6935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6935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3">
    <pageSetUpPr fitToPage="1"/>
  </sheetPr>
  <dimension ref="A1:Q102"/>
  <sheetViews>
    <sheetView topLeftCell="A40" zoomScaleNormal="100" workbookViewId="0">
      <selection activeCell="E3" sqref="E3:J4"/>
    </sheetView>
  </sheetViews>
  <sheetFormatPr defaultColWidth="8.71093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7109375" style="147"/>
    <col min="10" max="10" width="24.140625" style="147" customWidth="1"/>
    <col min="11" max="16384" width="8.7109375" style="147"/>
  </cols>
  <sheetData>
    <row r="1" spans="1:16" ht="23.25" customHeight="1">
      <c r="A1" s="503" t="s">
        <v>0</v>
      </c>
      <c r="B1" s="503"/>
      <c r="C1" s="503"/>
      <c r="D1" s="503"/>
      <c r="E1" s="503"/>
      <c r="F1" s="503"/>
      <c r="G1" s="503"/>
      <c r="H1" s="503"/>
      <c r="I1" s="503"/>
      <c r="J1" s="503"/>
    </row>
    <row r="2" spans="1:16">
      <c r="B2" s="65"/>
      <c r="C2" s="65"/>
      <c r="D2" s="65"/>
      <c r="E2" s="65"/>
      <c r="F2" s="65"/>
      <c r="G2" s="65"/>
      <c r="H2" s="65"/>
      <c r="I2" s="65"/>
      <c r="J2" s="65"/>
    </row>
    <row r="3" spans="1:16">
      <c r="B3" s="66" t="s">
        <v>1</v>
      </c>
      <c r="C3" s="99" t="s">
        <v>1687</v>
      </c>
      <c r="D3" s="67" t="s">
        <v>2</v>
      </c>
      <c r="E3" s="421" t="s">
        <v>1688</v>
      </c>
      <c r="F3" s="422"/>
      <c r="G3" s="422"/>
      <c r="H3" s="422"/>
      <c r="I3" s="422"/>
      <c r="J3" s="422"/>
      <c r="P3" s="68" t="s">
        <v>3</v>
      </c>
    </row>
    <row r="4" spans="1:16">
      <c r="B4" s="65"/>
      <c r="D4" s="65"/>
      <c r="E4" s="422"/>
      <c r="F4" s="422"/>
      <c r="G4" s="422"/>
      <c r="H4" s="422"/>
      <c r="I4" s="422"/>
      <c r="J4" s="422"/>
      <c r="P4" s="68" t="s">
        <v>4</v>
      </c>
    </row>
    <row r="5" spans="1:16">
      <c r="B5" s="65"/>
      <c r="C5" s="69"/>
      <c r="D5" s="65"/>
      <c r="E5" s="65"/>
      <c r="F5" s="65"/>
      <c r="G5" s="65"/>
      <c r="H5" s="65"/>
      <c r="I5" s="65"/>
      <c r="J5" s="65"/>
      <c r="P5" s="68" t="s">
        <v>5</v>
      </c>
    </row>
    <row r="6" spans="1:16">
      <c r="A6" s="70"/>
      <c r="B6" s="66" t="s">
        <v>6</v>
      </c>
      <c r="C6" s="69"/>
      <c r="D6" s="71" t="s">
        <v>7</v>
      </c>
      <c r="E6" s="65"/>
      <c r="F6" s="65"/>
      <c r="G6" s="65"/>
      <c r="H6" s="65"/>
      <c r="I6" s="65"/>
      <c r="J6" s="65"/>
      <c r="P6" s="68" t="s">
        <v>8</v>
      </c>
    </row>
    <row r="7" spans="1:16" ht="15.75">
      <c r="B7" s="65" t="s">
        <v>9</v>
      </c>
      <c r="C7" s="505" t="s">
        <v>1065</v>
      </c>
      <c r="D7" s="505"/>
      <c r="E7" s="505"/>
      <c r="F7" s="505"/>
      <c r="G7" s="505"/>
      <c r="H7" s="505"/>
      <c r="I7" s="505"/>
      <c r="J7" s="505"/>
      <c r="P7" s="68" t="s">
        <v>10</v>
      </c>
    </row>
    <row r="8" spans="1:16" ht="15.75">
      <c r="B8" s="65" t="s">
        <v>11</v>
      </c>
      <c r="C8" s="505" t="s">
        <v>1066</v>
      </c>
      <c r="D8" s="505"/>
      <c r="E8" s="505"/>
      <c r="F8" s="505"/>
      <c r="G8" s="505"/>
      <c r="H8" s="505"/>
      <c r="I8" s="505"/>
      <c r="J8" s="505"/>
      <c r="M8" s="72"/>
      <c r="N8" s="72"/>
      <c r="O8" s="72"/>
      <c r="P8" s="68" t="s">
        <v>12</v>
      </c>
    </row>
    <row r="9" spans="1:16" ht="15.75">
      <c r="B9" s="65" t="s">
        <v>13</v>
      </c>
      <c r="C9" s="505" t="s">
        <v>1067</v>
      </c>
      <c r="D9" s="505"/>
      <c r="E9" s="505"/>
      <c r="F9" s="505"/>
      <c r="G9" s="505"/>
      <c r="H9" s="505"/>
      <c r="I9" s="505"/>
      <c r="J9" s="505"/>
      <c r="M9" s="73"/>
      <c r="N9" s="72"/>
      <c r="O9" s="72"/>
      <c r="P9" s="72"/>
    </row>
    <row r="10" spans="1:16">
      <c r="B10" s="65"/>
      <c r="C10" s="74"/>
      <c r="D10" s="74"/>
      <c r="E10" s="74"/>
      <c r="F10" s="74"/>
      <c r="G10" s="74"/>
      <c r="H10" s="74"/>
      <c r="I10" s="74"/>
      <c r="J10" s="74"/>
      <c r="M10" s="72"/>
      <c r="N10" s="72"/>
      <c r="O10" s="72"/>
      <c r="P10" s="72"/>
    </row>
    <row r="11" spans="1:16" ht="15" customHeight="1">
      <c r="B11" s="506" t="s">
        <v>14</v>
      </c>
      <c r="C11" s="506"/>
      <c r="D11" s="506"/>
      <c r="E11" s="10">
        <v>6</v>
      </c>
      <c r="G11" s="75" t="s">
        <v>15</v>
      </c>
      <c r="H11" s="419" t="s">
        <v>5</v>
      </c>
      <c r="I11" s="419"/>
      <c r="J11" s="419"/>
      <c r="M11" s="72"/>
      <c r="N11" s="72"/>
      <c r="O11" s="72"/>
      <c r="P11" s="72"/>
    </row>
    <row r="12" spans="1:16" ht="15.75" customHeight="1">
      <c r="B12" s="76" t="s">
        <v>16</v>
      </c>
      <c r="C12" s="65"/>
      <c r="D12" s="65"/>
      <c r="E12" s="65"/>
      <c r="F12" s="65"/>
      <c r="G12" s="507" t="s">
        <v>17</v>
      </c>
      <c r="H12" s="507"/>
      <c r="I12" s="507"/>
      <c r="J12" s="507"/>
      <c r="M12" s="77"/>
      <c r="N12" s="72"/>
      <c r="O12" s="72"/>
      <c r="P12" s="72"/>
    </row>
    <row r="13" spans="1:16" ht="15" customHeight="1">
      <c r="B13" s="78" t="s">
        <v>18</v>
      </c>
      <c r="C13" s="65"/>
      <c r="I13" s="79"/>
      <c r="M13" s="77"/>
      <c r="N13" s="72"/>
      <c r="O13" s="72"/>
      <c r="P13" s="72"/>
    </row>
    <row r="14" spans="1:16" ht="15" customHeight="1">
      <c r="B14" s="78"/>
      <c r="C14" s="65"/>
      <c r="I14" s="79"/>
      <c r="M14" s="77"/>
      <c r="N14" s="72"/>
      <c r="O14" s="72"/>
      <c r="P14" s="72"/>
    </row>
    <row r="15" spans="1:16" ht="15" customHeight="1">
      <c r="B15" s="508" t="s">
        <v>19</v>
      </c>
      <c r="C15" s="80"/>
      <c r="D15" s="81" t="s">
        <v>20</v>
      </c>
      <c r="E15" s="79"/>
      <c r="F15" s="79"/>
      <c r="G15" s="82" t="s">
        <v>21</v>
      </c>
      <c r="H15" s="79"/>
      <c r="J15" s="80"/>
      <c r="L15" s="19"/>
      <c r="M15" s="77"/>
      <c r="N15" s="83"/>
      <c r="O15" s="77"/>
      <c r="P15" s="72"/>
    </row>
    <row r="16" spans="1:16">
      <c r="B16" s="508"/>
      <c r="C16" s="79"/>
      <c r="D16" s="95" t="s">
        <v>22</v>
      </c>
      <c r="E16" s="96"/>
      <c r="G16" s="95" t="s">
        <v>23</v>
      </c>
      <c r="H16" s="96"/>
      <c r="J16" s="80"/>
      <c r="L16" s="19"/>
      <c r="M16" s="77"/>
      <c r="N16" s="83"/>
      <c r="O16" s="77"/>
      <c r="P16" s="72"/>
    </row>
    <row r="17" spans="1:16">
      <c r="B17" s="84"/>
      <c r="D17" s="24" t="s">
        <v>24</v>
      </c>
      <c r="E17" s="25"/>
      <c r="F17" s="79"/>
      <c r="G17" s="24" t="s">
        <v>25</v>
      </c>
      <c r="H17" s="25"/>
      <c r="J17" s="80"/>
      <c r="L17" s="19"/>
      <c r="M17" s="72"/>
      <c r="N17" s="83"/>
      <c r="O17" s="77"/>
      <c r="P17" s="72"/>
    </row>
    <row r="18" spans="1:16">
      <c r="B18" s="26"/>
      <c r="D18" s="95" t="s">
        <v>26</v>
      </c>
      <c r="E18" s="96"/>
      <c r="G18" s="95" t="s">
        <v>27</v>
      </c>
      <c r="H18" s="96"/>
      <c r="J18" s="80"/>
      <c r="L18" s="19"/>
      <c r="M18" s="72"/>
      <c r="N18" s="83"/>
      <c r="O18" s="77"/>
      <c r="P18" s="72"/>
    </row>
    <row r="19" spans="1:16">
      <c r="B19" s="129"/>
      <c r="C19" s="361"/>
      <c r="D19" s="24" t="s">
        <v>28</v>
      </c>
      <c r="E19" s="25">
        <v>6</v>
      </c>
      <c r="G19" s="24" t="s">
        <v>29</v>
      </c>
      <c r="H19" s="25"/>
      <c r="J19" s="65"/>
    </row>
    <row r="20" spans="1:16">
      <c r="D20" s="95" t="s">
        <v>30</v>
      </c>
      <c r="E20" s="96"/>
      <c r="G20" s="95" t="s">
        <v>31</v>
      </c>
      <c r="H20" s="96"/>
      <c r="J20" s="80"/>
      <c r="L20" s="19"/>
      <c r="N20" s="19"/>
    </row>
    <row r="21" spans="1:16">
      <c r="D21" s="24" t="s">
        <v>32</v>
      </c>
      <c r="E21" s="25"/>
      <c r="G21" s="24" t="s">
        <v>33</v>
      </c>
      <c r="H21" s="25"/>
      <c r="J21" s="80"/>
      <c r="L21" s="19"/>
      <c r="N21" s="19"/>
    </row>
    <row r="22" spans="1:16">
      <c r="D22" s="27"/>
      <c r="E22" s="28"/>
      <c r="F22" s="29"/>
      <c r="G22" s="30"/>
      <c r="H22" s="28"/>
      <c r="J22" s="80"/>
      <c r="L22" s="19"/>
      <c r="N22" s="19"/>
    </row>
    <row r="23" spans="1:16">
      <c r="D23" s="27"/>
      <c r="E23" s="28"/>
      <c r="F23" s="29"/>
      <c r="G23" s="30"/>
      <c r="H23" s="28"/>
      <c r="I23" s="29"/>
      <c r="J23" s="85"/>
      <c r="L23" s="19"/>
      <c r="N23" s="19"/>
    </row>
    <row r="24" spans="1:16">
      <c r="A24" s="70"/>
      <c r="B24" s="86" t="s">
        <v>34</v>
      </c>
      <c r="L24" s="19"/>
      <c r="N24" s="19"/>
    </row>
    <row r="25" spans="1:16" s="29" customFormat="1">
      <c r="A25" s="147"/>
      <c r="B25" s="87" t="s">
        <v>35</v>
      </c>
      <c r="C25" s="147"/>
      <c r="D25" s="147"/>
      <c r="E25" s="147"/>
      <c r="F25" s="147"/>
      <c r="G25" s="147"/>
      <c r="H25" s="147"/>
      <c r="I25" s="147"/>
      <c r="J25" s="147"/>
      <c r="L25" s="32"/>
      <c r="N25" s="32"/>
    </row>
    <row r="26" spans="1:16" s="29" customFormat="1">
      <c r="A26" s="147">
        <v>1</v>
      </c>
      <c r="B26" s="404" t="s">
        <v>225</v>
      </c>
      <c r="C26" s="404"/>
      <c r="D26" s="404"/>
      <c r="E26" s="404"/>
      <c r="F26" s="404"/>
      <c r="G26" s="404"/>
      <c r="H26" s="404"/>
      <c r="I26" s="404"/>
      <c r="J26" s="404"/>
      <c r="L26" s="32"/>
      <c r="N26" s="32"/>
    </row>
    <row r="27" spans="1:16" s="29" customFormat="1">
      <c r="A27" s="147">
        <v>2</v>
      </c>
      <c r="B27" s="404" t="s">
        <v>65</v>
      </c>
      <c r="C27" s="404"/>
      <c r="D27" s="404"/>
      <c r="E27" s="404"/>
      <c r="F27" s="404"/>
      <c r="G27" s="404"/>
      <c r="H27" s="404"/>
      <c r="I27" s="404"/>
      <c r="J27" s="404"/>
      <c r="L27" s="32"/>
      <c r="N27" s="32"/>
    </row>
    <row r="28" spans="1:16" s="29" customFormat="1">
      <c r="A28" s="147">
        <v>3</v>
      </c>
      <c r="B28" s="404" t="s">
        <v>255</v>
      </c>
      <c r="C28" s="404"/>
      <c r="D28" s="404"/>
      <c r="E28" s="404"/>
      <c r="F28" s="404"/>
      <c r="G28" s="404"/>
      <c r="H28" s="404"/>
      <c r="I28" s="404"/>
      <c r="J28" s="404"/>
      <c r="L28" s="32"/>
      <c r="N28" s="32"/>
    </row>
    <row r="29" spans="1:16" s="29" customFormat="1">
      <c r="A29" s="147">
        <v>4</v>
      </c>
      <c r="B29" s="404" t="s">
        <v>213</v>
      </c>
      <c r="C29" s="404"/>
      <c r="D29" s="404"/>
      <c r="E29" s="404"/>
      <c r="F29" s="404"/>
      <c r="G29" s="404"/>
      <c r="H29" s="404"/>
      <c r="I29" s="404"/>
      <c r="J29" s="404"/>
      <c r="L29" s="32"/>
      <c r="N29" s="32"/>
    </row>
    <row r="30" spans="1:16" s="29" customFormat="1">
      <c r="A30" s="147">
        <v>5</v>
      </c>
      <c r="B30" s="404" t="s">
        <v>87</v>
      </c>
      <c r="C30" s="404"/>
      <c r="D30" s="404"/>
      <c r="E30" s="404"/>
      <c r="F30" s="404"/>
      <c r="G30" s="404"/>
      <c r="H30" s="404"/>
      <c r="I30" s="404"/>
      <c r="J30" s="404"/>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85"/>
      <c r="L34" s="32"/>
      <c r="N34" s="32"/>
    </row>
    <row r="35" spans="1:14">
      <c r="A35" s="70"/>
      <c r="B35" s="66" t="s">
        <v>36</v>
      </c>
      <c r="C35" s="80"/>
      <c r="E35" s="19"/>
      <c r="F35" s="77"/>
      <c r="G35" s="72"/>
      <c r="H35" s="83"/>
      <c r="I35" s="77"/>
      <c r="J35" s="80"/>
      <c r="L35" s="19"/>
      <c r="N35" s="19"/>
    </row>
    <row r="36" spans="1:14">
      <c r="B36" s="88" t="s">
        <v>37</v>
      </c>
      <c r="C36" s="80"/>
      <c r="E36" s="19"/>
      <c r="F36" s="77"/>
      <c r="G36" s="72"/>
      <c r="H36" s="83"/>
      <c r="I36" s="77"/>
      <c r="J36" s="80"/>
      <c r="L36" s="19"/>
      <c r="N36" s="19"/>
    </row>
    <row r="37" spans="1:14">
      <c r="B37" s="26" t="s">
        <v>38</v>
      </c>
      <c r="C37" s="26"/>
      <c r="I37" s="26"/>
      <c r="J37" s="26"/>
    </row>
    <row r="38" spans="1:14" ht="71.25" customHeight="1">
      <c r="B38" s="424" t="s">
        <v>1068</v>
      </c>
      <c r="C38" s="424"/>
      <c r="D38" s="424"/>
      <c r="E38" s="424"/>
      <c r="F38" s="424"/>
      <c r="G38" s="424"/>
      <c r="H38" s="424"/>
      <c r="I38" s="424"/>
      <c r="J38" s="424"/>
    </row>
    <row r="39" spans="1:14">
      <c r="B39" s="89" t="s">
        <v>39</v>
      </c>
      <c r="C39" s="89"/>
      <c r="D39" s="89"/>
      <c r="E39" s="89"/>
      <c r="F39" s="89"/>
      <c r="G39" s="89"/>
      <c r="H39" s="89"/>
      <c r="I39" s="89"/>
      <c r="J39" s="89"/>
    </row>
    <row r="40" spans="1:14" ht="81.75" customHeight="1">
      <c r="B40" s="550" t="s">
        <v>1069</v>
      </c>
      <c r="C40" s="428"/>
      <c r="D40" s="428"/>
      <c r="E40" s="428"/>
      <c r="F40" s="428"/>
      <c r="G40" s="428"/>
      <c r="H40" s="428"/>
      <c r="I40" s="428"/>
      <c r="J40" s="428"/>
    </row>
    <row r="41" spans="1:14">
      <c r="B41" s="89" t="s">
        <v>40</v>
      </c>
      <c r="C41" s="89"/>
      <c r="D41" s="89"/>
      <c r="E41" s="89"/>
      <c r="F41" s="89"/>
      <c r="G41" s="89"/>
      <c r="H41" s="89"/>
      <c r="I41" s="89"/>
      <c r="J41" s="89"/>
    </row>
    <row r="42" spans="1:14" ht="66" customHeight="1">
      <c r="B42" s="424" t="s">
        <v>1070</v>
      </c>
      <c r="C42" s="424"/>
      <c r="D42" s="424"/>
      <c r="E42" s="424"/>
      <c r="F42" s="424"/>
      <c r="G42" s="424"/>
      <c r="H42" s="424"/>
      <c r="I42" s="424"/>
      <c r="J42" s="424"/>
    </row>
    <row r="43" spans="1:14">
      <c r="B43" s="90"/>
      <c r="C43" s="90"/>
      <c r="D43" s="90"/>
      <c r="E43" s="90"/>
      <c r="F43" s="90"/>
      <c r="G43" s="90"/>
      <c r="H43" s="90"/>
      <c r="I43" s="90"/>
      <c r="J43" s="90"/>
    </row>
    <row r="44" spans="1:14">
      <c r="A44" s="70"/>
      <c r="B44" s="86" t="s">
        <v>41</v>
      </c>
      <c r="H44" s="35"/>
      <c r="I44" s="35"/>
      <c r="J44" s="35"/>
    </row>
    <row r="45" spans="1:14" ht="15" customHeight="1">
      <c r="B45" s="86" t="s">
        <v>42</v>
      </c>
      <c r="H45" s="36"/>
      <c r="I45" s="36"/>
      <c r="J45" s="36"/>
    </row>
    <row r="46" spans="1:14">
      <c r="B46" s="147" t="s">
        <v>43</v>
      </c>
      <c r="H46" s="37"/>
      <c r="I46" s="37"/>
      <c r="J46" s="37"/>
    </row>
    <row r="47" spans="1:14" ht="15" customHeight="1">
      <c r="A47" s="147">
        <v>1</v>
      </c>
      <c r="B47" s="404" t="s">
        <v>60</v>
      </c>
      <c r="C47" s="404"/>
      <c r="D47" s="404"/>
      <c r="E47" s="404"/>
      <c r="F47" s="404"/>
      <c r="G47" s="404"/>
      <c r="H47" s="404"/>
      <c r="I47" s="404"/>
      <c r="J47" s="404"/>
    </row>
    <row r="48" spans="1:14">
      <c r="A48" s="147">
        <v>2</v>
      </c>
      <c r="B48" s="404" t="s">
        <v>61</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86" t="s">
        <v>44</v>
      </c>
      <c r="G55" s="72"/>
      <c r="H55" s="35"/>
      <c r="I55" s="35"/>
      <c r="J55" s="35"/>
    </row>
    <row r="56" spans="1:10">
      <c r="B56" s="147" t="s">
        <v>45</v>
      </c>
      <c r="G56" s="72"/>
      <c r="H56" s="148"/>
      <c r="I56" s="148"/>
      <c r="J56" s="148"/>
    </row>
    <row r="57" spans="1:10">
      <c r="A57" s="147">
        <v>1</v>
      </c>
      <c r="B57" s="405" t="s">
        <v>82</v>
      </c>
      <c r="C57" s="406"/>
      <c r="D57" s="406"/>
      <c r="E57" s="406"/>
      <c r="F57" s="406"/>
      <c r="G57" s="406"/>
      <c r="H57" s="406"/>
      <c r="I57" s="406"/>
      <c r="J57" s="406"/>
    </row>
    <row r="58" spans="1:10">
      <c r="A58" s="147">
        <v>2</v>
      </c>
      <c r="B58" s="405" t="s">
        <v>1071</v>
      </c>
      <c r="C58" s="406"/>
      <c r="D58" s="406"/>
      <c r="E58" s="406"/>
      <c r="F58" s="406"/>
      <c r="G58" s="406"/>
      <c r="H58" s="406"/>
      <c r="I58" s="406"/>
      <c r="J58" s="406"/>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86" t="s">
        <v>46</v>
      </c>
      <c r="D67" s="86"/>
      <c r="H67" s="148"/>
      <c r="I67" s="148"/>
      <c r="J67" s="148"/>
    </row>
    <row r="68" spans="1:11" ht="15" customHeight="1">
      <c r="B68" s="512" t="s">
        <v>47</v>
      </c>
      <c r="C68" s="512"/>
      <c r="D68" s="512"/>
      <c r="E68" s="512"/>
      <c r="F68" s="512"/>
      <c r="G68" s="512"/>
      <c r="H68" s="512"/>
      <c r="I68" s="512"/>
      <c r="J68" s="512"/>
    </row>
    <row r="69" spans="1:11" ht="15" customHeight="1">
      <c r="B69" s="360"/>
      <c r="C69" s="360"/>
      <c r="D69" s="360"/>
      <c r="E69" s="360"/>
      <c r="F69" s="360"/>
      <c r="H69" s="347">
        <f>SUM(E71:E78)</f>
        <v>150</v>
      </c>
      <c r="I69" s="148" t="str">
        <f>IF(H69=E$11*25,"perfecte","cal revisar")</f>
        <v>perfecte</v>
      </c>
      <c r="J69" s="148" t="str">
        <f>IF(E$11*7&lt;K70,"perfecte","cal revisar")</f>
        <v>perfecte</v>
      </c>
    </row>
    <row r="70" spans="1:11" ht="15" customHeight="1">
      <c r="B70" s="360"/>
      <c r="C70" s="509" t="s">
        <v>48</v>
      </c>
      <c r="D70" s="510"/>
      <c r="E70" s="91" t="s">
        <v>49</v>
      </c>
      <c r="F70" s="509" t="s">
        <v>50</v>
      </c>
      <c r="G70" s="510"/>
      <c r="I70" s="148" t="s">
        <v>546</v>
      </c>
      <c r="J70" s="148" t="s">
        <v>547</v>
      </c>
      <c r="K70" s="148">
        <f>SUM(K71:K78)</f>
        <v>55</v>
      </c>
    </row>
    <row r="71" spans="1:11" ht="15" customHeight="1">
      <c r="C71" s="147" t="s">
        <v>532</v>
      </c>
      <c r="D71" s="172"/>
      <c r="E71" s="92">
        <v>50</v>
      </c>
      <c r="F71" s="553">
        <v>0.9</v>
      </c>
      <c r="G71" s="554"/>
      <c r="I71" s="148"/>
      <c r="J71" s="148"/>
      <c r="K71" s="148">
        <f t="shared" ref="K71:K78" si="0">E71*F71</f>
        <v>45</v>
      </c>
    </row>
    <row r="72" spans="1:11" ht="15" customHeight="1">
      <c r="C72" s="147" t="s">
        <v>534</v>
      </c>
      <c r="D72" s="173"/>
      <c r="E72" s="93">
        <v>30</v>
      </c>
      <c r="F72" s="551">
        <v>0.1</v>
      </c>
      <c r="G72" s="552"/>
      <c r="I72" s="148"/>
      <c r="J72" s="148"/>
      <c r="K72" s="148">
        <f t="shared" si="0"/>
        <v>3</v>
      </c>
    </row>
    <row r="73" spans="1:11" ht="15" customHeight="1">
      <c r="C73" s="147" t="s">
        <v>541</v>
      </c>
      <c r="D73" s="172"/>
      <c r="E73" s="92">
        <v>30</v>
      </c>
      <c r="F73" s="553">
        <v>0.1</v>
      </c>
      <c r="G73" s="554"/>
      <c r="I73" s="148"/>
      <c r="J73" s="148"/>
      <c r="K73" s="148">
        <f t="shared" si="0"/>
        <v>3</v>
      </c>
    </row>
    <row r="74" spans="1:11" ht="15" customHeight="1">
      <c r="C74" s="147" t="s">
        <v>548</v>
      </c>
      <c r="D74" s="173"/>
      <c r="E74" s="93">
        <v>40</v>
      </c>
      <c r="F74" s="551">
        <v>0.1</v>
      </c>
      <c r="G74" s="552"/>
      <c r="I74" s="148"/>
      <c r="J74" s="148"/>
      <c r="K74" s="148">
        <f t="shared" si="0"/>
        <v>4</v>
      </c>
    </row>
    <row r="75" spans="1:11" ht="15" customHeight="1">
      <c r="B75" s="360"/>
      <c r="C75" s="517"/>
      <c r="D75" s="514"/>
      <c r="E75" s="92"/>
      <c r="F75" s="517"/>
      <c r="G75" s="514"/>
      <c r="I75" s="148"/>
      <c r="J75" s="148"/>
      <c r="K75" s="148">
        <f t="shared" si="0"/>
        <v>0</v>
      </c>
    </row>
    <row r="76" spans="1:11" ht="15" customHeight="1">
      <c r="B76" s="360"/>
      <c r="C76" s="524"/>
      <c r="D76" s="516"/>
      <c r="E76" s="93"/>
      <c r="F76" s="524"/>
      <c r="G76" s="516"/>
      <c r="I76" s="148"/>
      <c r="J76" s="148"/>
      <c r="K76" s="148">
        <f t="shared" si="0"/>
        <v>0</v>
      </c>
    </row>
    <row r="77" spans="1:11" ht="15" customHeight="1">
      <c r="B77" s="360"/>
      <c r="C77" s="517"/>
      <c r="D77" s="514"/>
      <c r="E77" s="92"/>
      <c r="F77" s="517"/>
      <c r="G77" s="514"/>
      <c r="I77" s="148"/>
      <c r="J77" s="148"/>
      <c r="K77" s="148">
        <f t="shared" si="0"/>
        <v>0</v>
      </c>
    </row>
    <row r="78" spans="1:11" ht="15" customHeight="1">
      <c r="B78" s="360"/>
      <c r="C78" s="524"/>
      <c r="D78" s="516"/>
      <c r="E78" s="93"/>
      <c r="F78" s="524"/>
      <c r="G78" s="516"/>
      <c r="I78" s="148"/>
      <c r="J78" s="148"/>
      <c r="K78" s="148">
        <f t="shared" si="0"/>
        <v>0</v>
      </c>
    </row>
    <row r="79" spans="1:11" ht="15" customHeight="1">
      <c r="B79" s="360"/>
      <c r="C79" s="360"/>
      <c r="D79" s="360"/>
      <c r="E79" s="360"/>
      <c r="F79" s="360"/>
      <c r="H79" s="148"/>
      <c r="I79" s="148"/>
      <c r="J79" s="148"/>
    </row>
    <row r="80" spans="1:11">
      <c r="A80" s="70"/>
      <c r="B80" s="86" t="s">
        <v>51</v>
      </c>
    </row>
    <row r="81" spans="1:11">
      <c r="B81" s="87" t="s">
        <v>52</v>
      </c>
    </row>
    <row r="82" spans="1:11">
      <c r="C82" s="147" t="s">
        <v>554</v>
      </c>
      <c r="D82" s="353"/>
      <c r="E82" s="353"/>
      <c r="F82" s="353"/>
      <c r="G82" s="353"/>
      <c r="H82" s="353"/>
      <c r="I82" s="353"/>
      <c r="J82" s="353"/>
      <c r="K82" s="353"/>
    </row>
    <row r="83" spans="1:11">
      <c r="C83" s="147" t="s">
        <v>1683</v>
      </c>
      <c r="D83" s="353"/>
      <c r="E83" s="353"/>
      <c r="F83" s="353"/>
      <c r="G83" s="353"/>
      <c r="H83" s="353"/>
      <c r="I83" s="353"/>
      <c r="J83" s="353"/>
      <c r="K83" s="353"/>
    </row>
    <row r="84" spans="1:11" ht="15" customHeight="1">
      <c r="C84" s="147" t="s">
        <v>549</v>
      </c>
      <c r="D84" s="353"/>
      <c r="E84" s="353"/>
      <c r="F84" s="353"/>
      <c r="G84" s="353"/>
      <c r="H84" s="353"/>
      <c r="I84" s="353"/>
      <c r="J84" s="353"/>
      <c r="K84" s="353"/>
    </row>
    <row r="85" spans="1:11">
      <c r="C85" s="151"/>
      <c r="D85" s="353"/>
      <c r="E85" s="353"/>
      <c r="F85" s="353"/>
      <c r="G85" s="353"/>
      <c r="H85" s="353"/>
      <c r="I85" s="353"/>
      <c r="J85" s="353"/>
      <c r="K85" s="353"/>
    </row>
    <row r="86" spans="1:11">
      <c r="C86" s="353"/>
      <c r="D86" s="353"/>
      <c r="E86" s="353"/>
      <c r="F86" s="353"/>
      <c r="G86" s="353"/>
      <c r="H86" s="353"/>
      <c r="I86" s="353"/>
      <c r="J86" s="353"/>
      <c r="K86" s="353"/>
    </row>
    <row r="87" spans="1:11">
      <c r="C87" s="353"/>
      <c r="D87" s="353"/>
      <c r="E87" s="353"/>
      <c r="F87" s="353"/>
      <c r="G87" s="353"/>
      <c r="H87" s="353"/>
      <c r="I87" s="353"/>
      <c r="J87" s="353"/>
      <c r="K87" s="353"/>
    </row>
    <row r="88" spans="1:11">
      <c r="C88" s="353"/>
      <c r="D88" s="353"/>
      <c r="E88" s="353"/>
      <c r="F88" s="353"/>
      <c r="G88" s="353"/>
      <c r="H88" s="353"/>
      <c r="I88" s="353"/>
      <c r="J88" s="353"/>
      <c r="K88" s="353"/>
    </row>
    <row r="90" spans="1:11">
      <c r="A90" s="70"/>
      <c r="B90" s="86" t="s">
        <v>53</v>
      </c>
    </row>
    <row r="91" spans="1:11" ht="15" customHeight="1">
      <c r="B91" s="512" t="s">
        <v>54</v>
      </c>
      <c r="C91" s="512"/>
      <c r="D91" s="512"/>
      <c r="E91" s="512"/>
      <c r="F91" s="512"/>
      <c r="G91" s="512"/>
      <c r="H91" s="512"/>
    </row>
    <row r="92" spans="1:11" ht="15" customHeight="1">
      <c r="B92" s="360"/>
      <c r="C92" s="360"/>
      <c r="D92" s="360"/>
      <c r="E92" s="360"/>
      <c r="F92" s="360"/>
      <c r="G92" s="360"/>
      <c r="H92" s="360"/>
    </row>
    <row r="93" spans="1:11" ht="15" customHeight="1">
      <c r="B93" s="360"/>
      <c r="C93" s="518" t="s">
        <v>55</v>
      </c>
      <c r="D93" s="519"/>
      <c r="E93" s="518" t="s">
        <v>56</v>
      </c>
      <c r="F93" s="519"/>
      <c r="G93" s="518" t="s">
        <v>57</v>
      </c>
      <c r="H93" s="520"/>
      <c r="I93" s="519"/>
      <c r="J93" s="360"/>
    </row>
    <row r="94" spans="1:11" ht="15" customHeight="1">
      <c r="C94" s="167" t="s">
        <v>1677</v>
      </c>
      <c r="D94" s="172"/>
      <c r="E94" s="517">
        <v>50</v>
      </c>
      <c r="F94" s="514"/>
      <c r="G94" s="517">
        <v>60</v>
      </c>
      <c r="H94" s="521"/>
      <c r="I94" s="514"/>
      <c r="J94" s="360"/>
    </row>
    <row r="95" spans="1:11" ht="15" customHeight="1">
      <c r="C95" s="167" t="s">
        <v>1681</v>
      </c>
      <c r="D95" s="173"/>
      <c r="E95" s="524">
        <v>30</v>
      </c>
      <c r="F95" s="516"/>
      <c r="G95" s="524">
        <v>50</v>
      </c>
      <c r="H95" s="522"/>
      <c r="I95" s="516"/>
      <c r="J95" s="360"/>
    </row>
    <row r="96" spans="1:11" ht="15" customHeight="1">
      <c r="C96" s="167" t="s">
        <v>1674</v>
      </c>
      <c r="D96" s="172"/>
      <c r="E96" s="517">
        <v>15</v>
      </c>
      <c r="F96" s="514"/>
      <c r="G96" s="517">
        <v>25</v>
      </c>
      <c r="H96" s="521"/>
      <c r="I96" s="514"/>
      <c r="J96" s="360"/>
    </row>
    <row r="97" spans="2:17" ht="15" customHeight="1">
      <c r="B97" s="360"/>
      <c r="C97" s="524"/>
      <c r="D97" s="516"/>
      <c r="E97" s="524"/>
      <c r="F97" s="516"/>
      <c r="G97" s="524"/>
      <c r="H97" s="522"/>
      <c r="I97" s="516"/>
      <c r="J97" s="360"/>
    </row>
    <row r="98" spans="2:17" ht="15" customHeight="1">
      <c r="B98" s="360"/>
      <c r="C98" s="517"/>
      <c r="D98" s="514"/>
      <c r="E98" s="517"/>
      <c r="F98" s="514"/>
      <c r="G98" s="517"/>
      <c r="H98" s="521"/>
      <c r="I98" s="514"/>
      <c r="J98" s="360"/>
    </row>
    <row r="99" spans="2:17" ht="15" customHeight="1">
      <c r="B99" s="360"/>
      <c r="C99" s="524"/>
      <c r="D99" s="516"/>
      <c r="E99" s="524"/>
      <c r="F99" s="516"/>
      <c r="G99" s="524"/>
      <c r="H99" s="522"/>
      <c r="I99" s="516"/>
      <c r="J99" s="360"/>
      <c r="O99" s="41"/>
      <c r="P99" s="94"/>
      <c r="Q99" s="41"/>
    </row>
    <row r="100" spans="2:17" ht="15" customHeight="1">
      <c r="B100" s="360"/>
      <c r="C100" s="517"/>
      <c r="D100" s="514"/>
      <c r="E100" s="517"/>
      <c r="F100" s="514"/>
      <c r="G100" s="517"/>
      <c r="H100" s="521"/>
      <c r="I100" s="514"/>
      <c r="J100" s="360"/>
    </row>
    <row r="101" spans="2:17" ht="15" customHeight="1">
      <c r="B101" s="360"/>
      <c r="C101" s="524"/>
      <c r="D101" s="516"/>
      <c r="E101" s="524"/>
      <c r="F101" s="516"/>
      <c r="G101" s="524"/>
      <c r="H101" s="522"/>
      <c r="I101" s="516"/>
      <c r="J101" s="360"/>
    </row>
    <row r="102" spans="2:17">
      <c r="D102" s="292"/>
    </row>
  </sheetData>
  <sheetProtection password="C6A8" sheet="1" objects="1" scenarios="1"/>
  <mergeCells count="70">
    <mergeCell ref="C101:D101"/>
    <mergeCell ref="E101:F101"/>
    <mergeCell ref="G101:I101"/>
    <mergeCell ref="C99:D99"/>
    <mergeCell ref="E99:F99"/>
    <mergeCell ref="G99:I99"/>
    <mergeCell ref="C100:D100"/>
    <mergeCell ref="E100:F100"/>
    <mergeCell ref="G100:I100"/>
    <mergeCell ref="C97:D97"/>
    <mergeCell ref="E97:F97"/>
    <mergeCell ref="G97:I97"/>
    <mergeCell ref="C98:D98"/>
    <mergeCell ref="E98:F98"/>
    <mergeCell ref="G98:I98"/>
    <mergeCell ref="E94:F94"/>
    <mergeCell ref="G94:I94"/>
    <mergeCell ref="E95:F95"/>
    <mergeCell ref="G95:I95"/>
    <mergeCell ref="E96:F96"/>
    <mergeCell ref="G96:I96"/>
    <mergeCell ref="C78:D78"/>
    <mergeCell ref="F78:G78"/>
    <mergeCell ref="B91:H91"/>
    <mergeCell ref="C93:D93"/>
    <mergeCell ref="E93:F93"/>
    <mergeCell ref="G93:I93"/>
    <mergeCell ref="C75:D75"/>
    <mergeCell ref="F75:G75"/>
    <mergeCell ref="C76:D76"/>
    <mergeCell ref="F76:G76"/>
    <mergeCell ref="C77:D77"/>
    <mergeCell ref="F77:G77"/>
    <mergeCell ref="F74:G74"/>
    <mergeCell ref="B53:J53"/>
    <mergeCell ref="B54:J54"/>
    <mergeCell ref="B57:J57"/>
    <mergeCell ref="B58:J58"/>
    <mergeCell ref="B65:J65"/>
    <mergeCell ref="B68:J68"/>
    <mergeCell ref="C70:D70"/>
    <mergeCell ref="F70:G70"/>
    <mergeCell ref="F71:G71"/>
    <mergeCell ref="F72:G72"/>
    <mergeCell ref="F73:G73"/>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C94:C96">
      <formula1>eval</formula1>
    </dataValidation>
    <dataValidation type="list" allowBlank="1" showInputMessage="1" showErrorMessage="1" sqref="C82:C84">
      <formula1>metdoc</formula1>
    </dataValidation>
    <dataValidation type="list" allowBlank="1" showInputMessage="1" showErrorMessage="1" sqref="C71:C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7036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7037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7037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7037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7037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7037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7037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7037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7037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7037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7037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7038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2">
    <pageSetUpPr fitToPage="1"/>
  </sheetPr>
  <dimension ref="A1:Q100"/>
  <sheetViews>
    <sheetView topLeftCell="A34" zoomScaleNormal="100" workbookViewId="0">
      <selection activeCell="E3" sqref="E3:J4"/>
    </sheetView>
  </sheetViews>
  <sheetFormatPr defaultColWidth="8.71093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7109375" style="147"/>
    <col min="10" max="10" width="24.140625" style="147" customWidth="1"/>
    <col min="11" max="16384" width="8.71093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1072</v>
      </c>
      <c r="D7" s="423"/>
      <c r="E7" s="423"/>
      <c r="F7" s="423"/>
      <c r="G7" s="423"/>
      <c r="H7" s="423"/>
      <c r="I7" s="423"/>
      <c r="J7" s="423"/>
      <c r="P7" s="4" t="s">
        <v>10</v>
      </c>
    </row>
    <row r="8" spans="1:16" ht="15.75">
      <c r="B8" s="1" t="s">
        <v>11</v>
      </c>
      <c r="C8" s="423" t="s">
        <v>1073</v>
      </c>
      <c r="D8" s="423"/>
      <c r="E8" s="423"/>
      <c r="F8" s="423"/>
      <c r="G8" s="423"/>
      <c r="H8" s="423"/>
      <c r="I8" s="423"/>
      <c r="J8" s="423"/>
      <c r="M8" s="134"/>
      <c r="N8" s="134"/>
      <c r="O8" s="134"/>
      <c r="P8" s="4" t="s">
        <v>12</v>
      </c>
    </row>
    <row r="9" spans="1:16" ht="15.75">
      <c r="B9" s="1" t="s">
        <v>13</v>
      </c>
      <c r="C9" s="423" t="s">
        <v>1074</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359" t="s">
        <v>236</v>
      </c>
      <c r="C26" s="359"/>
      <c r="D26" s="359"/>
      <c r="E26" s="359"/>
      <c r="F26" s="359"/>
      <c r="G26" s="359"/>
      <c r="H26" s="359"/>
      <c r="I26" s="359"/>
      <c r="J26" s="359"/>
      <c r="L26" s="32"/>
      <c r="N26" s="32"/>
    </row>
    <row r="27" spans="1:16" s="29" customFormat="1">
      <c r="A27" s="147">
        <v>2</v>
      </c>
      <c r="B27" s="359" t="s">
        <v>246</v>
      </c>
      <c r="C27" s="359"/>
      <c r="D27" s="359"/>
      <c r="E27" s="359"/>
      <c r="F27" s="359"/>
      <c r="G27" s="359"/>
      <c r="H27" s="359"/>
      <c r="I27" s="359"/>
      <c r="J27" s="359"/>
      <c r="L27" s="32"/>
      <c r="N27" s="32"/>
    </row>
    <row r="28" spans="1:16" s="29" customFormat="1">
      <c r="A28" s="147">
        <v>3</v>
      </c>
      <c r="B28" s="359" t="s">
        <v>99</v>
      </c>
      <c r="C28" s="359"/>
      <c r="D28" s="359"/>
      <c r="E28" s="359"/>
      <c r="F28" s="359"/>
      <c r="G28" s="359"/>
      <c r="H28" s="359"/>
      <c r="I28" s="359"/>
      <c r="J28" s="359"/>
      <c r="L28" s="32"/>
      <c r="N28" s="32"/>
    </row>
    <row r="29" spans="1:16" s="29" customFormat="1">
      <c r="A29" s="147">
        <v>4</v>
      </c>
      <c r="B29" s="359" t="s">
        <v>221</v>
      </c>
      <c r="C29" s="359"/>
      <c r="D29" s="359"/>
      <c r="E29" s="359"/>
      <c r="F29" s="359"/>
      <c r="G29" s="359"/>
      <c r="H29" s="359"/>
      <c r="I29" s="359"/>
      <c r="J29" s="359"/>
      <c r="L29" s="32"/>
      <c r="N29" s="32"/>
    </row>
    <row r="30" spans="1:16" s="29" customFormat="1">
      <c r="A30" s="147">
        <v>5</v>
      </c>
      <c r="B30" s="427"/>
      <c r="C30" s="427"/>
      <c r="D30" s="427"/>
      <c r="E30" s="427"/>
      <c r="F30" s="427"/>
      <c r="G30" s="427"/>
      <c r="H30" s="427"/>
      <c r="I30" s="427"/>
      <c r="J30" s="427"/>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5.75" customHeight="1">
      <c r="B38" s="424" t="s">
        <v>1075</v>
      </c>
      <c r="C38" s="424"/>
      <c r="D38" s="424"/>
      <c r="E38" s="424"/>
      <c r="F38" s="424"/>
      <c r="G38" s="424"/>
      <c r="H38" s="424"/>
      <c r="I38" s="424"/>
      <c r="J38" s="424"/>
    </row>
    <row r="39" spans="1:14">
      <c r="B39" s="355" t="s">
        <v>39</v>
      </c>
      <c r="C39" s="355"/>
      <c r="D39" s="355"/>
      <c r="E39" s="355"/>
      <c r="F39" s="355"/>
      <c r="G39" s="355"/>
      <c r="H39" s="355"/>
      <c r="I39" s="355"/>
      <c r="J39" s="355"/>
    </row>
    <row r="40" spans="1:14" ht="15.75" customHeight="1">
      <c r="B40" s="424" t="s">
        <v>1076</v>
      </c>
      <c r="C40" s="428"/>
      <c r="D40" s="428"/>
      <c r="E40" s="428"/>
      <c r="F40" s="428"/>
      <c r="G40" s="428"/>
      <c r="H40" s="428"/>
      <c r="I40" s="428"/>
      <c r="J40" s="428"/>
    </row>
    <row r="41" spans="1:14">
      <c r="B41" s="355" t="s">
        <v>40</v>
      </c>
      <c r="C41" s="355"/>
      <c r="D41" s="355"/>
      <c r="E41" s="355"/>
      <c r="F41" s="355"/>
      <c r="G41" s="355"/>
      <c r="H41" s="355"/>
      <c r="I41" s="355"/>
      <c r="J41" s="355"/>
    </row>
    <row r="42" spans="1:14" ht="17.25" customHeight="1">
      <c r="B42" s="424" t="s">
        <v>1077</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4" t="s">
        <v>60</v>
      </c>
      <c r="C47" s="404"/>
      <c r="D47" s="404"/>
      <c r="E47" s="404"/>
      <c r="F47" s="404"/>
      <c r="G47" s="404"/>
      <c r="H47" s="404"/>
      <c r="I47" s="404"/>
      <c r="J47" s="404"/>
    </row>
    <row r="48" spans="1:14">
      <c r="A48" s="147">
        <v>2</v>
      </c>
      <c r="B48" s="404" t="s">
        <v>61</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63</v>
      </c>
      <c r="C57" s="406"/>
      <c r="D57" s="406"/>
      <c r="E57" s="406"/>
      <c r="F57" s="406"/>
      <c r="G57" s="406"/>
      <c r="H57" s="406"/>
      <c r="I57" s="406"/>
      <c r="J57" s="406"/>
    </row>
    <row r="58" spans="1:10">
      <c r="A58" s="147">
        <v>2</v>
      </c>
      <c r="B58" s="405" t="s">
        <v>1064</v>
      </c>
      <c r="C58" s="406"/>
      <c r="D58" s="406"/>
      <c r="E58" s="406"/>
      <c r="F58" s="406"/>
      <c r="G58" s="406"/>
      <c r="H58" s="406"/>
      <c r="I58" s="406"/>
      <c r="J58" s="406"/>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SUM(E71:E78)</f>
        <v>150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SUM(K71:K78)</f>
        <v>58.29</v>
      </c>
    </row>
    <row r="71" spans="1:11" ht="15" customHeight="1">
      <c r="C71" s="147" t="s">
        <v>532</v>
      </c>
      <c r="D71" s="364"/>
      <c r="E71" s="63">
        <v>40</v>
      </c>
      <c r="F71" s="454">
        <v>1</v>
      </c>
      <c r="G71" s="455"/>
      <c r="I71" s="148"/>
      <c r="J71" s="148"/>
      <c r="K71" s="148">
        <f t="shared" ref="K71:K78" si="0">E71*F71</f>
        <v>40</v>
      </c>
    </row>
    <row r="72" spans="1:11" ht="15" customHeight="1">
      <c r="C72" s="147" t="s">
        <v>535</v>
      </c>
      <c r="D72" s="363"/>
      <c r="E72" s="64">
        <v>40</v>
      </c>
      <c r="F72" s="479">
        <v>0.05</v>
      </c>
      <c r="G72" s="480"/>
      <c r="I72" s="148"/>
      <c r="J72" s="148"/>
      <c r="K72" s="148">
        <f t="shared" si="0"/>
        <v>2</v>
      </c>
    </row>
    <row r="73" spans="1:11" ht="15" customHeight="1">
      <c r="C73" s="147" t="s">
        <v>534</v>
      </c>
      <c r="D73" s="364"/>
      <c r="E73" s="63">
        <v>10</v>
      </c>
      <c r="F73" s="454">
        <v>0</v>
      </c>
      <c r="G73" s="455"/>
      <c r="I73" s="148"/>
      <c r="J73" s="148"/>
      <c r="K73" s="148">
        <f t="shared" si="0"/>
        <v>0</v>
      </c>
    </row>
    <row r="74" spans="1:11" ht="15" customHeight="1">
      <c r="C74" s="147" t="s">
        <v>541</v>
      </c>
      <c r="D74" s="363"/>
      <c r="E74" s="64">
        <v>47</v>
      </c>
      <c r="F74" s="479">
        <v>7.0000000000000007E-2</v>
      </c>
      <c r="G74" s="480"/>
      <c r="I74" s="148"/>
      <c r="J74" s="148"/>
      <c r="K74" s="148">
        <f t="shared" si="0"/>
        <v>3.2900000000000005</v>
      </c>
    </row>
    <row r="75" spans="1:11" ht="15" customHeight="1">
      <c r="C75" s="147" t="s">
        <v>539</v>
      </c>
      <c r="D75" s="364"/>
      <c r="E75" s="63">
        <v>12</v>
      </c>
      <c r="F75" s="454">
        <v>1</v>
      </c>
      <c r="G75" s="455"/>
      <c r="I75" s="148"/>
      <c r="J75" s="148"/>
      <c r="K75" s="148">
        <f t="shared" si="0"/>
        <v>12</v>
      </c>
    </row>
    <row r="76" spans="1:11" ht="15" customHeight="1">
      <c r="C76" s="147" t="s">
        <v>538</v>
      </c>
      <c r="D76" s="363"/>
      <c r="E76" s="64">
        <v>1</v>
      </c>
      <c r="F76" s="479">
        <v>1</v>
      </c>
      <c r="G76" s="480"/>
      <c r="I76" s="148"/>
      <c r="J76" s="148"/>
      <c r="K76" s="148">
        <f t="shared" si="0"/>
        <v>1</v>
      </c>
    </row>
    <row r="77" spans="1:11" ht="15" customHeight="1">
      <c r="B77" s="347"/>
      <c r="C77" s="437"/>
      <c r="D77" s="436"/>
      <c r="E77" s="39"/>
      <c r="F77" s="437"/>
      <c r="G77" s="436"/>
      <c r="I77" s="148"/>
      <c r="J77" s="148"/>
      <c r="K77" s="148">
        <f t="shared" si="0"/>
        <v>0</v>
      </c>
    </row>
    <row r="78" spans="1:11" ht="15" customHeight="1">
      <c r="B78" s="347"/>
      <c r="C78" s="440"/>
      <c r="D78" s="439"/>
      <c r="E78" s="40"/>
      <c r="F78" s="440"/>
      <c r="G78" s="43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147" t="s">
        <v>554</v>
      </c>
      <c r="D82" s="353"/>
      <c r="E82" s="353"/>
      <c r="F82" s="353"/>
      <c r="G82" s="353"/>
      <c r="H82" s="353"/>
      <c r="I82" s="353"/>
      <c r="J82" s="353"/>
      <c r="K82" s="353"/>
    </row>
    <row r="83" spans="1:11">
      <c r="C83" s="147" t="s">
        <v>544</v>
      </c>
      <c r="D83" s="353"/>
      <c r="E83" s="353"/>
      <c r="F83" s="353"/>
      <c r="G83" s="353"/>
      <c r="H83" s="353"/>
      <c r="I83" s="353"/>
      <c r="J83" s="353"/>
      <c r="K83" s="353"/>
    </row>
    <row r="84" spans="1:11">
      <c r="C84" s="147" t="s">
        <v>551</v>
      </c>
      <c r="D84" s="353"/>
      <c r="E84" s="353"/>
      <c r="F84" s="353"/>
      <c r="G84" s="353"/>
      <c r="H84" s="353"/>
      <c r="I84" s="353"/>
      <c r="J84" s="353"/>
      <c r="K84" s="353"/>
    </row>
    <row r="85" spans="1:11">
      <c r="C85" s="147" t="s">
        <v>556</v>
      </c>
      <c r="D85" s="353"/>
      <c r="E85" s="353"/>
      <c r="F85" s="353"/>
      <c r="G85" s="353"/>
      <c r="H85" s="353"/>
      <c r="I85" s="353"/>
      <c r="J85" s="353"/>
      <c r="K85" s="353"/>
    </row>
    <row r="86" spans="1:11">
      <c r="C86" s="147" t="s">
        <v>1683</v>
      </c>
      <c r="D86" s="353"/>
      <c r="E86" s="353"/>
      <c r="F86" s="353"/>
      <c r="G86" s="353"/>
      <c r="H86" s="353"/>
      <c r="I86" s="353"/>
      <c r="J86" s="353"/>
      <c r="K86" s="353"/>
    </row>
    <row r="87" spans="1:11">
      <c r="C87" s="353"/>
      <c r="D87" s="353"/>
      <c r="E87" s="353"/>
      <c r="F87" s="353"/>
      <c r="G87" s="353"/>
      <c r="H87" s="353"/>
      <c r="I87" s="353"/>
      <c r="J87" s="353"/>
      <c r="K87" s="353"/>
    </row>
    <row r="89" spans="1:11">
      <c r="A89" s="6"/>
      <c r="B89" s="144" t="s">
        <v>53</v>
      </c>
    </row>
    <row r="90" spans="1:11" ht="15" customHeight="1">
      <c r="B90" s="401" t="s">
        <v>54</v>
      </c>
      <c r="C90" s="401"/>
      <c r="D90" s="401"/>
      <c r="E90" s="401"/>
      <c r="F90" s="401"/>
      <c r="G90" s="401"/>
      <c r="H90" s="401"/>
    </row>
    <row r="91" spans="1:11" ht="15" customHeight="1">
      <c r="B91" s="347"/>
      <c r="C91" s="347"/>
      <c r="D91" s="347"/>
      <c r="E91" s="347"/>
      <c r="F91" s="347"/>
      <c r="G91" s="347"/>
      <c r="H91" s="347"/>
    </row>
    <row r="92" spans="1:11" ht="15" customHeight="1">
      <c r="B92" s="347"/>
      <c r="C92" s="432" t="s">
        <v>55</v>
      </c>
      <c r="D92" s="433"/>
      <c r="E92" s="432" t="s">
        <v>56</v>
      </c>
      <c r="F92" s="433"/>
      <c r="G92" s="432" t="s">
        <v>57</v>
      </c>
      <c r="H92" s="434"/>
      <c r="I92" s="433"/>
      <c r="J92" s="347"/>
    </row>
    <row r="93" spans="1:11" ht="15" customHeight="1">
      <c r="C93" s="167" t="s">
        <v>1674</v>
      </c>
      <c r="D93" s="364"/>
      <c r="E93" s="437">
        <v>5</v>
      </c>
      <c r="F93" s="436"/>
      <c r="G93" s="437">
        <v>10</v>
      </c>
      <c r="H93" s="441"/>
      <c r="I93" s="436"/>
      <c r="J93" s="347"/>
    </row>
    <row r="94" spans="1:11" ht="15" customHeight="1">
      <c r="C94" s="167" t="s">
        <v>553</v>
      </c>
      <c r="D94" s="363"/>
      <c r="E94" s="440">
        <v>0</v>
      </c>
      <c r="F94" s="439"/>
      <c r="G94" s="440">
        <v>5</v>
      </c>
      <c r="H94" s="442"/>
      <c r="I94" s="439"/>
      <c r="J94" s="347"/>
    </row>
    <row r="95" spans="1:11" ht="15" customHeight="1">
      <c r="C95" s="167" t="s">
        <v>1681</v>
      </c>
      <c r="D95" s="364"/>
      <c r="E95" s="437">
        <v>30</v>
      </c>
      <c r="F95" s="436"/>
      <c r="G95" s="437">
        <v>50</v>
      </c>
      <c r="H95" s="441"/>
      <c r="I95" s="436"/>
      <c r="J95" s="347"/>
    </row>
    <row r="96" spans="1:11" ht="15" customHeight="1">
      <c r="C96" s="167" t="s">
        <v>1677</v>
      </c>
      <c r="D96" s="364"/>
      <c r="E96" s="437">
        <v>40</v>
      </c>
      <c r="F96" s="436"/>
      <c r="G96" s="437">
        <v>60</v>
      </c>
      <c r="H96" s="441"/>
      <c r="I96" s="436"/>
      <c r="J96" s="347"/>
    </row>
    <row r="97" spans="2:17" ht="15" customHeight="1">
      <c r="B97" s="347"/>
      <c r="C97" s="478"/>
      <c r="D97" s="439"/>
      <c r="E97" s="440"/>
      <c r="F97" s="439"/>
      <c r="G97" s="440"/>
      <c r="H97" s="442"/>
      <c r="I97" s="439"/>
      <c r="J97" s="347"/>
      <c r="O97" s="41"/>
      <c r="P97" s="42"/>
      <c r="Q97" s="41"/>
    </row>
    <row r="98" spans="2:17" ht="15" customHeight="1">
      <c r="B98" s="347"/>
      <c r="C98" s="437"/>
      <c r="D98" s="436"/>
      <c r="E98" s="437"/>
      <c r="F98" s="436"/>
      <c r="G98" s="437"/>
      <c r="H98" s="441"/>
      <c r="I98" s="436"/>
      <c r="J98" s="347"/>
    </row>
    <row r="99" spans="2:17" ht="15" customHeight="1">
      <c r="B99" s="347"/>
      <c r="C99" s="440"/>
      <c r="D99" s="439"/>
      <c r="E99" s="440"/>
      <c r="F99" s="439"/>
      <c r="G99" s="440"/>
      <c r="H99" s="442"/>
      <c r="I99" s="439"/>
      <c r="J99" s="347"/>
    </row>
    <row r="100" spans="2:17">
      <c r="D100" s="43"/>
    </row>
  </sheetData>
  <sheetProtection password="C6A8" sheet="1" objects="1" scenarios="1"/>
  <mergeCells count="60">
    <mergeCell ref="C99:D99"/>
    <mergeCell ref="E99:F99"/>
    <mergeCell ref="G99:I99"/>
    <mergeCell ref="E96:F96"/>
    <mergeCell ref="G96:I96"/>
    <mergeCell ref="C97:D97"/>
    <mergeCell ref="E97:F97"/>
    <mergeCell ref="G97:I97"/>
    <mergeCell ref="C98:D98"/>
    <mergeCell ref="E98:F98"/>
    <mergeCell ref="G98:I98"/>
    <mergeCell ref="E93:F93"/>
    <mergeCell ref="G93:I93"/>
    <mergeCell ref="E94:F94"/>
    <mergeCell ref="G94:I94"/>
    <mergeCell ref="E95:F95"/>
    <mergeCell ref="G95:I95"/>
    <mergeCell ref="C78:D78"/>
    <mergeCell ref="F78:G78"/>
    <mergeCell ref="B90:H90"/>
    <mergeCell ref="C92:D92"/>
    <mergeCell ref="E92:F92"/>
    <mergeCell ref="G92:I92"/>
    <mergeCell ref="F73:G73"/>
    <mergeCell ref="F74:G74"/>
    <mergeCell ref="F75:G75"/>
    <mergeCell ref="F76:G76"/>
    <mergeCell ref="C77:D77"/>
    <mergeCell ref="F77:G77"/>
    <mergeCell ref="F72:G72"/>
    <mergeCell ref="B51:J51"/>
    <mergeCell ref="B52:J52"/>
    <mergeCell ref="B53:J53"/>
    <mergeCell ref="B54:J54"/>
    <mergeCell ref="B57:J57"/>
    <mergeCell ref="B58:J58"/>
    <mergeCell ref="B65:J65"/>
    <mergeCell ref="B68:J68"/>
    <mergeCell ref="C70:D70"/>
    <mergeCell ref="F70:G70"/>
    <mergeCell ref="F71:G71"/>
    <mergeCell ref="B50:J50"/>
    <mergeCell ref="G12:J12"/>
    <mergeCell ref="B15:B16"/>
    <mergeCell ref="B30:J30"/>
    <mergeCell ref="B31:J31"/>
    <mergeCell ref="B32:J32"/>
    <mergeCell ref="B38:J38"/>
    <mergeCell ref="B40:J40"/>
    <mergeCell ref="B42:J42"/>
    <mergeCell ref="B47:J47"/>
    <mergeCell ref="B48:J48"/>
    <mergeCell ref="B49:J49"/>
    <mergeCell ref="B11:D11"/>
    <mergeCell ref="H11:J11"/>
    <mergeCell ref="A1:J1"/>
    <mergeCell ref="E3:J4"/>
    <mergeCell ref="C7:J7"/>
    <mergeCell ref="C8:J8"/>
    <mergeCell ref="C9:J9"/>
  </mergeCells>
  <dataValidations count="4">
    <dataValidation type="list" allowBlank="1" showInputMessage="1" showErrorMessage="1" sqref="B97 C93:C96">
      <formula1>eval</formula1>
    </dataValidation>
    <dataValidation type="list" allowBlank="1" showInputMessage="1" showErrorMessage="1" sqref="C82:C86">
      <formula1>metdoc</formula1>
    </dataValidation>
    <dataValidation type="list" allowBlank="1" showInputMessage="1" showErrorMessage="1" sqref="C71:C76">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7139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7139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7139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7139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7139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7140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7140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7140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7140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7140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7140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7140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1"/>
  <dimension ref="A1:Q99"/>
  <sheetViews>
    <sheetView topLeftCell="A67" workbookViewId="0">
      <selection activeCell="C97" sqref="C97:D97"/>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278</v>
      </c>
      <c r="D3" s="3" t="s">
        <v>2</v>
      </c>
      <c r="E3" s="421" t="s">
        <v>279</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280</v>
      </c>
      <c r="D7" s="423"/>
      <c r="E7" s="423"/>
      <c r="F7" s="423"/>
      <c r="G7" s="423"/>
      <c r="H7" s="423"/>
      <c r="I7" s="423"/>
      <c r="J7" s="423"/>
      <c r="P7" s="4" t="s">
        <v>10</v>
      </c>
    </row>
    <row r="8" spans="1:16" ht="15.75">
      <c r="B8" s="1" t="s">
        <v>11</v>
      </c>
      <c r="C8" s="423" t="s">
        <v>281</v>
      </c>
      <c r="D8" s="423"/>
      <c r="E8" s="423"/>
      <c r="F8" s="423"/>
      <c r="G8" s="423"/>
      <c r="H8" s="423"/>
      <c r="I8" s="423"/>
      <c r="J8" s="423"/>
      <c r="M8" s="134"/>
      <c r="N8" s="134"/>
      <c r="O8" s="134"/>
      <c r="P8" s="4" t="s">
        <v>12</v>
      </c>
    </row>
    <row r="9" spans="1:16" ht="15.75">
      <c r="B9" s="1" t="s">
        <v>13</v>
      </c>
      <c r="C9" s="423" t="s">
        <v>282</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3</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173</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22">
        <v>6</v>
      </c>
      <c r="G16" s="95" t="s">
        <v>23</v>
      </c>
      <c r="H16" s="22"/>
      <c r="J16" s="16"/>
      <c r="L16" s="19"/>
      <c r="M16" s="13"/>
      <c r="N16" s="20"/>
      <c r="O16" s="13"/>
      <c r="P16" s="134"/>
    </row>
    <row r="17" spans="1:16">
      <c r="B17" s="23"/>
      <c r="D17" s="24" t="s">
        <v>24</v>
      </c>
      <c r="E17" s="25">
        <v>6</v>
      </c>
      <c r="F17" s="15"/>
      <c r="G17" s="24" t="s">
        <v>25</v>
      </c>
      <c r="H17" s="25"/>
      <c r="J17" s="16"/>
      <c r="L17" s="19"/>
      <c r="M17" s="134"/>
      <c r="N17" s="20"/>
      <c r="O17" s="13"/>
      <c r="P17" s="134"/>
    </row>
    <row r="18" spans="1:16">
      <c r="B18" s="26"/>
      <c r="D18" s="95" t="s">
        <v>26</v>
      </c>
      <c r="E18" s="22"/>
      <c r="G18" s="95" t="s">
        <v>27</v>
      </c>
      <c r="H18" s="22"/>
      <c r="J18" s="16"/>
      <c r="L18" s="19"/>
      <c r="M18" s="134"/>
      <c r="N18" s="20"/>
      <c r="O18" s="13"/>
      <c r="P18" s="134"/>
    </row>
    <row r="19" spans="1:16">
      <c r="B19" s="129" t="s">
        <v>525</v>
      </c>
      <c r="C19" s="58">
        <v>12</v>
      </c>
      <c r="D19" s="24" t="s">
        <v>28</v>
      </c>
      <c r="E19" s="25"/>
      <c r="G19" s="24" t="s">
        <v>29</v>
      </c>
      <c r="H19" s="25"/>
      <c r="J19" s="1"/>
    </row>
    <row r="20" spans="1:16">
      <c r="D20" s="95" t="s">
        <v>30</v>
      </c>
      <c r="E20" s="22"/>
      <c r="G20" s="95"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205</v>
      </c>
      <c r="C26" s="404"/>
      <c r="D26" s="404"/>
      <c r="E26" s="404"/>
      <c r="F26" s="404"/>
      <c r="G26" s="404"/>
      <c r="H26" s="404"/>
      <c r="I26" s="404"/>
      <c r="J26" s="404"/>
      <c r="L26" s="32"/>
      <c r="N26" s="32"/>
    </row>
    <row r="27" spans="1:16" s="29" customFormat="1">
      <c r="A27" s="147">
        <v>2</v>
      </c>
      <c r="B27" s="403" t="s">
        <v>64</v>
      </c>
      <c r="C27" s="404"/>
      <c r="D27" s="404"/>
      <c r="E27" s="404"/>
      <c r="F27" s="404"/>
      <c r="G27" s="404"/>
      <c r="H27" s="404"/>
      <c r="I27" s="404"/>
      <c r="J27" s="404"/>
      <c r="L27" s="32"/>
      <c r="N27" s="32"/>
    </row>
    <row r="28" spans="1:16" s="29" customFormat="1">
      <c r="A28" s="147">
        <v>3</v>
      </c>
      <c r="B28" s="403" t="s">
        <v>103</v>
      </c>
      <c r="C28" s="404"/>
      <c r="D28" s="404"/>
      <c r="E28" s="404"/>
      <c r="F28" s="404"/>
      <c r="G28" s="404"/>
      <c r="H28" s="404"/>
      <c r="I28" s="404"/>
      <c r="J28" s="404"/>
      <c r="L28" s="32"/>
      <c r="N28" s="32"/>
    </row>
    <row r="29" spans="1:16" s="29" customFormat="1">
      <c r="A29" s="147">
        <v>4</v>
      </c>
      <c r="B29" s="403" t="s">
        <v>248</v>
      </c>
      <c r="C29" s="404"/>
      <c r="D29" s="404"/>
      <c r="E29" s="404"/>
      <c r="F29" s="404"/>
      <c r="G29" s="404"/>
      <c r="H29" s="404"/>
      <c r="I29" s="404"/>
      <c r="J29" s="404"/>
      <c r="L29" s="32"/>
      <c r="N29" s="32"/>
    </row>
    <row r="30" spans="1:16" s="29" customFormat="1">
      <c r="A30" s="147">
        <v>5</v>
      </c>
      <c r="B30" s="405" t="s">
        <v>283</v>
      </c>
      <c r="C30" s="404"/>
      <c r="D30" s="404"/>
      <c r="E30" s="404"/>
      <c r="F30" s="404"/>
      <c r="G30" s="404"/>
      <c r="H30" s="404"/>
      <c r="I30" s="404"/>
      <c r="J30" s="404"/>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35.25" customHeight="1">
      <c r="B38" s="424" t="s">
        <v>284</v>
      </c>
      <c r="C38" s="424"/>
      <c r="D38" s="424"/>
      <c r="E38" s="424"/>
      <c r="F38" s="424"/>
      <c r="G38" s="424"/>
      <c r="H38" s="424"/>
      <c r="I38" s="424"/>
      <c r="J38" s="424"/>
    </row>
    <row r="39" spans="1:14">
      <c r="B39" s="161" t="s">
        <v>39</v>
      </c>
      <c r="C39" s="161"/>
      <c r="D39" s="161"/>
      <c r="E39" s="161"/>
      <c r="F39" s="161"/>
      <c r="G39" s="161"/>
      <c r="H39" s="161"/>
      <c r="I39" s="161"/>
      <c r="J39" s="161"/>
    </row>
    <row r="40" spans="1:14" ht="33" customHeight="1">
      <c r="B40" s="424" t="s">
        <v>285</v>
      </c>
      <c r="C40" s="428"/>
      <c r="D40" s="428"/>
      <c r="E40" s="428"/>
      <c r="F40" s="428"/>
      <c r="G40" s="428"/>
      <c r="H40" s="428"/>
      <c r="I40" s="428"/>
      <c r="J40" s="428"/>
    </row>
    <row r="41" spans="1:14">
      <c r="B41" s="161" t="s">
        <v>40</v>
      </c>
      <c r="C41" s="161"/>
      <c r="D41" s="161"/>
      <c r="E41" s="161"/>
      <c r="F41" s="161"/>
      <c r="G41" s="161"/>
      <c r="H41" s="161"/>
      <c r="I41" s="161"/>
      <c r="J41" s="161"/>
    </row>
    <row r="42" spans="1:14" ht="30.75" customHeight="1">
      <c r="B42" s="424" t="s">
        <v>286</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287</v>
      </c>
      <c r="H46" s="37"/>
      <c r="I46" s="37"/>
      <c r="J46" s="37"/>
    </row>
    <row r="47" spans="1:14" ht="15" customHeight="1">
      <c r="A47" s="147">
        <v>1</v>
      </c>
      <c r="B47" s="403" t="s">
        <v>264</v>
      </c>
      <c r="C47" s="404"/>
      <c r="D47" s="404"/>
      <c r="E47" s="404"/>
      <c r="F47" s="404"/>
      <c r="G47" s="404"/>
      <c r="H47" s="404"/>
      <c r="I47" s="404"/>
      <c r="J47" s="404"/>
    </row>
    <row r="48" spans="1:14">
      <c r="A48" s="147">
        <v>2</v>
      </c>
      <c r="B48" s="403" t="s">
        <v>59</v>
      </c>
      <c r="C48" s="404"/>
      <c r="D48" s="404"/>
      <c r="E48" s="404"/>
      <c r="F48" s="404"/>
      <c r="G48" s="404"/>
      <c r="H48" s="404"/>
      <c r="I48" s="404"/>
      <c r="J48" s="404"/>
    </row>
    <row r="49" spans="1:10">
      <c r="A49" s="147">
        <v>3</v>
      </c>
      <c r="B49" s="403" t="s">
        <v>60</v>
      </c>
      <c r="C49" s="404"/>
      <c r="D49" s="404"/>
      <c r="E49" s="404"/>
      <c r="F49" s="404"/>
      <c r="G49" s="404"/>
      <c r="H49" s="404"/>
      <c r="I49" s="404"/>
      <c r="J49" s="404"/>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31"/>
      <c r="C57" s="431"/>
      <c r="D57" s="431"/>
      <c r="E57" s="431"/>
      <c r="F57" s="431"/>
      <c r="G57" s="431"/>
      <c r="H57" s="431"/>
      <c r="I57" s="431"/>
      <c r="J57" s="431"/>
    </row>
    <row r="58" spans="1:10">
      <c r="A58" s="147">
        <v>2</v>
      </c>
      <c r="B58" s="156"/>
      <c r="C58" s="156"/>
      <c r="D58" s="156"/>
      <c r="E58" s="156"/>
      <c r="F58" s="156"/>
      <c r="G58" s="156"/>
      <c r="H58" s="156"/>
      <c r="I58" s="156"/>
      <c r="J58" s="156"/>
    </row>
    <row r="59" spans="1:10">
      <c r="A59" s="147">
        <v>3</v>
      </c>
      <c r="B59" s="156"/>
      <c r="C59" s="156"/>
      <c r="D59" s="156"/>
      <c r="E59" s="156"/>
      <c r="F59" s="156"/>
      <c r="G59" s="156"/>
      <c r="H59" s="156"/>
      <c r="I59" s="156"/>
      <c r="J59" s="156"/>
    </row>
    <row r="60" spans="1:10">
      <c r="A60" s="147">
        <v>4</v>
      </c>
      <c r="B60" s="156"/>
      <c r="C60" s="156"/>
      <c r="D60" s="156"/>
      <c r="E60" s="156"/>
      <c r="F60" s="156"/>
      <c r="G60" s="156"/>
      <c r="H60" s="156"/>
      <c r="I60" s="156"/>
      <c r="J60" s="156"/>
    </row>
    <row r="61" spans="1:10">
      <c r="A61" s="147">
        <v>5</v>
      </c>
      <c r="B61" s="156"/>
      <c r="C61" s="156"/>
      <c r="D61" s="156"/>
      <c r="E61" s="156"/>
      <c r="F61" s="156"/>
      <c r="G61" s="156"/>
      <c r="H61" s="156"/>
      <c r="I61" s="156"/>
      <c r="J61" s="156"/>
    </row>
    <row r="62" spans="1:10">
      <c r="A62" s="147">
        <v>6</v>
      </c>
      <c r="B62" s="156"/>
      <c r="C62" s="156"/>
      <c r="D62" s="156"/>
      <c r="E62" s="156"/>
      <c r="F62" s="156"/>
      <c r="G62" s="156"/>
      <c r="H62" s="156"/>
      <c r="I62" s="156"/>
      <c r="J62" s="156"/>
    </row>
    <row r="63" spans="1:10">
      <c r="A63" s="147">
        <v>7</v>
      </c>
      <c r="B63" s="156"/>
      <c r="C63" s="156"/>
      <c r="D63" s="156"/>
      <c r="E63" s="156"/>
      <c r="F63" s="156"/>
      <c r="G63" s="156"/>
      <c r="H63" s="156"/>
      <c r="I63" s="156"/>
      <c r="J63" s="156"/>
    </row>
    <row r="64" spans="1:10">
      <c r="A64" s="147">
        <v>8</v>
      </c>
      <c r="B64" s="156"/>
      <c r="C64" s="156"/>
      <c r="D64" s="156"/>
      <c r="E64" s="156"/>
      <c r="F64" s="156"/>
      <c r="G64" s="156"/>
      <c r="H64" s="156"/>
      <c r="I64" s="156"/>
      <c r="J64" s="156"/>
    </row>
    <row r="65" spans="1:11">
      <c r="A65" s="147">
        <v>9</v>
      </c>
      <c r="B65" s="431"/>
      <c r="C65" s="431"/>
      <c r="D65" s="431"/>
      <c r="E65" s="431"/>
      <c r="F65" s="431"/>
      <c r="G65" s="431"/>
      <c r="H65" s="431"/>
      <c r="I65" s="431"/>
      <c r="J65" s="431"/>
    </row>
    <row r="66" spans="1:11">
      <c r="A66" s="147">
        <v>10</v>
      </c>
      <c r="B66" s="156"/>
      <c r="C66" s="156"/>
      <c r="D66" s="156"/>
      <c r="E66" s="156"/>
      <c r="F66" s="156"/>
      <c r="G66" s="156"/>
      <c r="H66" s="156"/>
      <c r="I66" s="156"/>
      <c r="J66" s="156"/>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153"/>
      <c r="C69" s="153"/>
      <c r="H69" s="153">
        <f>SUM(E71:E77)</f>
        <v>300</v>
      </c>
      <c r="I69" s="148" t="str">
        <f>IF(H69=E11*25,"perfecte","cal revisar")</f>
        <v>perfecte</v>
      </c>
      <c r="J69" s="148" t="str">
        <f>IF(E11*7&lt;K70,"perfecte","cal revisar")</f>
        <v>perfecte</v>
      </c>
    </row>
    <row r="70" spans="1:11" ht="15" customHeight="1">
      <c r="B70" s="153"/>
      <c r="C70" s="429" t="s">
        <v>48</v>
      </c>
      <c r="D70" s="430"/>
      <c r="E70" s="38" t="s">
        <v>49</v>
      </c>
      <c r="F70" s="429" t="s">
        <v>50</v>
      </c>
      <c r="G70" s="430"/>
      <c r="I70" s="148" t="s">
        <v>546</v>
      </c>
      <c r="J70" s="148" t="s">
        <v>547</v>
      </c>
      <c r="K70" s="148">
        <f>SUM(K71:K77)</f>
        <v>87.1</v>
      </c>
    </row>
    <row r="71" spans="1:11" ht="15" customHeight="1">
      <c r="C71" s="147" t="s">
        <v>548</v>
      </c>
      <c r="D71" s="166"/>
      <c r="E71" s="39">
        <v>247</v>
      </c>
      <c r="F71" s="435">
        <v>0.3</v>
      </c>
      <c r="G71" s="436"/>
      <c r="I71" s="148"/>
      <c r="J71" s="148"/>
      <c r="K71" s="148">
        <f t="shared" ref="K71:K77" si="0">E71*F71</f>
        <v>74.099999999999994</v>
      </c>
    </row>
    <row r="72" spans="1:11" ht="15" customHeight="1">
      <c r="C72" s="147" t="s">
        <v>540</v>
      </c>
      <c r="D72" s="166"/>
      <c r="E72" s="39">
        <v>10</v>
      </c>
      <c r="F72" s="437">
        <v>0</v>
      </c>
      <c r="G72" s="436"/>
      <c r="I72" s="148"/>
      <c r="J72" s="148"/>
      <c r="K72" s="148">
        <f t="shared" si="0"/>
        <v>0</v>
      </c>
    </row>
    <row r="73" spans="1:11" ht="15" customHeight="1">
      <c r="C73" s="147" t="s">
        <v>532</v>
      </c>
      <c r="D73" s="165"/>
      <c r="E73" s="40">
        <v>40</v>
      </c>
      <c r="F73" s="438">
        <v>0.25</v>
      </c>
      <c r="G73" s="439"/>
      <c r="I73" s="148"/>
      <c r="J73" s="148"/>
      <c r="K73" s="148">
        <f t="shared" si="0"/>
        <v>10</v>
      </c>
    </row>
    <row r="74" spans="1:11" ht="15" customHeight="1">
      <c r="C74" s="147" t="s">
        <v>541</v>
      </c>
      <c r="D74" s="166"/>
      <c r="E74" s="39">
        <v>3</v>
      </c>
      <c r="F74" s="435">
        <v>1</v>
      </c>
      <c r="G74" s="436"/>
      <c r="I74" s="148"/>
      <c r="J74" s="148"/>
      <c r="K74" s="148">
        <f t="shared" si="0"/>
        <v>3</v>
      </c>
    </row>
    <row r="75" spans="1:11" ht="15" customHeight="1">
      <c r="C75" s="440"/>
      <c r="D75" s="439"/>
      <c r="E75" s="40"/>
      <c r="F75" s="440"/>
      <c r="G75" s="439"/>
      <c r="I75" s="148"/>
      <c r="J75" s="148"/>
      <c r="K75" s="148">
        <f t="shared" si="0"/>
        <v>0</v>
      </c>
    </row>
    <row r="76" spans="1:11" ht="15" customHeight="1">
      <c r="C76" s="437"/>
      <c r="D76" s="436"/>
      <c r="E76" s="39"/>
      <c r="F76" s="437"/>
      <c r="G76" s="436"/>
      <c r="I76" s="148"/>
      <c r="J76" s="148"/>
      <c r="K76" s="148">
        <f t="shared" si="0"/>
        <v>0</v>
      </c>
    </row>
    <row r="77" spans="1:11" ht="15" customHeight="1">
      <c r="C77" s="440"/>
      <c r="D77" s="439"/>
      <c r="E77" s="40"/>
      <c r="F77" s="440"/>
      <c r="G77" s="439"/>
      <c r="I77" s="148"/>
      <c r="J77" s="148"/>
      <c r="K77" s="148">
        <f t="shared" si="0"/>
        <v>0</v>
      </c>
    </row>
    <row r="78" spans="1:11" ht="15" customHeight="1">
      <c r="B78" s="153"/>
      <c r="C78" s="153"/>
      <c r="D78" s="153"/>
      <c r="E78" s="153"/>
      <c r="F78" s="153"/>
      <c r="H78" s="148"/>
      <c r="I78" s="148"/>
      <c r="J78" s="148"/>
    </row>
    <row r="79" spans="1:11">
      <c r="A79" s="6"/>
      <c r="B79" s="144" t="s">
        <v>51</v>
      </c>
    </row>
    <row r="80" spans="1:11">
      <c r="B80" s="136" t="s">
        <v>52</v>
      </c>
    </row>
    <row r="81" spans="1:17">
      <c r="C81" s="147" t="s">
        <v>549</v>
      </c>
      <c r="D81" s="159"/>
      <c r="E81" s="159"/>
      <c r="F81" s="159"/>
      <c r="G81" s="159"/>
      <c r="H81" s="159"/>
      <c r="I81" s="159"/>
      <c r="J81" s="159"/>
    </row>
    <row r="82" spans="1:17">
      <c r="C82" s="147" t="s">
        <v>550</v>
      </c>
      <c r="D82" s="159"/>
      <c r="E82" s="159"/>
      <c r="F82" s="159"/>
      <c r="G82" s="159"/>
      <c r="H82" s="159"/>
      <c r="I82" s="159"/>
      <c r="J82" s="159"/>
    </row>
    <row r="83" spans="1:17">
      <c r="C83" s="147" t="s">
        <v>551</v>
      </c>
      <c r="D83" s="159"/>
      <c r="E83" s="159"/>
      <c r="F83" s="159"/>
      <c r="G83" s="159"/>
      <c r="H83" s="159"/>
      <c r="I83" s="159"/>
      <c r="J83" s="159"/>
    </row>
    <row r="84" spans="1:17">
      <c r="C84" s="147" t="s">
        <v>552</v>
      </c>
      <c r="D84" s="159"/>
      <c r="E84" s="159"/>
      <c r="F84" s="159"/>
      <c r="G84" s="159"/>
      <c r="H84" s="159"/>
      <c r="I84" s="159"/>
      <c r="J84" s="159"/>
    </row>
    <row r="85" spans="1:17">
      <c r="C85" s="158"/>
      <c r="D85" s="159"/>
      <c r="E85" s="159"/>
      <c r="F85" s="159"/>
      <c r="G85" s="159"/>
      <c r="H85" s="159"/>
      <c r="I85" s="159"/>
      <c r="J85" s="159"/>
    </row>
    <row r="86" spans="1:17">
      <c r="C86" s="158"/>
      <c r="D86" s="159"/>
      <c r="E86" s="159"/>
      <c r="F86" s="159"/>
      <c r="G86" s="159"/>
      <c r="H86" s="159"/>
      <c r="I86" s="159"/>
      <c r="J86" s="159"/>
    </row>
    <row r="88" spans="1:17">
      <c r="A88" s="6"/>
      <c r="B88" s="144" t="s">
        <v>53</v>
      </c>
    </row>
    <row r="89" spans="1:17" ht="15" customHeight="1">
      <c r="B89" s="401" t="s">
        <v>54</v>
      </c>
      <c r="C89" s="401"/>
      <c r="D89" s="401"/>
      <c r="E89" s="401"/>
      <c r="F89" s="401"/>
      <c r="G89" s="401"/>
      <c r="H89" s="401"/>
    </row>
    <row r="90" spans="1:17" ht="15" customHeight="1">
      <c r="B90" s="153"/>
      <c r="C90" s="153"/>
      <c r="D90" s="153"/>
      <c r="E90" s="153"/>
      <c r="F90" s="153"/>
      <c r="G90" s="153"/>
      <c r="H90" s="153"/>
    </row>
    <row r="91" spans="1:17" ht="15" customHeight="1">
      <c r="B91" s="153"/>
      <c r="C91" s="432" t="s">
        <v>55</v>
      </c>
      <c r="D91" s="433"/>
      <c r="E91" s="432" t="s">
        <v>56</v>
      </c>
      <c r="F91" s="433"/>
      <c r="G91" s="432" t="s">
        <v>57</v>
      </c>
      <c r="H91" s="434"/>
      <c r="I91" s="433"/>
      <c r="J91" s="153"/>
    </row>
    <row r="92" spans="1:17" ht="15" customHeight="1">
      <c r="C92" s="167" t="s">
        <v>553</v>
      </c>
      <c r="D92" s="166"/>
      <c r="E92" s="437">
        <v>40</v>
      </c>
      <c r="F92" s="436"/>
      <c r="G92" s="437">
        <v>80</v>
      </c>
      <c r="H92" s="441"/>
      <c r="I92" s="436"/>
      <c r="J92" s="153"/>
    </row>
    <row r="93" spans="1:17" ht="15" customHeight="1">
      <c r="C93" s="167" t="s">
        <v>1682</v>
      </c>
      <c r="D93" s="165"/>
      <c r="E93" s="440">
        <v>20</v>
      </c>
      <c r="F93" s="439"/>
      <c r="G93" s="440">
        <v>40</v>
      </c>
      <c r="H93" s="442"/>
      <c r="I93" s="439"/>
      <c r="J93" s="153"/>
    </row>
    <row r="94" spans="1:17" ht="15" customHeight="1">
      <c r="C94" s="167" t="s">
        <v>1677</v>
      </c>
      <c r="D94" s="165"/>
      <c r="E94" s="440">
        <v>5</v>
      </c>
      <c r="F94" s="439"/>
      <c r="G94" s="440">
        <v>15</v>
      </c>
      <c r="H94" s="442"/>
      <c r="I94" s="439"/>
      <c r="J94" s="153"/>
    </row>
    <row r="95" spans="1:17" ht="15" customHeight="1">
      <c r="B95" s="153"/>
      <c r="C95" s="437"/>
      <c r="D95" s="436"/>
      <c r="E95" s="437"/>
      <c r="F95" s="436"/>
      <c r="G95" s="437"/>
      <c r="H95" s="441"/>
      <c r="I95" s="436"/>
      <c r="J95" s="153"/>
    </row>
    <row r="96" spans="1:17" ht="15" customHeight="1">
      <c r="B96" s="153"/>
      <c r="C96" s="440"/>
      <c r="D96" s="439"/>
      <c r="E96" s="440"/>
      <c r="F96" s="439"/>
      <c r="G96" s="440"/>
      <c r="H96" s="442"/>
      <c r="I96" s="439"/>
      <c r="J96" s="153"/>
      <c r="O96" s="41"/>
      <c r="P96" s="42"/>
      <c r="Q96" s="41"/>
    </row>
    <row r="97" spans="2:10" ht="15" customHeight="1">
      <c r="B97" s="153"/>
      <c r="C97" s="437"/>
      <c r="D97" s="436"/>
      <c r="E97" s="437"/>
      <c r="F97" s="436"/>
      <c r="G97" s="437"/>
      <c r="H97" s="441"/>
      <c r="I97" s="436"/>
      <c r="J97" s="153"/>
    </row>
    <row r="98" spans="2:10" ht="15" customHeight="1">
      <c r="B98" s="153"/>
      <c r="C98" s="440"/>
      <c r="D98" s="439"/>
      <c r="E98" s="440"/>
      <c r="F98" s="439"/>
      <c r="G98" s="440"/>
      <c r="H98" s="442"/>
      <c r="I98" s="439"/>
      <c r="J98" s="153"/>
    </row>
    <row r="99" spans="2:10">
      <c r="D99" s="43"/>
    </row>
  </sheetData>
  <sheetProtection password="C6A8" sheet="1" objects="1" scenarios="1"/>
  <mergeCells count="64">
    <mergeCell ref="C97:D97"/>
    <mergeCell ref="E97:F97"/>
    <mergeCell ref="G97:I97"/>
    <mergeCell ref="C98:D98"/>
    <mergeCell ref="E98:F98"/>
    <mergeCell ref="G98:I98"/>
    <mergeCell ref="C95:D95"/>
    <mergeCell ref="E95:F95"/>
    <mergeCell ref="G95:I95"/>
    <mergeCell ref="C96:D96"/>
    <mergeCell ref="E96:F96"/>
    <mergeCell ref="G96:I96"/>
    <mergeCell ref="E92:F92"/>
    <mergeCell ref="G92:I92"/>
    <mergeCell ref="E93:F93"/>
    <mergeCell ref="G93:I93"/>
    <mergeCell ref="E94:F94"/>
    <mergeCell ref="G94:I94"/>
    <mergeCell ref="C91:D91"/>
    <mergeCell ref="E91:F91"/>
    <mergeCell ref="G91:I91"/>
    <mergeCell ref="F71:G71"/>
    <mergeCell ref="F72:G72"/>
    <mergeCell ref="F73:G73"/>
    <mergeCell ref="F74:G74"/>
    <mergeCell ref="C75:D75"/>
    <mergeCell ref="F75:G75"/>
    <mergeCell ref="C76:D76"/>
    <mergeCell ref="F76:G76"/>
    <mergeCell ref="C77:D77"/>
    <mergeCell ref="F77:G77"/>
    <mergeCell ref="B89:H89"/>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5:B77 C71:C74">
      <formula1>act</formula1>
    </dataValidation>
    <dataValidation type="list" allowBlank="1" showInputMessage="1" showErrorMessage="1" sqref="B85:B86 C81:C84">
      <formula1>metdoc</formula1>
    </dataValidation>
    <dataValidation type="list" allowBlank="1" showInputMessage="1" showErrorMessage="1" sqref="B95:B98 C92:C94">
      <formula1>eval</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992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0992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0992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0992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0992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0992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09927" r:id="rId10"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09928" r:id="rId11" name="Check Box 8">
              <controlPr defaultSize="0" autoFill="0" autoLine="0" autoPict="0">
                <anchor moveWithCells="1">
                  <from>
                    <xdr:col>3</xdr:col>
                    <xdr:colOff>447675</xdr:colOff>
                    <xdr:row>12</xdr:row>
                    <xdr:rowOff>9525</xdr:rowOff>
                  </from>
                  <to>
                    <xdr:col>3</xdr:col>
                    <xdr:colOff>885825</xdr:colOff>
                    <xdr:row>13</xdr:row>
                    <xdr:rowOff>28575</xdr:rowOff>
                  </to>
                </anchor>
              </controlPr>
            </control>
          </mc:Choice>
        </mc:AlternateContent>
        <mc:AlternateContent xmlns:mc="http://schemas.openxmlformats.org/markup-compatibility/2006">
          <mc:Choice Requires="x14">
            <control shapeId="209929" r:id="rId12"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0993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09931" r:id="rId14"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0993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4"/>
  <dimension ref="A1:K86"/>
  <sheetViews>
    <sheetView topLeftCell="A19" zoomScale="80" zoomScaleNormal="80" workbookViewId="0">
      <selection activeCell="E3" sqref="E3:J4"/>
    </sheetView>
  </sheetViews>
  <sheetFormatPr defaultColWidth="11.42578125" defaultRowHeight="15"/>
  <cols>
    <col min="1" max="1" width="4.42578125" style="147" customWidth="1"/>
    <col min="2" max="2" width="23.7109375" style="147" customWidth="1"/>
    <col min="3" max="3" width="21.140625" style="147" customWidth="1"/>
    <col min="4" max="4" width="31.85546875" style="147" customWidth="1"/>
    <col min="5" max="5" width="20.42578125" style="147" customWidth="1"/>
    <col min="6" max="6" width="23.28515625" style="147" customWidth="1"/>
    <col min="7" max="7" width="21.42578125" style="147" customWidth="1"/>
    <col min="8" max="8" width="12" style="147" customWidth="1"/>
    <col min="9" max="9" width="11.42578125" style="147"/>
    <col min="10" max="10" width="32.7109375" style="147" customWidth="1"/>
    <col min="11"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1687</v>
      </c>
      <c r="D3" s="3" t="s">
        <v>2</v>
      </c>
      <c r="E3" s="421" t="s">
        <v>1688</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1078</v>
      </c>
      <c r="D7" s="423"/>
      <c r="E7" s="423"/>
      <c r="F7" s="423"/>
      <c r="G7" s="423"/>
      <c r="H7" s="423"/>
      <c r="I7" s="423"/>
      <c r="J7" s="423"/>
    </row>
    <row r="8" spans="1:10" ht="15.75">
      <c r="B8" s="1" t="s">
        <v>11</v>
      </c>
      <c r="C8" s="423" t="s">
        <v>1079</v>
      </c>
      <c r="D8" s="423"/>
      <c r="E8" s="423"/>
      <c r="F8" s="423"/>
      <c r="G8" s="423"/>
      <c r="H8" s="423"/>
      <c r="I8" s="423"/>
      <c r="J8" s="423"/>
    </row>
    <row r="9" spans="1:10" ht="15.75">
      <c r="B9" s="1" t="s">
        <v>13</v>
      </c>
      <c r="C9" s="423" t="s">
        <v>1080</v>
      </c>
      <c r="D9" s="423"/>
      <c r="E9" s="423"/>
      <c r="F9" s="423"/>
      <c r="G9" s="423"/>
      <c r="H9" s="423"/>
      <c r="I9" s="423"/>
      <c r="J9" s="423"/>
    </row>
    <row r="10" spans="1:10">
      <c r="B10" s="1"/>
      <c r="C10" s="9"/>
      <c r="D10" s="9"/>
      <c r="E10" s="9"/>
      <c r="F10" s="9"/>
      <c r="G10" s="9"/>
      <c r="H10" s="9"/>
      <c r="I10" s="9"/>
      <c r="J10" s="9"/>
    </row>
    <row r="11" spans="1:10">
      <c r="B11" s="418" t="s">
        <v>14</v>
      </c>
      <c r="C11" s="418"/>
      <c r="D11" s="418"/>
      <c r="E11" s="10">
        <v>6</v>
      </c>
      <c r="G11" s="11" t="s">
        <v>15</v>
      </c>
      <c r="H11" s="419" t="s">
        <v>5</v>
      </c>
      <c r="I11" s="419"/>
      <c r="J11" s="419"/>
    </row>
    <row r="12" spans="1:10" ht="17.25">
      <c r="B12" s="12" t="s">
        <v>16</v>
      </c>
      <c r="C12" s="1"/>
      <c r="D12" s="1"/>
      <c r="E12" s="1"/>
      <c r="F12" s="1"/>
      <c r="G12" s="425" t="s">
        <v>17</v>
      </c>
      <c r="H12" s="425"/>
      <c r="I12" s="425"/>
      <c r="J12" s="425"/>
    </row>
    <row r="13" spans="1:10">
      <c r="B13" s="14" t="s">
        <v>18</v>
      </c>
      <c r="C13" s="15" t="s">
        <v>175</v>
      </c>
      <c r="I13" s="15"/>
    </row>
    <row r="14" spans="1:10">
      <c r="B14" s="14"/>
      <c r="C14" s="1"/>
      <c r="I14" s="15"/>
    </row>
    <row r="15" spans="1:10">
      <c r="B15" s="426" t="s">
        <v>19</v>
      </c>
      <c r="C15" s="16"/>
      <c r="D15" s="17" t="s">
        <v>20</v>
      </c>
      <c r="E15" s="15"/>
      <c r="F15" s="15"/>
      <c r="G15" s="18" t="s">
        <v>21</v>
      </c>
      <c r="H15" s="15"/>
      <c r="J15" s="16"/>
    </row>
    <row r="16" spans="1:10">
      <c r="B16" s="426"/>
      <c r="D16" s="95" t="s">
        <v>22</v>
      </c>
      <c r="E16" s="96"/>
      <c r="G16" s="95" t="s">
        <v>23</v>
      </c>
      <c r="H16" s="96"/>
      <c r="J16" s="16"/>
    </row>
    <row r="17" spans="1:10">
      <c r="B17" s="23"/>
      <c r="D17" s="24" t="s">
        <v>24</v>
      </c>
      <c r="E17" s="25"/>
      <c r="F17" s="15"/>
      <c r="G17" s="24" t="s">
        <v>25</v>
      </c>
      <c r="H17" s="25"/>
      <c r="J17" s="16"/>
    </row>
    <row r="18" spans="1:10">
      <c r="B18" s="26"/>
      <c r="D18" s="95" t="s">
        <v>26</v>
      </c>
      <c r="E18" s="293" t="s">
        <v>1081</v>
      </c>
      <c r="G18" s="95" t="s">
        <v>27</v>
      </c>
      <c r="H18" s="96"/>
      <c r="J18" s="16"/>
    </row>
    <row r="19" spans="1:10">
      <c r="B19" s="131"/>
      <c r="C19" s="361"/>
      <c r="D19" s="24" t="s">
        <v>28</v>
      </c>
      <c r="E19" s="110" t="s">
        <v>1081</v>
      </c>
      <c r="G19" s="24" t="s">
        <v>29</v>
      </c>
      <c r="H19" s="25"/>
      <c r="J19" s="1"/>
    </row>
    <row r="20" spans="1:10">
      <c r="D20" s="95" t="s">
        <v>30</v>
      </c>
      <c r="E20" s="96"/>
      <c r="G20" s="95" t="s">
        <v>31</v>
      </c>
      <c r="H20" s="96"/>
      <c r="J20" s="16"/>
    </row>
    <row r="21" spans="1:10">
      <c r="D21" s="24" t="s">
        <v>32</v>
      </c>
      <c r="E21" s="25"/>
      <c r="G21" s="24" t="s">
        <v>33</v>
      </c>
      <c r="H21" s="25"/>
      <c r="J21" s="16"/>
    </row>
    <row r="22" spans="1:10">
      <c r="D22" s="27"/>
      <c r="E22" s="28"/>
      <c r="F22" s="29"/>
      <c r="G22" s="30"/>
      <c r="H22" s="28"/>
      <c r="J22" s="16"/>
    </row>
    <row r="23" spans="1:10">
      <c r="D23" s="27"/>
      <c r="E23" s="294" t="s">
        <v>1082</v>
      </c>
      <c r="F23" s="29"/>
      <c r="G23" s="30"/>
      <c r="H23" s="28"/>
      <c r="J23" s="16"/>
    </row>
    <row r="24" spans="1:10">
      <c r="D24" s="27"/>
      <c r="E24" s="28"/>
      <c r="F24" s="29"/>
      <c r="G24" s="30"/>
      <c r="H24" s="28"/>
      <c r="J24" s="16"/>
    </row>
    <row r="25" spans="1:10">
      <c r="D25" s="27"/>
      <c r="E25" s="28"/>
      <c r="F25" s="29"/>
      <c r="G25" s="30"/>
      <c r="H25" s="28"/>
      <c r="I25" s="29"/>
      <c r="J25" s="31"/>
    </row>
    <row r="26" spans="1:10">
      <c r="A26" s="6"/>
      <c r="B26" s="144" t="s">
        <v>34</v>
      </c>
    </row>
    <row r="27" spans="1:10">
      <c r="B27" s="136" t="s">
        <v>35</v>
      </c>
    </row>
    <row r="28" spans="1:10">
      <c r="A28" s="147">
        <v>1</v>
      </c>
      <c r="B28" s="403" t="s">
        <v>1083</v>
      </c>
      <c r="C28" s="404"/>
      <c r="D28" s="404"/>
      <c r="E28" s="404"/>
      <c r="F28" s="404"/>
      <c r="G28" s="404"/>
      <c r="H28" s="404"/>
      <c r="I28" s="404"/>
      <c r="J28" s="404"/>
    </row>
    <row r="29" spans="1:10">
      <c r="A29" s="147">
        <v>2</v>
      </c>
      <c r="B29" s="403" t="s">
        <v>1084</v>
      </c>
      <c r="C29" s="404"/>
      <c r="D29" s="404"/>
      <c r="E29" s="404"/>
      <c r="F29" s="404"/>
      <c r="G29" s="404"/>
      <c r="H29" s="404"/>
      <c r="I29" s="404"/>
      <c r="J29" s="404"/>
    </row>
    <row r="30" spans="1:10">
      <c r="A30" s="147">
        <v>3</v>
      </c>
      <c r="B30" s="403" t="s">
        <v>1085</v>
      </c>
      <c r="C30" s="404"/>
      <c r="D30" s="404"/>
      <c r="E30" s="404"/>
      <c r="F30" s="404"/>
      <c r="G30" s="404"/>
      <c r="H30" s="404"/>
      <c r="I30" s="404"/>
      <c r="J30" s="404"/>
    </row>
    <row r="31" spans="1:10">
      <c r="A31" s="147">
        <v>4</v>
      </c>
      <c r="B31" s="403" t="s">
        <v>1086</v>
      </c>
      <c r="C31" s="404"/>
      <c r="D31" s="404"/>
      <c r="E31" s="404"/>
      <c r="F31" s="404"/>
      <c r="G31" s="404"/>
      <c r="H31" s="404"/>
      <c r="I31" s="404"/>
      <c r="J31" s="404"/>
    </row>
    <row r="32" spans="1:10">
      <c r="A32" s="147">
        <v>5</v>
      </c>
      <c r="B32" s="403" t="s">
        <v>1087</v>
      </c>
      <c r="C32" s="404"/>
      <c r="D32" s="404"/>
      <c r="E32" s="404"/>
      <c r="F32" s="404"/>
      <c r="G32" s="404"/>
      <c r="H32" s="404"/>
      <c r="I32" s="404"/>
      <c r="J32" s="404"/>
    </row>
    <row r="33" spans="1:10">
      <c r="B33" s="427"/>
      <c r="C33" s="427"/>
      <c r="D33" s="427"/>
      <c r="E33" s="427"/>
      <c r="F33" s="427"/>
      <c r="G33" s="427"/>
      <c r="H33" s="427"/>
      <c r="I33" s="427"/>
      <c r="J33" s="427"/>
    </row>
    <row r="35" spans="1:10">
      <c r="B35" s="29"/>
      <c r="C35" s="29"/>
      <c r="D35" s="30"/>
      <c r="E35" s="28"/>
      <c r="F35" s="29"/>
      <c r="G35" s="30"/>
      <c r="H35" s="28"/>
      <c r="I35" s="29"/>
      <c r="J35" s="31"/>
    </row>
    <row r="36" spans="1:10">
      <c r="A36" s="29"/>
      <c r="B36" s="2" t="s">
        <v>36</v>
      </c>
      <c r="C36" s="16"/>
      <c r="E36" s="19"/>
      <c r="F36" s="13"/>
      <c r="G36" s="134"/>
      <c r="H36" s="20"/>
      <c r="I36" s="13"/>
      <c r="J36" s="16"/>
    </row>
    <row r="37" spans="1:10">
      <c r="A37" s="6"/>
      <c r="B37" s="33" t="s">
        <v>37</v>
      </c>
      <c r="C37" s="16"/>
      <c r="E37" s="19"/>
      <c r="F37" s="13"/>
      <c r="G37" s="134"/>
      <c r="H37" s="20"/>
      <c r="I37" s="13"/>
      <c r="J37" s="16"/>
    </row>
    <row r="38" spans="1:10">
      <c r="B38" s="26" t="s">
        <v>38</v>
      </c>
      <c r="C38" s="26"/>
      <c r="I38" s="26"/>
      <c r="J38" s="26"/>
    </row>
    <row r="39" spans="1:10">
      <c r="B39" s="460" t="s">
        <v>1088</v>
      </c>
      <c r="C39" s="460"/>
      <c r="D39" s="460"/>
      <c r="E39" s="460"/>
      <c r="F39" s="460"/>
      <c r="G39" s="460"/>
      <c r="H39" s="460"/>
      <c r="I39" s="460"/>
      <c r="J39" s="460"/>
    </row>
    <row r="40" spans="1:10">
      <c r="B40" s="460" t="s">
        <v>1089</v>
      </c>
      <c r="C40" s="476"/>
      <c r="D40" s="476"/>
      <c r="E40" s="476"/>
      <c r="F40" s="476"/>
      <c r="G40" s="476"/>
      <c r="H40" s="476"/>
      <c r="I40" s="476"/>
      <c r="J40" s="476"/>
    </row>
    <row r="41" spans="1:10">
      <c r="B41" s="460" t="s">
        <v>1090</v>
      </c>
      <c r="C41" s="476"/>
      <c r="D41" s="476"/>
      <c r="E41" s="476"/>
      <c r="F41" s="476"/>
      <c r="G41" s="476"/>
      <c r="H41" s="476"/>
      <c r="I41" s="476"/>
      <c r="J41" s="476"/>
    </row>
    <row r="42" spans="1:10">
      <c r="B42" s="355" t="s">
        <v>40</v>
      </c>
      <c r="C42" s="355"/>
      <c r="D42" s="355"/>
      <c r="E42" s="355"/>
      <c r="F42" s="355"/>
      <c r="G42" s="355"/>
      <c r="H42" s="355"/>
      <c r="I42" s="355"/>
      <c r="J42" s="355"/>
    </row>
    <row r="43" spans="1:10">
      <c r="B43" s="460" t="s">
        <v>1091</v>
      </c>
      <c r="C43" s="460"/>
      <c r="D43" s="460"/>
      <c r="E43" s="460"/>
      <c r="F43" s="460"/>
      <c r="G43" s="460"/>
      <c r="H43" s="460"/>
      <c r="I43" s="460"/>
      <c r="J43" s="460"/>
    </row>
    <row r="44" spans="1:10">
      <c r="B44" s="34"/>
      <c r="C44" s="34"/>
      <c r="D44" s="34"/>
      <c r="E44" s="34"/>
      <c r="F44" s="34"/>
      <c r="G44" s="34"/>
      <c r="H44" s="34"/>
      <c r="I44" s="34"/>
      <c r="J44" s="34"/>
    </row>
    <row r="45" spans="1:10">
      <c r="B45" s="144" t="s">
        <v>41</v>
      </c>
      <c r="H45" s="35"/>
      <c r="I45" s="35"/>
      <c r="J45" s="35"/>
    </row>
    <row r="46" spans="1:10">
      <c r="A46" s="6"/>
      <c r="B46" s="144" t="s">
        <v>42</v>
      </c>
      <c r="H46" s="36"/>
      <c r="I46" s="36"/>
      <c r="J46" s="36"/>
    </row>
    <row r="47" spans="1:10">
      <c r="B47" s="147" t="s">
        <v>43</v>
      </c>
      <c r="H47" s="37"/>
      <c r="I47" s="37"/>
      <c r="J47" s="37"/>
    </row>
    <row r="48" spans="1:10">
      <c r="A48" s="147">
        <v>1</v>
      </c>
      <c r="B48" s="405" t="s">
        <v>1092</v>
      </c>
      <c r="C48" s="405"/>
      <c r="D48" s="405"/>
      <c r="E48" s="405"/>
      <c r="F48" s="405"/>
      <c r="G48" s="405"/>
      <c r="H48" s="405"/>
      <c r="I48" s="405"/>
      <c r="J48" s="405"/>
    </row>
    <row r="49" spans="1:11">
      <c r="B49" s="427"/>
      <c r="C49" s="427"/>
      <c r="D49" s="427"/>
      <c r="E49" s="427"/>
      <c r="F49" s="427"/>
      <c r="G49" s="427"/>
      <c r="H49" s="427"/>
      <c r="I49" s="427"/>
      <c r="J49" s="427"/>
    </row>
    <row r="50" spans="1:11">
      <c r="B50" s="144" t="s">
        <v>44</v>
      </c>
      <c r="G50" s="134"/>
      <c r="H50" s="35"/>
      <c r="I50" s="35"/>
      <c r="J50" s="35"/>
    </row>
    <row r="51" spans="1:11">
      <c r="B51" s="147" t="s">
        <v>45</v>
      </c>
      <c r="G51" s="134"/>
      <c r="H51" s="148"/>
      <c r="I51" s="148"/>
      <c r="J51" s="148"/>
    </row>
    <row r="52" spans="1:11">
      <c r="A52" s="147">
        <v>1</v>
      </c>
      <c r="B52" s="403" t="s">
        <v>417</v>
      </c>
      <c r="C52" s="404"/>
      <c r="D52" s="404"/>
      <c r="E52" s="404"/>
      <c r="F52" s="404"/>
      <c r="G52" s="404"/>
      <c r="H52" s="404"/>
      <c r="I52" s="404"/>
      <c r="J52" s="404"/>
    </row>
    <row r="53" spans="1:11">
      <c r="A53" s="147">
        <v>2</v>
      </c>
      <c r="B53" s="403" t="s">
        <v>430</v>
      </c>
      <c r="C53" s="404"/>
      <c r="D53" s="404"/>
      <c r="E53" s="404"/>
      <c r="F53" s="404"/>
      <c r="G53" s="404"/>
      <c r="H53" s="404"/>
      <c r="I53" s="404"/>
      <c r="J53" s="404"/>
    </row>
    <row r="54" spans="1:11" ht="32.25" customHeight="1">
      <c r="A54" s="147">
        <v>3</v>
      </c>
      <c r="B54" s="405" t="s">
        <v>1093</v>
      </c>
      <c r="C54" s="406"/>
      <c r="D54" s="406"/>
      <c r="E54" s="406"/>
      <c r="F54" s="406"/>
      <c r="G54" s="406"/>
      <c r="H54" s="406"/>
      <c r="I54" s="406"/>
      <c r="J54" s="406"/>
    </row>
    <row r="55" spans="1:11">
      <c r="B55" s="427"/>
      <c r="C55" s="427"/>
      <c r="D55" s="427"/>
      <c r="E55" s="427"/>
      <c r="F55" s="427"/>
      <c r="G55" s="427"/>
      <c r="H55" s="427"/>
      <c r="I55" s="427"/>
      <c r="J55" s="427"/>
    </row>
    <row r="56" spans="1:11">
      <c r="B56" s="144" t="s">
        <v>46</v>
      </c>
      <c r="D56" s="144"/>
      <c r="H56" s="148"/>
      <c r="I56" s="148"/>
      <c r="J56" s="148"/>
    </row>
    <row r="57" spans="1:11">
      <c r="B57" s="401" t="s">
        <v>47</v>
      </c>
      <c r="C57" s="401"/>
      <c r="D57" s="401"/>
      <c r="E57" s="401"/>
      <c r="F57" s="401"/>
      <c r="G57" s="401"/>
      <c r="H57" s="401"/>
      <c r="I57" s="401"/>
      <c r="J57" s="401"/>
    </row>
    <row r="58" spans="1:11">
      <c r="B58" s="347"/>
      <c r="C58" s="347"/>
      <c r="D58" s="347"/>
      <c r="E58" s="347"/>
      <c r="F58" s="347"/>
      <c r="H58" s="347">
        <f>SUM(E60:E67)</f>
        <v>150</v>
      </c>
      <c r="I58" s="148" t="str">
        <f>IF(H58=E$11*25,"perfecte","cal revisar")</f>
        <v>perfecte</v>
      </c>
      <c r="J58" s="148" t="str">
        <f>IF(E$11*7&lt;K59,"perfecte","cal revisar")</f>
        <v>perfecte</v>
      </c>
    </row>
    <row r="59" spans="1:11" ht="15.75">
      <c r="B59" s="347"/>
      <c r="C59" s="429" t="s">
        <v>48</v>
      </c>
      <c r="D59" s="430"/>
      <c r="E59" s="38" t="s">
        <v>49</v>
      </c>
      <c r="F59" s="429" t="s">
        <v>50</v>
      </c>
      <c r="G59" s="430"/>
      <c r="I59" s="148" t="s">
        <v>546</v>
      </c>
      <c r="J59" s="148" t="s">
        <v>547</v>
      </c>
      <c r="K59" s="148">
        <f>SUM(K60:K67)</f>
        <v>60</v>
      </c>
    </row>
    <row r="60" spans="1:11">
      <c r="B60" s="347"/>
      <c r="C60" s="529" t="s">
        <v>532</v>
      </c>
      <c r="D60" s="468"/>
      <c r="E60" s="204">
        <v>25</v>
      </c>
      <c r="F60" s="435">
        <v>1</v>
      </c>
      <c r="G60" s="436"/>
      <c r="I60" s="148"/>
      <c r="J60" s="148"/>
      <c r="K60" s="148">
        <f t="shared" ref="K60:K67" si="0">E60*F60</f>
        <v>25</v>
      </c>
    </row>
    <row r="61" spans="1:11">
      <c r="B61" s="347"/>
      <c r="C61" s="449" t="s">
        <v>534</v>
      </c>
      <c r="D61" s="450"/>
      <c r="E61" s="295">
        <v>15</v>
      </c>
      <c r="F61" s="438">
        <v>1</v>
      </c>
      <c r="G61" s="439"/>
      <c r="I61" s="148"/>
      <c r="J61" s="148"/>
      <c r="K61" s="148">
        <f t="shared" si="0"/>
        <v>15</v>
      </c>
    </row>
    <row r="62" spans="1:11">
      <c r="B62" s="347"/>
      <c r="C62" s="529" t="s">
        <v>541</v>
      </c>
      <c r="D62" s="468"/>
      <c r="E62" s="204">
        <v>5</v>
      </c>
      <c r="F62" s="435">
        <v>1</v>
      </c>
      <c r="G62" s="436"/>
      <c r="I62" s="148"/>
      <c r="J62" s="148"/>
      <c r="K62" s="148">
        <f t="shared" si="0"/>
        <v>5</v>
      </c>
    </row>
    <row r="63" spans="1:11">
      <c r="A63" s="6"/>
      <c r="B63" s="347"/>
      <c r="C63" s="449" t="s">
        <v>94</v>
      </c>
      <c r="D63" s="450"/>
      <c r="E63" s="295">
        <v>15</v>
      </c>
      <c r="F63" s="438">
        <v>1</v>
      </c>
      <c r="G63" s="439"/>
      <c r="I63" s="148"/>
      <c r="J63" s="148"/>
      <c r="K63" s="148">
        <f t="shared" si="0"/>
        <v>15</v>
      </c>
    </row>
    <row r="64" spans="1:11">
      <c r="B64" s="347"/>
      <c r="C64" s="529" t="s">
        <v>542</v>
      </c>
      <c r="D64" s="468"/>
      <c r="E64" s="204">
        <v>90</v>
      </c>
      <c r="F64" s="435">
        <v>0</v>
      </c>
      <c r="G64" s="436"/>
      <c r="I64" s="148"/>
      <c r="J64" s="148"/>
      <c r="K64" s="148">
        <f t="shared" si="0"/>
        <v>0</v>
      </c>
    </row>
    <row r="65" spans="2:11">
      <c r="B65" s="347"/>
      <c r="C65" s="440"/>
      <c r="D65" s="439"/>
      <c r="E65" s="40"/>
      <c r="F65" s="440"/>
      <c r="G65" s="439"/>
      <c r="I65" s="148"/>
      <c r="J65" s="148"/>
      <c r="K65" s="148">
        <f t="shared" si="0"/>
        <v>0</v>
      </c>
    </row>
    <row r="66" spans="2:11">
      <c r="B66" s="347"/>
      <c r="C66" s="347"/>
      <c r="D66" s="347"/>
      <c r="E66" s="347"/>
      <c r="F66" s="347"/>
      <c r="I66" s="148"/>
      <c r="J66" s="148"/>
      <c r="K66" s="148">
        <f t="shared" si="0"/>
        <v>0</v>
      </c>
    </row>
    <row r="67" spans="2:11">
      <c r="B67" s="144" t="s">
        <v>51</v>
      </c>
      <c r="I67" s="148"/>
      <c r="J67" s="148"/>
      <c r="K67" s="148">
        <f t="shared" si="0"/>
        <v>0</v>
      </c>
    </row>
    <row r="68" spans="2:11">
      <c r="B68" s="136" t="s">
        <v>52</v>
      </c>
    </row>
    <row r="69" spans="2:11">
      <c r="C69" s="147" t="s">
        <v>554</v>
      </c>
      <c r="D69" s="353"/>
      <c r="E69" s="353"/>
      <c r="F69" s="353"/>
      <c r="G69" s="353"/>
      <c r="H69" s="353"/>
      <c r="I69" s="353"/>
      <c r="J69" s="353"/>
      <c r="K69" s="353"/>
    </row>
    <row r="70" spans="2:11">
      <c r="C70" s="147" t="s">
        <v>544</v>
      </c>
      <c r="D70" s="353"/>
      <c r="E70" s="353"/>
      <c r="F70" s="353"/>
      <c r="G70" s="353"/>
      <c r="H70" s="353"/>
      <c r="I70" s="353"/>
      <c r="J70" s="353"/>
      <c r="K70" s="353"/>
    </row>
    <row r="71" spans="2:11">
      <c r="C71" s="147" t="s">
        <v>549</v>
      </c>
      <c r="D71" s="353"/>
      <c r="E71" s="353"/>
      <c r="F71" s="353"/>
      <c r="G71" s="353"/>
      <c r="H71" s="353"/>
      <c r="I71" s="353"/>
      <c r="J71" s="353"/>
      <c r="K71" s="353"/>
    </row>
    <row r="72" spans="2:11">
      <c r="C72" s="147" t="s">
        <v>556</v>
      </c>
      <c r="D72" s="353"/>
      <c r="E72" s="353"/>
      <c r="F72" s="353"/>
      <c r="G72" s="353"/>
      <c r="H72" s="353"/>
      <c r="I72" s="353"/>
      <c r="J72" s="353"/>
      <c r="K72" s="353"/>
    </row>
    <row r="73" spans="2:11">
      <c r="C73" s="147" t="s">
        <v>555</v>
      </c>
      <c r="D73" s="353"/>
      <c r="E73" s="353"/>
      <c r="F73" s="353"/>
      <c r="G73" s="353"/>
      <c r="H73" s="353"/>
      <c r="I73" s="353"/>
      <c r="J73" s="353"/>
      <c r="K73" s="353"/>
    </row>
    <row r="74" spans="2:11">
      <c r="C74" s="353"/>
      <c r="D74" s="353"/>
      <c r="E74" s="353"/>
      <c r="F74" s="353"/>
      <c r="G74" s="353"/>
      <c r="H74" s="353"/>
      <c r="I74" s="353"/>
      <c r="J74" s="353"/>
      <c r="K74" s="353"/>
    </row>
    <row r="76" spans="2:11">
      <c r="B76" s="144" t="s">
        <v>53</v>
      </c>
    </row>
    <row r="77" spans="2:11">
      <c r="B77" s="401" t="s">
        <v>54</v>
      </c>
      <c r="C77" s="401"/>
      <c r="D77" s="401"/>
      <c r="E77" s="401"/>
      <c r="F77" s="401"/>
      <c r="G77" s="401"/>
      <c r="H77" s="401"/>
    </row>
    <row r="78" spans="2:11">
      <c r="B78" s="347"/>
      <c r="C78" s="347"/>
      <c r="D78" s="347"/>
      <c r="E78" s="347"/>
      <c r="F78" s="347"/>
      <c r="G78" s="347"/>
      <c r="H78" s="347"/>
    </row>
    <row r="79" spans="2:11">
      <c r="B79" s="347"/>
      <c r="C79" s="432" t="s">
        <v>55</v>
      </c>
      <c r="D79" s="433"/>
      <c r="E79" s="432" t="s">
        <v>56</v>
      </c>
      <c r="F79" s="433"/>
      <c r="G79" s="432" t="s">
        <v>57</v>
      </c>
      <c r="H79" s="434"/>
      <c r="I79" s="433"/>
      <c r="J79" s="347"/>
    </row>
    <row r="80" spans="2:11">
      <c r="B80" s="347"/>
      <c r="C80" s="549" t="s">
        <v>1677</v>
      </c>
      <c r="D80" s="436"/>
      <c r="E80" s="435">
        <v>0.4</v>
      </c>
      <c r="F80" s="436"/>
      <c r="G80" s="435">
        <v>0.5</v>
      </c>
      <c r="H80" s="441"/>
      <c r="I80" s="436"/>
      <c r="J80" s="347"/>
    </row>
    <row r="81" spans="2:10">
      <c r="B81" s="347"/>
      <c r="C81" s="478" t="s">
        <v>1680</v>
      </c>
      <c r="D81" s="439"/>
      <c r="E81" s="438">
        <v>0.1</v>
      </c>
      <c r="F81" s="439"/>
      <c r="G81" s="438">
        <v>0.2</v>
      </c>
      <c r="H81" s="442"/>
      <c r="I81" s="439"/>
      <c r="J81" s="347"/>
    </row>
    <row r="82" spans="2:10">
      <c r="B82" s="347"/>
      <c r="C82" s="549" t="s">
        <v>1674</v>
      </c>
      <c r="D82" s="436"/>
      <c r="E82" s="435">
        <v>0.2</v>
      </c>
      <c r="F82" s="436"/>
      <c r="G82" s="435">
        <v>0.3</v>
      </c>
      <c r="H82" s="441"/>
      <c r="I82" s="436"/>
      <c r="J82" s="347"/>
    </row>
    <row r="83" spans="2:10">
      <c r="B83" s="347"/>
      <c r="C83" s="478" t="s">
        <v>553</v>
      </c>
      <c r="D83" s="439"/>
      <c r="E83" s="438">
        <v>0.3</v>
      </c>
      <c r="F83" s="439"/>
      <c r="G83" s="438">
        <v>0.4</v>
      </c>
      <c r="H83" s="442"/>
      <c r="I83" s="439"/>
      <c r="J83" s="347"/>
    </row>
    <row r="84" spans="2:10">
      <c r="B84" s="347"/>
      <c r="C84" s="437"/>
      <c r="D84" s="436"/>
      <c r="E84" s="437"/>
      <c r="F84" s="436"/>
      <c r="G84" s="437"/>
      <c r="H84" s="441"/>
      <c r="I84" s="436"/>
      <c r="J84" s="347"/>
    </row>
    <row r="85" spans="2:10">
      <c r="B85" s="347"/>
      <c r="C85" s="440"/>
      <c r="D85" s="439"/>
      <c r="E85" s="440"/>
      <c r="F85" s="439"/>
      <c r="G85" s="440"/>
      <c r="H85" s="442"/>
      <c r="I85" s="439"/>
      <c r="J85" s="347"/>
    </row>
    <row r="86" spans="2:10">
      <c r="D86" s="43"/>
    </row>
  </sheetData>
  <sheetProtection password="C6A8" sheet="1" objects="1" scenarios="1"/>
  <mergeCells count="62">
    <mergeCell ref="C84:D84"/>
    <mergeCell ref="E84:F84"/>
    <mergeCell ref="G84:I84"/>
    <mergeCell ref="C85:D85"/>
    <mergeCell ref="E85:F85"/>
    <mergeCell ref="G85:I85"/>
    <mergeCell ref="C82:D82"/>
    <mergeCell ref="E82:F82"/>
    <mergeCell ref="G82:I82"/>
    <mergeCell ref="C83:D83"/>
    <mergeCell ref="E83:F83"/>
    <mergeCell ref="G83:I83"/>
    <mergeCell ref="C80:D80"/>
    <mergeCell ref="E80:F80"/>
    <mergeCell ref="G80:I80"/>
    <mergeCell ref="C81:D81"/>
    <mergeCell ref="E81:F81"/>
    <mergeCell ref="G81:I81"/>
    <mergeCell ref="C65:D65"/>
    <mergeCell ref="F65:G65"/>
    <mergeCell ref="B77:H77"/>
    <mergeCell ref="C79:D79"/>
    <mergeCell ref="E79:F79"/>
    <mergeCell ref="G79:I79"/>
    <mergeCell ref="C62:D62"/>
    <mergeCell ref="F62:G62"/>
    <mergeCell ref="C63:D63"/>
    <mergeCell ref="F63:G63"/>
    <mergeCell ref="C64:D64"/>
    <mergeCell ref="F64:G64"/>
    <mergeCell ref="C61:D61"/>
    <mergeCell ref="F61:G61"/>
    <mergeCell ref="B48:J48"/>
    <mergeCell ref="B49:J49"/>
    <mergeCell ref="B52:J52"/>
    <mergeCell ref="B53:J53"/>
    <mergeCell ref="B54:J54"/>
    <mergeCell ref="B55:J55"/>
    <mergeCell ref="B57:J57"/>
    <mergeCell ref="C59:D59"/>
    <mergeCell ref="F59:G59"/>
    <mergeCell ref="C60:D60"/>
    <mergeCell ref="F60:G60"/>
    <mergeCell ref="B43:J43"/>
    <mergeCell ref="G12:J12"/>
    <mergeCell ref="B15:B16"/>
    <mergeCell ref="B28:J28"/>
    <mergeCell ref="B29:J29"/>
    <mergeCell ref="B30:J30"/>
    <mergeCell ref="B31:J31"/>
    <mergeCell ref="B32:J32"/>
    <mergeCell ref="B33:J33"/>
    <mergeCell ref="B39:J39"/>
    <mergeCell ref="B40:J40"/>
    <mergeCell ref="B41:J41"/>
    <mergeCell ref="B11:D11"/>
    <mergeCell ref="H11:J11"/>
    <mergeCell ref="A1:J1"/>
    <mergeCell ref="E3:J4"/>
    <mergeCell ref="C7:J7"/>
    <mergeCell ref="C8:J8"/>
    <mergeCell ref="C9:J9"/>
  </mergeCells>
  <dataValidations count="4">
    <dataValidation type="list" allowBlank="1" showInputMessage="1" showErrorMessage="1" sqref="B80:B83">
      <formula1>eval</formula1>
    </dataValidation>
    <dataValidation type="list" allowBlank="1" showInputMessage="1" showErrorMessage="1" sqref="B69:C73">
      <formula1>metdoc</formula1>
    </dataValidation>
    <dataValidation type="list" allowBlank="1" showInputMessage="1" showErrorMessage="1" sqref="B60:B64">
      <formula1>act</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7241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7241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7241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7242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7242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7242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72423" r:id="rId9" name="Check Box 7">
              <controlPr defaultSize="0" autoFill="0" autoLine="0" autoPict="0">
                <anchor moveWithCells="1">
                  <from>
                    <xdr:col>3</xdr:col>
                    <xdr:colOff>0</xdr:colOff>
                    <xdr:row>12</xdr:row>
                    <xdr:rowOff>9525</xdr:rowOff>
                  </from>
                  <to>
                    <xdr:col>3</xdr:col>
                    <xdr:colOff>0</xdr:colOff>
                    <xdr:row>13</xdr:row>
                    <xdr:rowOff>28575</xdr:rowOff>
                  </to>
                </anchor>
              </controlPr>
            </control>
          </mc:Choice>
        </mc:AlternateContent>
        <mc:AlternateContent xmlns:mc="http://schemas.openxmlformats.org/markup-compatibility/2006">
          <mc:Choice Requires="x14">
            <control shapeId="572424" r:id="rId10" name="Check Box 8">
              <controlPr defaultSize="0" autoFill="0" autoLine="0" autoPict="0">
                <anchor moveWithCells="1">
                  <from>
                    <xdr:col>3</xdr:col>
                    <xdr:colOff>447675</xdr:colOff>
                    <xdr:row>12</xdr:row>
                    <xdr:rowOff>9525</xdr:rowOff>
                  </from>
                  <to>
                    <xdr:col>3</xdr:col>
                    <xdr:colOff>762000</xdr:colOff>
                    <xdr:row>13</xdr:row>
                    <xdr:rowOff>28575</xdr:rowOff>
                  </to>
                </anchor>
              </controlPr>
            </control>
          </mc:Choice>
        </mc:AlternateContent>
        <mc:AlternateContent xmlns:mc="http://schemas.openxmlformats.org/markup-compatibility/2006">
          <mc:Choice Requires="x14">
            <control shapeId="572425" r:id="rId11" name="Check Box 9">
              <controlPr defaultSize="0" autoFill="0" autoLine="0" autoPict="0">
                <anchor moveWithCells="1">
                  <from>
                    <xdr:col>4</xdr:col>
                    <xdr:colOff>0</xdr:colOff>
                    <xdr:row>12</xdr:row>
                    <xdr:rowOff>9525</xdr:rowOff>
                  </from>
                  <to>
                    <xdr:col>4</xdr:col>
                    <xdr:colOff>0</xdr:colOff>
                    <xdr:row>13</xdr:row>
                    <xdr:rowOff>28575</xdr:rowOff>
                  </to>
                </anchor>
              </controlPr>
            </control>
          </mc:Choice>
        </mc:AlternateContent>
        <mc:AlternateContent xmlns:mc="http://schemas.openxmlformats.org/markup-compatibility/2006">
          <mc:Choice Requires="x14">
            <control shapeId="57242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72427" r:id="rId13" name="Check Box 11">
              <controlPr defaultSize="0" autoFill="0" autoLine="0" autoPict="0">
                <anchor moveWithCells="1">
                  <from>
                    <xdr:col>4</xdr:col>
                    <xdr:colOff>561975</xdr:colOff>
                    <xdr:row>12</xdr:row>
                    <xdr:rowOff>9525</xdr:rowOff>
                  </from>
                  <to>
                    <xdr:col>4</xdr:col>
                    <xdr:colOff>762000</xdr:colOff>
                    <xdr:row>13</xdr:row>
                    <xdr:rowOff>28575</xdr:rowOff>
                  </to>
                </anchor>
              </controlPr>
            </control>
          </mc:Choice>
        </mc:AlternateContent>
        <mc:AlternateContent xmlns:mc="http://schemas.openxmlformats.org/markup-compatibility/2006">
          <mc:Choice Requires="x14">
            <control shapeId="572428" r:id="rId14" name="Check Box 12">
              <controlPr defaultSize="0" autoFill="0" autoLine="0" autoPict="0">
                <anchor moveWithCells="1">
                  <from>
                    <xdr:col>3</xdr:col>
                    <xdr:colOff>1371600</xdr:colOff>
                    <xdr:row>11</xdr:row>
                    <xdr:rowOff>219075</xdr:rowOff>
                  </from>
                  <to>
                    <xdr:col>3</xdr:col>
                    <xdr:colOff>1743075</xdr:colOff>
                    <xdr:row>13</xdr:row>
                    <xdr:rowOff>38100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5"/>
  <dimension ref="A1:K83"/>
  <sheetViews>
    <sheetView topLeftCell="A22" workbookViewId="0">
      <selection activeCell="E3" sqref="E3:J4"/>
    </sheetView>
  </sheetViews>
  <sheetFormatPr defaultColWidth="11.42578125" defaultRowHeight="15"/>
  <cols>
    <col min="1" max="1" width="4" style="147" customWidth="1"/>
    <col min="2" max="2" width="25.42578125" style="147" customWidth="1"/>
    <col min="3" max="3" width="19.85546875" style="147" customWidth="1"/>
    <col min="4" max="4" width="38.28515625" style="147" customWidth="1"/>
    <col min="5" max="6" width="19.42578125" style="147" customWidth="1"/>
    <col min="7" max="7" width="20.7109375" style="147" customWidth="1"/>
    <col min="8" max="8" width="14" style="147" customWidth="1"/>
    <col min="9" max="9" width="11.42578125" style="147"/>
    <col min="10" max="10" width="30.42578125" style="147" customWidth="1"/>
    <col min="11"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1687</v>
      </c>
      <c r="D3" s="3" t="s">
        <v>2</v>
      </c>
      <c r="E3" s="421" t="s">
        <v>1688</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1094</v>
      </c>
      <c r="D7" s="423"/>
      <c r="E7" s="423"/>
      <c r="F7" s="423"/>
      <c r="G7" s="423"/>
      <c r="H7" s="423"/>
      <c r="I7" s="423"/>
      <c r="J7" s="423"/>
    </row>
    <row r="8" spans="1:10" ht="15.75">
      <c r="B8" s="1" t="s">
        <v>11</v>
      </c>
      <c r="C8" s="423" t="s">
        <v>1095</v>
      </c>
      <c r="D8" s="423"/>
      <c r="E8" s="423"/>
      <c r="F8" s="423"/>
      <c r="G8" s="423"/>
      <c r="H8" s="423"/>
      <c r="I8" s="423"/>
      <c r="J8" s="423"/>
    </row>
    <row r="9" spans="1:10" ht="15.75">
      <c r="B9" s="1" t="s">
        <v>13</v>
      </c>
      <c r="C9" s="423" t="s">
        <v>1096</v>
      </c>
      <c r="D9" s="423"/>
      <c r="E9" s="423"/>
      <c r="F9" s="423"/>
      <c r="G9" s="423"/>
      <c r="H9" s="423"/>
      <c r="I9" s="423"/>
      <c r="J9" s="423"/>
    </row>
    <row r="10" spans="1:10">
      <c r="B10" s="1"/>
      <c r="C10" s="9"/>
      <c r="D10" s="9"/>
      <c r="E10" s="9"/>
      <c r="F10" s="9"/>
      <c r="G10" s="9"/>
      <c r="H10" s="9"/>
      <c r="I10" s="9"/>
      <c r="J10" s="9"/>
    </row>
    <row r="11" spans="1:10">
      <c r="B11" s="418" t="s">
        <v>14</v>
      </c>
      <c r="C11" s="418"/>
      <c r="D11" s="418"/>
      <c r="E11" s="10">
        <v>6</v>
      </c>
      <c r="G11" s="11" t="s">
        <v>15</v>
      </c>
      <c r="H11" s="419" t="s">
        <v>5</v>
      </c>
      <c r="I11" s="419"/>
      <c r="J11" s="419"/>
    </row>
    <row r="12" spans="1:10" ht="17.25">
      <c r="B12" s="12" t="s">
        <v>16</v>
      </c>
      <c r="C12" s="1"/>
      <c r="D12" s="1"/>
      <c r="E12" s="1"/>
      <c r="F12" s="1"/>
      <c r="G12" s="425" t="s">
        <v>17</v>
      </c>
      <c r="H12" s="425"/>
      <c r="I12" s="425"/>
      <c r="J12" s="425"/>
    </row>
    <row r="13" spans="1:10">
      <c r="B13" s="14" t="s">
        <v>18</v>
      </c>
      <c r="C13" s="16" t="s">
        <v>1097</v>
      </c>
      <c r="I13" s="15"/>
    </row>
    <row r="14" spans="1:10">
      <c r="B14" s="14"/>
      <c r="C14" s="1"/>
      <c r="I14" s="15"/>
    </row>
    <row r="15" spans="1:10">
      <c r="B15" s="426" t="s">
        <v>19</v>
      </c>
      <c r="D15" s="17" t="s">
        <v>20</v>
      </c>
      <c r="E15" s="15"/>
      <c r="F15" s="15"/>
      <c r="G15" s="18" t="s">
        <v>21</v>
      </c>
      <c r="H15" s="15"/>
      <c r="J15" s="16"/>
    </row>
    <row r="16" spans="1:10">
      <c r="B16" s="426"/>
      <c r="C16" s="15"/>
      <c r="D16" s="95" t="s">
        <v>22</v>
      </c>
      <c r="E16" s="96"/>
      <c r="G16" s="95" t="s">
        <v>23</v>
      </c>
      <c r="H16" s="96"/>
      <c r="J16" s="16"/>
    </row>
    <row r="17" spans="1:10">
      <c r="B17" s="23"/>
      <c r="D17" s="24" t="s">
        <v>24</v>
      </c>
      <c r="E17" s="25"/>
      <c r="F17" s="15"/>
      <c r="G17" s="24" t="s">
        <v>25</v>
      </c>
      <c r="H17" s="25"/>
      <c r="J17" s="16"/>
    </row>
    <row r="18" spans="1:10">
      <c r="B18" s="26"/>
      <c r="D18" s="95" t="s">
        <v>26</v>
      </c>
      <c r="E18" s="96"/>
      <c r="G18" s="95" t="s">
        <v>27</v>
      </c>
      <c r="H18" s="293" t="s">
        <v>1081</v>
      </c>
      <c r="J18" s="16"/>
    </row>
    <row r="19" spans="1:10">
      <c r="B19" s="131"/>
      <c r="C19" s="361"/>
      <c r="D19" s="24" t="s">
        <v>28</v>
      </c>
      <c r="E19" s="300"/>
      <c r="G19" s="24" t="s">
        <v>29</v>
      </c>
      <c r="H19" s="110" t="s">
        <v>1081</v>
      </c>
      <c r="J19" s="1"/>
    </row>
    <row r="20" spans="1:10">
      <c r="D20" s="95" t="s">
        <v>30</v>
      </c>
      <c r="E20" s="96"/>
      <c r="G20" s="95" t="s">
        <v>31</v>
      </c>
      <c r="H20" s="96"/>
      <c r="J20" s="16"/>
    </row>
    <row r="21" spans="1:10">
      <c r="D21" s="24" t="s">
        <v>32</v>
      </c>
      <c r="E21" s="25"/>
      <c r="G21" s="24" t="s">
        <v>33</v>
      </c>
      <c r="H21" s="25"/>
      <c r="J21" s="16"/>
    </row>
    <row r="22" spans="1:10">
      <c r="D22" s="27"/>
      <c r="E22" s="28"/>
      <c r="F22" s="29"/>
      <c r="G22" s="30"/>
      <c r="H22" s="28"/>
      <c r="J22" s="16"/>
    </row>
    <row r="23" spans="1:10">
      <c r="D23" s="27"/>
      <c r="E23" s="294" t="s">
        <v>1684</v>
      </c>
      <c r="F23" s="29"/>
      <c r="G23" s="30"/>
      <c r="H23" s="28"/>
      <c r="I23" s="29"/>
      <c r="J23" s="31"/>
    </row>
    <row r="24" spans="1:10">
      <c r="A24" s="6"/>
      <c r="B24" s="144" t="s">
        <v>34</v>
      </c>
    </row>
    <row r="25" spans="1:10">
      <c r="B25" s="136" t="s">
        <v>35</v>
      </c>
    </row>
    <row r="26" spans="1:10">
      <c r="A26" s="147">
        <v>1</v>
      </c>
      <c r="B26" s="403" t="s">
        <v>1098</v>
      </c>
      <c r="C26" s="404"/>
      <c r="D26" s="404"/>
      <c r="E26" s="404"/>
      <c r="F26" s="404"/>
      <c r="G26" s="404"/>
      <c r="H26" s="404"/>
      <c r="I26" s="404"/>
      <c r="J26" s="404"/>
    </row>
    <row r="27" spans="1:10">
      <c r="A27" s="147">
        <v>2</v>
      </c>
      <c r="B27" s="403" t="s">
        <v>1099</v>
      </c>
      <c r="C27" s="404"/>
      <c r="D27" s="404"/>
      <c r="E27" s="404"/>
      <c r="F27" s="404"/>
      <c r="G27" s="404"/>
      <c r="H27" s="404"/>
      <c r="I27" s="404"/>
      <c r="J27" s="404"/>
    </row>
    <row r="28" spans="1:10">
      <c r="A28" s="147">
        <v>3</v>
      </c>
      <c r="B28" s="403" t="s">
        <v>1100</v>
      </c>
      <c r="C28" s="404"/>
      <c r="D28" s="404"/>
      <c r="E28" s="404"/>
      <c r="F28" s="404"/>
      <c r="G28" s="404"/>
      <c r="H28" s="404"/>
      <c r="I28" s="404"/>
      <c r="J28" s="404"/>
    </row>
    <row r="29" spans="1:10">
      <c r="A29" s="147">
        <v>4</v>
      </c>
      <c r="B29" s="403" t="s">
        <v>1101</v>
      </c>
      <c r="C29" s="404"/>
      <c r="D29" s="404"/>
      <c r="E29" s="404"/>
      <c r="F29" s="404"/>
      <c r="G29" s="404"/>
      <c r="H29" s="404"/>
      <c r="I29" s="404"/>
      <c r="J29" s="404"/>
    </row>
    <row r="30" spans="1:10">
      <c r="A30" s="147">
        <v>5</v>
      </c>
      <c r="B30" s="344" t="s">
        <v>1102</v>
      </c>
      <c r="C30" s="345"/>
      <c r="D30" s="345"/>
      <c r="E30" s="345"/>
      <c r="F30" s="345"/>
      <c r="G30" s="345"/>
      <c r="H30" s="345"/>
      <c r="I30" s="345"/>
      <c r="J30" s="345"/>
    </row>
    <row r="31" spans="1:10">
      <c r="B31" s="427"/>
      <c r="C31" s="427"/>
      <c r="D31" s="427"/>
      <c r="E31" s="427"/>
      <c r="F31" s="427"/>
      <c r="G31" s="427"/>
      <c r="H31" s="427"/>
      <c r="I31" s="427"/>
      <c r="J31" s="427"/>
    </row>
    <row r="32" spans="1:10">
      <c r="B32" s="29"/>
      <c r="C32" s="29"/>
      <c r="D32" s="30"/>
      <c r="E32" s="28"/>
      <c r="F32" s="29"/>
      <c r="G32" s="30"/>
      <c r="H32" s="28"/>
      <c r="I32" s="29"/>
      <c r="J32" s="31"/>
    </row>
    <row r="33" spans="1:10">
      <c r="A33" s="29"/>
      <c r="B33" s="2" t="s">
        <v>36</v>
      </c>
      <c r="C33" s="16"/>
      <c r="E33" s="19"/>
      <c r="F33" s="13"/>
      <c r="G33" s="134"/>
      <c r="H33" s="20"/>
      <c r="I33" s="13"/>
      <c r="J33" s="16"/>
    </row>
    <row r="34" spans="1:10">
      <c r="A34" s="6"/>
      <c r="B34" s="33" t="s">
        <v>37</v>
      </c>
      <c r="C34" s="16"/>
      <c r="E34" s="19"/>
      <c r="F34" s="13"/>
      <c r="G34" s="134"/>
      <c r="H34" s="20"/>
      <c r="I34" s="13"/>
      <c r="J34" s="16"/>
    </row>
    <row r="35" spans="1:10">
      <c r="B35" s="26" t="s">
        <v>38</v>
      </c>
      <c r="C35" s="26"/>
      <c r="I35" s="26"/>
      <c r="J35" s="26"/>
    </row>
    <row r="36" spans="1:10">
      <c r="B36" s="460" t="s">
        <v>1103</v>
      </c>
      <c r="C36" s="460"/>
      <c r="D36" s="460"/>
      <c r="E36" s="460"/>
      <c r="F36" s="460"/>
      <c r="G36" s="460"/>
      <c r="H36" s="460"/>
      <c r="I36" s="460"/>
      <c r="J36" s="460"/>
    </row>
    <row r="37" spans="1:10">
      <c r="B37" s="355" t="s">
        <v>39</v>
      </c>
      <c r="C37" s="355"/>
      <c r="D37" s="355"/>
      <c r="E37" s="355"/>
      <c r="F37" s="355"/>
      <c r="G37" s="355"/>
      <c r="H37" s="355"/>
      <c r="I37" s="355"/>
      <c r="J37" s="355"/>
    </row>
    <row r="38" spans="1:10">
      <c r="B38" s="460" t="s">
        <v>1104</v>
      </c>
      <c r="C38" s="476"/>
      <c r="D38" s="476"/>
      <c r="E38" s="476"/>
      <c r="F38" s="476"/>
      <c r="G38" s="476"/>
      <c r="H38" s="476"/>
      <c r="I38" s="476"/>
      <c r="J38" s="476"/>
    </row>
    <row r="39" spans="1:10">
      <c r="B39" s="355" t="s">
        <v>40</v>
      </c>
      <c r="C39" s="355"/>
      <c r="D39" s="355"/>
      <c r="E39" s="355"/>
      <c r="F39" s="355"/>
      <c r="G39" s="355"/>
      <c r="H39" s="355"/>
      <c r="I39" s="355"/>
      <c r="J39" s="355"/>
    </row>
    <row r="40" spans="1:10">
      <c r="B40" s="460" t="s">
        <v>1105</v>
      </c>
      <c r="C40" s="460"/>
      <c r="D40" s="460"/>
      <c r="E40" s="460"/>
      <c r="F40" s="460"/>
      <c r="G40" s="460"/>
      <c r="H40" s="460"/>
      <c r="I40" s="460"/>
      <c r="J40" s="460"/>
    </row>
    <row r="41" spans="1:10">
      <c r="B41" s="34"/>
      <c r="C41" s="34"/>
      <c r="D41" s="34"/>
      <c r="E41" s="34"/>
      <c r="F41" s="34"/>
      <c r="G41" s="34"/>
      <c r="H41" s="34"/>
      <c r="I41" s="34"/>
      <c r="J41" s="34"/>
    </row>
    <row r="42" spans="1:10">
      <c r="B42" s="144" t="s">
        <v>41</v>
      </c>
      <c r="H42" s="35"/>
      <c r="I42" s="35"/>
      <c r="J42" s="35"/>
    </row>
    <row r="43" spans="1:10">
      <c r="A43" s="6"/>
      <c r="B43" s="144" t="s">
        <v>42</v>
      </c>
      <c r="H43" s="36"/>
      <c r="I43" s="36"/>
      <c r="J43" s="36"/>
    </row>
    <row r="44" spans="1:10">
      <c r="B44" s="147" t="s">
        <v>43</v>
      </c>
      <c r="H44" s="37"/>
      <c r="I44" s="37"/>
      <c r="J44" s="37"/>
    </row>
    <row r="45" spans="1:10">
      <c r="A45" s="147">
        <v>1</v>
      </c>
      <c r="B45" s="405" t="s">
        <v>1092</v>
      </c>
      <c r="C45" s="405"/>
      <c r="D45" s="405"/>
      <c r="E45" s="405"/>
      <c r="F45" s="405"/>
      <c r="G45" s="405"/>
      <c r="H45" s="405"/>
      <c r="I45" s="405"/>
      <c r="J45" s="405"/>
    </row>
    <row r="46" spans="1:10">
      <c r="B46" s="427"/>
      <c r="C46" s="427"/>
      <c r="D46" s="427"/>
      <c r="E46" s="427"/>
      <c r="F46" s="427"/>
      <c r="G46" s="427"/>
      <c r="H46" s="427"/>
      <c r="I46" s="427"/>
      <c r="J46" s="427"/>
    </row>
    <row r="47" spans="1:10">
      <c r="B47" s="144" t="s">
        <v>44</v>
      </c>
      <c r="G47" s="134"/>
      <c r="H47" s="35"/>
      <c r="I47" s="35"/>
      <c r="J47" s="35"/>
    </row>
    <row r="48" spans="1:10">
      <c r="B48" s="147" t="s">
        <v>45</v>
      </c>
      <c r="G48" s="134"/>
      <c r="H48" s="148"/>
      <c r="I48" s="148"/>
      <c r="J48" s="148"/>
    </row>
    <row r="49" spans="1:11">
      <c r="A49" s="147">
        <v>1</v>
      </c>
      <c r="B49" s="403" t="s">
        <v>430</v>
      </c>
      <c r="C49" s="404"/>
      <c r="D49" s="404"/>
      <c r="E49" s="404"/>
      <c r="F49" s="404"/>
      <c r="G49" s="404"/>
      <c r="H49" s="404"/>
      <c r="I49" s="404"/>
      <c r="J49" s="404"/>
    </row>
    <row r="50" spans="1:11">
      <c r="A50" s="147">
        <v>2</v>
      </c>
      <c r="B50" s="403" t="s">
        <v>1106</v>
      </c>
      <c r="C50" s="404"/>
      <c r="D50" s="404"/>
      <c r="E50" s="404"/>
      <c r="F50" s="404"/>
      <c r="G50" s="404"/>
      <c r="H50" s="404"/>
      <c r="I50" s="404"/>
      <c r="J50" s="404"/>
    </row>
    <row r="51" spans="1:11" ht="28.5" customHeight="1">
      <c r="A51" s="147">
        <v>3</v>
      </c>
      <c r="B51" s="405" t="s">
        <v>1093</v>
      </c>
      <c r="C51" s="406"/>
      <c r="D51" s="406"/>
      <c r="E51" s="406"/>
      <c r="F51" s="406"/>
      <c r="G51" s="406"/>
      <c r="H51" s="406"/>
      <c r="I51" s="406"/>
      <c r="J51" s="406"/>
    </row>
    <row r="52" spans="1:11">
      <c r="A52" s="147">
        <v>4</v>
      </c>
      <c r="B52" s="344" t="s">
        <v>1107</v>
      </c>
      <c r="C52" s="345"/>
      <c r="D52" s="345"/>
      <c r="E52" s="345"/>
      <c r="F52" s="345"/>
      <c r="G52" s="345"/>
      <c r="H52" s="345"/>
      <c r="I52" s="345"/>
      <c r="J52" s="345"/>
    </row>
    <row r="53" spans="1:11">
      <c r="B53" s="427"/>
      <c r="C53" s="427"/>
      <c r="D53" s="427"/>
      <c r="E53" s="427"/>
      <c r="F53" s="427"/>
      <c r="G53" s="427"/>
      <c r="H53" s="427"/>
      <c r="I53" s="427"/>
      <c r="J53" s="427"/>
    </row>
    <row r="54" spans="1:11">
      <c r="B54" s="144" t="s">
        <v>46</v>
      </c>
      <c r="D54" s="144"/>
      <c r="H54" s="148"/>
      <c r="I54" s="148"/>
      <c r="J54" s="148"/>
    </row>
    <row r="55" spans="1:11">
      <c r="B55" s="401" t="s">
        <v>47</v>
      </c>
      <c r="C55" s="401"/>
      <c r="D55" s="401"/>
      <c r="E55" s="401"/>
      <c r="F55" s="401"/>
      <c r="G55" s="401"/>
      <c r="H55" s="401"/>
      <c r="I55" s="401"/>
      <c r="J55" s="401"/>
    </row>
    <row r="56" spans="1:11">
      <c r="B56" s="347"/>
      <c r="C56" s="347"/>
      <c r="D56" s="347"/>
      <c r="E56" s="347"/>
      <c r="F56" s="347"/>
      <c r="H56" s="347">
        <f>SUM(E58:E65)</f>
        <v>150</v>
      </c>
      <c r="I56" s="148" t="str">
        <f>IF(H56=E$11*25,"perfecte","cal revisar")</f>
        <v>perfecte</v>
      </c>
      <c r="J56" s="148" t="str">
        <f>IF(E$11*7&lt;K57,"perfecte","cal revisar")</f>
        <v>perfecte</v>
      </c>
    </row>
    <row r="57" spans="1:11" ht="15.75">
      <c r="B57" s="347"/>
      <c r="C57" s="429" t="s">
        <v>48</v>
      </c>
      <c r="D57" s="430"/>
      <c r="E57" s="38" t="s">
        <v>49</v>
      </c>
      <c r="F57" s="429" t="s">
        <v>50</v>
      </c>
      <c r="G57" s="430"/>
      <c r="I57" s="148" t="s">
        <v>546</v>
      </c>
      <c r="J57" s="148" t="s">
        <v>547</v>
      </c>
      <c r="K57" s="148">
        <f>SUM(K58:K65)</f>
        <v>66</v>
      </c>
    </row>
    <row r="58" spans="1:11">
      <c r="B58" s="347"/>
      <c r="C58" s="529" t="s">
        <v>532</v>
      </c>
      <c r="D58" s="468"/>
      <c r="E58" s="204">
        <v>25</v>
      </c>
      <c r="F58" s="435">
        <v>1</v>
      </c>
      <c r="G58" s="436"/>
      <c r="I58" s="148"/>
      <c r="J58" s="148"/>
      <c r="K58" s="148">
        <f t="shared" ref="K58:K65" si="0">E58*F58</f>
        <v>25</v>
      </c>
    </row>
    <row r="59" spans="1:11">
      <c r="B59" s="347"/>
      <c r="C59" s="449" t="s">
        <v>534</v>
      </c>
      <c r="D59" s="450"/>
      <c r="E59" s="295">
        <v>15</v>
      </c>
      <c r="F59" s="438">
        <v>1</v>
      </c>
      <c r="G59" s="439"/>
      <c r="I59" s="148"/>
      <c r="J59" s="148"/>
      <c r="K59" s="148">
        <f t="shared" si="0"/>
        <v>15</v>
      </c>
    </row>
    <row r="60" spans="1:11">
      <c r="B60" s="347"/>
      <c r="C60" s="529" t="s">
        <v>541</v>
      </c>
      <c r="D60" s="468"/>
      <c r="E60" s="204">
        <v>5</v>
      </c>
      <c r="F60" s="435">
        <v>1</v>
      </c>
      <c r="G60" s="436"/>
      <c r="I60" s="148"/>
      <c r="J60" s="148"/>
      <c r="K60" s="148">
        <f t="shared" si="0"/>
        <v>5</v>
      </c>
    </row>
    <row r="61" spans="1:11">
      <c r="A61" s="6"/>
      <c r="B61" s="347"/>
      <c r="C61" s="555" t="s">
        <v>94</v>
      </c>
      <c r="D61" s="556"/>
      <c r="E61" s="121">
        <v>105</v>
      </c>
      <c r="F61" s="557">
        <v>0.2</v>
      </c>
      <c r="G61" s="558"/>
      <c r="I61" s="148"/>
      <c r="J61" s="148"/>
      <c r="K61" s="148">
        <f t="shared" si="0"/>
        <v>21</v>
      </c>
    </row>
    <row r="62" spans="1:11">
      <c r="B62" s="347"/>
      <c r="C62" s="559"/>
      <c r="D62" s="560"/>
      <c r="E62" s="381"/>
      <c r="F62" s="561"/>
      <c r="G62" s="562"/>
      <c r="I62" s="148"/>
      <c r="J62" s="148"/>
      <c r="K62" s="148">
        <f t="shared" si="0"/>
        <v>0</v>
      </c>
    </row>
    <row r="63" spans="1:11">
      <c r="B63" s="347"/>
      <c r="C63" s="440"/>
      <c r="D63" s="439"/>
      <c r="E63" s="40"/>
      <c r="F63" s="440"/>
      <c r="G63" s="439"/>
      <c r="I63" s="148"/>
      <c r="J63" s="148"/>
      <c r="K63" s="148">
        <f t="shared" si="0"/>
        <v>0</v>
      </c>
    </row>
    <row r="64" spans="1:11">
      <c r="B64" s="347"/>
      <c r="C64" s="347"/>
      <c r="D64" s="347"/>
      <c r="E64" s="347"/>
      <c r="F64" s="347"/>
      <c r="I64" s="148"/>
      <c r="J64" s="148"/>
      <c r="K64" s="148">
        <f t="shared" si="0"/>
        <v>0</v>
      </c>
    </row>
    <row r="65" spans="2:11">
      <c r="B65" s="144" t="s">
        <v>51</v>
      </c>
      <c r="I65" s="148"/>
      <c r="J65" s="148"/>
      <c r="K65" s="148">
        <f t="shared" si="0"/>
        <v>0</v>
      </c>
    </row>
    <row r="66" spans="2:11">
      <c r="B66" s="136" t="s">
        <v>52</v>
      </c>
    </row>
    <row r="67" spans="2:11">
      <c r="C67" s="147" t="s">
        <v>554</v>
      </c>
      <c r="D67" s="353"/>
      <c r="E67" s="353"/>
      <c r="F67" s="353"/>
      <c r="G67" s="353"/>
      <c r="H67" s="353"/>
      <c r="I67" s="353"/>
      <c r="J67" s="353"/>
      <c r="K67" s="353"/>
    </row>
    <row r="68" spans="2:11">
      <c r="C68" s="147" t="s">
        <v>544</v>
      </c>
      <c r="D68" s="353"/>
      <c r="E68" s="353"/>
      <c r="F68" s="353"/>
      <c r="G68" s="353"/>
      <c r="H68" s="353"/>
      <c r="I68" s="353"/>
      <c r="J68" s="353"/>
      <c r="K68" s="353"/>
    </row>
    <row r="69" spans="2:11">
      <c r="C69" s="147" t="s">
        <v>549</v>
      </c>
      <c r="D69" s="353"/>
      <c r="E69" s="353"/>
      <c r="F69" s="353"/>
      <c r="G69" s="353"/>
      <c r="H69" s="353"/>
      <c r="I69" s="353"/>
      <c r="J69" s="353"/>
      <c r="K69" s="353"/>
    </row>
    <row r="70" spans="2:11">
      <c r="C70" s="147" t="s">
        <v>556</v>
      </c>
      <c r="D70" s="353"/>
      <c r="E70" s="353"/>
      <c r="F70" s="353"/>
      <c r="G70" s="353"/>
      <c r="H70" s="353"/>
      <c r="I70" s="353"/>
      <c r="J70" s="353"/>
      <c r="K70" s="353"/>
    </row>
    <row r="71" spans="2:11">
      <c r="C71" s="147" t="s">
        <v>555</v>
      </c>
      <c r="D71" s="353"/>
      <c r="E71" s="353"/>
      <c r="F71" s="353"/>
      <c r="G71" s="353"/>
      <c r="H71" s="353"/>
      <c r="I71" s="353"/>
      <c r="J71" s="353"/>
      <c r="K71" s="353"/>
    </row>
    <row r="72" spans="2:11">
      <c r="C72" s="353"/>
      <c r="D72" s="353"/>
      <c r="E72" s="353"/>
      <c r="F72" s="353"/>
      <c r="G72" s="353"/>
      <c r="H72" s="353"/>
      <c r="I72" s="353"/>
      <c r="J72" s="353"/>
      <c r="K72" s="353"/>
    </row>
    <row r="74" spans="2:11">
      <c r="B74" s="144" t="s">
        <v>53</v>
      </c>
    </row>
    <row r="75" spans="2:11">
      <c r="B75" s="401" t="s">
        <v>54</v>
      </c>
      <c r="C75" s="401"/>
      <c r="D75" s="401"/>
      <c r="E75" s="401"/>
      <c r="F75" s="401"/>
      <c r="G75" s="401"/>
      <c r="H75" s="401"/>
    </row>
    <row r="76" spans="2:11">
      <c r="B76" s="347"/>
      <c r="C76" s="347"/>
      <c r="D76" s="347"/>
      <c r="E76" s="347"/>
      <c r="F76" s="347"/>
      <c r="G76" s="347"/>
      <c r="H76" s="347"/>
    </row>
    <row r="77" spans="2:11">
      <c r="B77" s="347"/>
      <c r="C77" s="432" t="s">
        <v>55</v>
      </c>
      <c r="D77" s="433"/>
      <c r="E77" s="432" t="s">
        <v>56</v>
      </c>
      <c r="F77" s="433"/>
      <c r="G77" s="432" t="s">
        <v>57</v>
      </c>
      <c r="H77" s="434"/>
      <c r="I77" s="433"/>
      <c r="J77" s="347"/>
    </row>
    <row r="78" spans="2:11">
      <c r="B78" s="347"/>
      <c r="C78" s="549" t="s">
        <v>1677</v>
      </c>
      <c r="D78" s="436"/>
      <c r="E78" s="435">
        <v>0.4</v>
      </c>
      <c r="F78" s="436"/>
      <c r="G78" s="435">
        <v>0.5</v>
      </c>
      <c r="H78" s="441"/>
      <c r="I78" s="436"/>
      <c r="J78" s="347"/>
    </row>
    <row r="79" spans="2:11">
      <c r="B79" s="347"/>
      <c r="C79" s="478" t="s">
        <v>1680</v>
      </c>
      <c r="D79" s="439"/>
      <c r="E79" s="438">
        <v>0.1</v>
      </c>
      <c r="F79" s="439"/>
      <c r="G79" s="438">
        <v>0.2</v>
      </c>
      <c r="H79" s="442"/>
      <c r="I79" s="439"/>
      <c r="J79" s="347"/>
    </row>
    <row r="80" spans="2:11">
      <c r="B80" s="347"/>
      <c r="C80" s="549" t="s">
        <v>1674</v>
      </c>
      <c r="D80" s="436"/>
      <c r="E80" s="435">
        <v>0.2</v>
      </c>
      <c r="F80" s="436"/>
      <c r="G80" s="435">
        <v>0.3</v>
      </c>
      <c r="H80" s="441"/>
      <c r="I80" s="436"/>
      <c r="J80" s="347"/>
    </row>
    <row r="81" spans="2:10">
      <c r="B81" s="347"/>
      <c r="C81" s="478" t="s">
        <v>553</v>
      </c>
      <c r="D81" s="439"/>
      <c r="E81" s="438">
        <v>0.3</v>
      </c>
      <c r="F81" s="439"/>
      <c r="G81" s="438">
        <v>0.4</v>
      </c>
      <c r="H81" s="442"/>
      <c r="I81" s="439"/>
      <c r="J81" s="347"/>
    </row>
    <row r="82" spans="2:10">
      <c r="B82" s="347"/>
      <c r="C82" s="437"/>
      <c r="D82" s="436"/>
      <c r="E82" s="437"/>
      <c r="F82" s="436"/>
      <c r="G82" s="437"/>
      <c r="H82" s="441"/>
      <c r="I82" s="436"/>
      <c r="J82" s="347"/>
    </row>
    <row r="83" spans="2:10">
      <c r="D83" s="43"/>
    </row>
  </sheetData>
  <sheetProtection password="C6A8" sheet="1" objects="1" scenarios="1"/>
  <mergeCells count="57">
    <mergeCell ref="C81:D81"/>
    <mergeCell ref="E81:F81"/>
    <mergeCell ref="G81:I81"/>
    <mergeCell ref="C82:D82"/>
    <mergeCell ref="E82:F82"/>
    <mergeCell ref="G82:I82"/>
    <mergeCell ref="C79:D79"/>
    <mergeCell ref="E79:F79"/>
    <mergeCell ref="G79:I79"/>
    <mergeCell ref="C80:D80"/>
    <mergeCell ref="E80:F80"/>
    <mergeCell ref="G80:I80"/>
    <mergeCell ref="B75:H75"/>
    <mergeCell ref="C77:D77"/>
    <mergeCell ref="E77:F77"/>
    <mergeCell ref="G77:I77"/>
    <mergeCell ref="C78:D78"/>
    <mergeCell ref="E78:F78"/>
    <mergeCell ref="G78:I78"/>
    <mergeCell ref="C61:D61"/>
    <mergeCell ref="F61:G61"/>
    <mergeCell ref="C62:D62"/>
    <mergeCell ref="F62:G62"/>
    <mergeCell ref="C63:D63"/>
    <mergeCell ref="F63:G63"/>
    <mergeCell ref="C58:D58"/>
    <mergeCell ref="F58:G58"/>
    <mergeCell ref="C59:D59"/>
    <mergeCell ref="F59:G59"/>
    <mergeCell ref="C60:D60"/>
    <mergeCell ref="F60:G60"/>
    <mergeCell ref="C57:D57"/>
    <mergeCell ref="F57:G57"/>
    <mergeCell ref="B31:J31"/>
    <mergeCell ref="B36:J36"/>
    <mergeCell ref="B38:J38"/>
    <mergeCell ref="B40:J40"/>
    <mergeCell ref="B45:J45"/>
    <mergeCell ref="B46:J46"/>
    <mergeCell ref="B49:J49"/>
    <mergeCell ref="B50:J50"/>
    <mergeCell ref="B51:J51"/>
    <mergeCell ref="B53:J53"/>
    <mergeCell ref="B55:J55"/>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8:B81">
      <formula1>eval</formula1>
    </dataValidation>
    <dataValidation type="list" allowBlank="1" showInputMessage="1" showErrorMessage="1" sqref="B67:C71">
      <formula1>metdoc</formula1>
    </dataValidation>
    <dataValidation type="list" allowBlank="1" showInputMessage="1" showErrorMessage="1" sqref="B58:B62">
      <formula1>act</formula1>
    </dataValidation>
    <dataValidation type="list" allowBlank="1" showInputMessage="1" showErrorMessage="1" prompt="Escoja de la lista" sqref="H11:J11">
      <formula1>$P$3:$P$7</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344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7344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7344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7344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7344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7344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73447" r:id="rId10" name="Check Box 7">
              <controlPr defaultSize="0" autoFill="0" autoLine="0" autoPict="0">
                <anchor moveWithCells="1">
                  <from>
                    <xdr:col>3</xdr:col>
                    <xdr:colOff>0</xdr:colOff>
                    <xdr:row>12</xdr:row>
                    <xdr:rowOff>9525</xdr:rowOff>
                  </from>
                  <to>
                    <xdr:col>3</xdr:col>
                    <xdr:colOff>0</xdr:colOff>
                    <xdr:row>13</xdr:row>
                    <xdr:rowOff>28575</xdr:rowOff>
                  </to>
                </anchor>
              </controlPr>
            </control>
          </mc:Choice>
        </mc:AlternateContent>
        <mc:AlternateContent xmlns:mc="http://schemas.openxmlformats.org/markup-compatibility/2006">
          <mc:Choice Requires="x14">
            <control shapeId="573448" r:id="rId11" name="Check Box 8">
              <controlPr defaultSize="0" autoFill="0" autoLine="0" autoPict="0">
                <anchor moveWithCells="1">
                  <from>
                    <xdr:col>3</xdr:col>
                    <xdr:colOff>447675</xdr:colOff>
                    <xdr:row>12</xdr:row>
                    <xdr:rowOff>9525</xdr:rowOff>
                  </from>
                  <to>
                    <xdr:col>3</xdr:col>
                    <xdr:colOff>762000</xdr:colOff>
                    <xdr:row>13</xdr:row>
                    <xdr:rowOff>28575</xdr:rowOff>
                  </to>
                </anchor>
              </controlPr>
            </control>
          </mc:Choice>
        </mc:AlternateContent>
        <mc:AlternateContent xmlns:mc="http://schemas.openxmlformats.org/markup-compatibility/2006">
          <mc:Choice Requires="x14">
            <control shapeId="573449" r:id="rId12" name="Check Box 9">
              <controlPr defaultSize="0" autoFill="0" autoLine="0" autoPict="0">
                <anchor moveWithCells="1">
                  <from>
                    <xdr:col>4</xdr:col>
                    <xdr:colOff>0</xdr:colOff>
                    <xdr:row>12</xdr:row>
                    <xdr:rowOff>9525</xdr:rowOff>
                  </from>
                  <to>
                    <xdr:col>4</xdr:col>
                    <xdr:colOff>0</xdr:colOff>
                    <xdr:row>13</xdr:row>
                    <xdr:rowOff>28575</xdr:rowOff>
                  </to>
                </anchor>
              </controlPr>
            </control>
          </mc:Choice>
        </mc:AlternateContent>
        <mc:AlternateContent xmlns:mc="http://schemas.openxmlformats.org/markup-compatibility/2006">
          <mc:Choice Requires="x14">
            <control shapeId="57345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73451" r:id="rId14" name="Check Box 11">
              <controlPr defaultSize="0" autoFill="0" autoLine="0" autoPict="0">
                <anchor moveWithCells="1">
                  <from>
                    <xdr:col>4</xdr:col>
                    <xdr:colOff>561975</xdr:colOff>
                    <xdr:row>12</xdr:row>
                    <xdr:rowOff>9525</xdr:rowOff>
                  </from>
                  <to>
                    <xdr:col>4</xdr:col>
                    <xdr:colOff>762000</xdr:colOff>
                    <xdr:row>13</xdr:row>
                    <xdr:rowOff>28575</xdr:rowOff>
                  </to>
                </anchor>
              </controlPr>
            </control>
          </mc:Choice>
        </mc:AlternateContent>
        <mc:AlternateContent xmlns:mc="http://schemas.openxmlformats.org/markup-compatibility/2006">
          <mc:Choice Requires="x14">
            <control shapeId="57345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6"/>
  <dimension ref="A1:K80"/>
  <sheetViews>
    <sheetView topLeftCell="A31" workbookViewId="0">
      <selection activeCell="E3" sqref="E3:J4"/>
    </sheetView>
  </sheetViews>
  <sheetFormatPr defaultColWidth="11.42578125" defaultRowHeight="15"/>
  <cols>
    <col min="1" max="1" width="4.7109375" style="147" customWidth="1"/>
    <col min="2" max="2" width="20.42578125" style="147" customWidth="1"/>
    <col min="3" max="3" width="14" style="147" customWidth="1"/>
    <col min="4" max="4" width="36.7109375" style="147" customWidth="1"/>
    <col min="5" max="6" width="11.42578125" style="147"/>
    <col min="7" max="7" width="25.7109375" style="147" customWidth="1"/>
    <col min="8" max="9" width="11.42578125" style="147"/>
    <col min="10" max="10" width="58.140625" style="147" customWidth="1"/>
    <col min="11"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1687</v>
      </c>
      <c r="D3" s="3" t="s">
        <v>2</v>
      </c>
      <c r="E3" s="421" t="s">
        <v>1688</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1108</v>
      </c>
      <c r="D7" s="423"/>
      <c r="E7" s="423"/>
      <c r="F7" s="423"/>
      <c r="G7" s="423"/>
      <c r="H7" s="423"/>
      <c r="I7" s="423"/>
      <c r="J7" s="423"/>
    </row>
    <row r="8" spans="1:10" ht="15.75">
      <c r="B8" s="1" t="s">
        <v>11</v>
      </c>
      <c r="C8" s="423" t="s">
        <v>1108</v>
      </c>
      <c r="D8" s="423"/>
      <c r="E8" s="423"/>
      <c r="F8" s="423"/>
      <c r="G8" s="423"/>
      <c r="H8" s="423"/>
      <c r="I8" s="423"/>
      <c r="J8" s="423"/>
    </row>
    <row r="9" spans="1:10" ht="15.75">
      <c r="B9" s="1" t="s">
        <v>13</v>
      </c>
      <c r="C9" s="423" t="s">
        <v>1109</v>
      </c>
      <c r="D9" s="423"/>
      <c r="E9" s="423"/>
      <c r="F9" s="423"/>
      <c r="G9" s="423"/>
      <c r="H9" s="423"/>
      <c r="I9" s="423"/>
      <c r="J9" s="423"/>
    </row>
    <row r="10" spans="1:10">
      <c r="B10" s="1"/>
      <c r="C10" s="9"/>
      <c r="D10" s="9"/>
      <c r="E10" s="9"/>
      <c r="F10" s="9"/>
      <c r="G10" s="9"/>
      <c r="H10" s="9"/>
      <c r="I10" s="9"/>
      <c r="J10" s="9"/>
    </row>
    <row r="11" spans="1:10">
      <c r="B11" s="418" t="s">
        <v>14</v>
      </c>
      <c r="C11" s="418"/>
      <c r="D11" s="418"/>
      <c r="E11" s="10">
        <v>6</v>
      </c>
      <c r="G11" s="11" t="s">
        <v>15</v>
      </c>
      <c r="H11" s="419" t="s">
        <v>5</v>
      </c>
      <c r="I11" s="419"/>
      <c r="J11" s="419"/>
    </row>
    <row r="12" spans="1:10" ht="17.25">
      <c r="B12" s="12" t="s">
        <v>16</v>
      </c>
      <c r="C12" s="1"/>
      <c r="D12" s="1"/>
      <c r="E12" s="1"/>
      <c r="F12" s="1"/>
      <c r="G12" s="425" t="s">
        <v>17</v>
      </c>
      <c r="H12" s="425"/>
      <c r="I12" s="425"/>
      <c r="J12" s="425"/>
    </row>
    <row r="13" spans="1:10" ht="30">
      <c r="B13" s="14" t="s">
        <v>18</v>
      </c>
      <c r="C13" s="1" t="s">
        <v>175</v>
      </c>
      <c r="I13" s="15"/>
    </row>
    <row r="14" spans="1:10">
      <c r="B14" s="14"/>
      <c r="I14" s="15"/>
    </row>
    <row r="15" spans="1:10">
      <c r="B15" s="426" t="s">
        <v>19</v>
      </c>
      <c r="C15" s="16"/>
      <c r="D15" s="17" t="s">
        <v>20</v>
      </c>
      <c r="E15" s="15"/>
      <c r="F15" s="15"/>
      <c r="G15" s="18" t="s">
        <v>21</v>
      </c>
      <c r="H15" s="15"/>
      <c r="J15" s="16"/>
    </row>
    <row r="16" spans="1:10">
      <c r="B16" s="426"/>
      <c r="C16" s="15"/>
      <c r="D16" s="95" t="s">
        <v>22</v>
      </c>
      <c r="E16" s="96"/>
      <c r="G16" s="95" t="s">
        <v>23</v>
      </c>
      <c r="H16" s="96"/>
      <c r="J16" s="16"/>
    </row>
    <row r="17" spans="1:11">
      <c r="B17" s="23"/>
      <c r="D17" s="24" t="s">
        <v>24</v>
      </c>
      <c r="E17" s="25"/>
      <c r="F17" s="15"/>
      <c r="G17" s="24" t="s">
        <v>25</v>
      </c>
      <c r="H17" s="25"/>
      <c r="K17" s="16"/>
    </row>
    <row r="18" spans="1:11">
      <c r="B18" s="26"/>
      <c r="D18" s="95" t="s">
        <v>26</v>
      </c>
      <c r="E18" s="293" t="s">
        <v>1081</v>
      </c>
      <c r="G18" s="95" t="s">
        <v>27</v>
      </c>
      <c r="H18" s="96"/>
      <c r="J18" s="16"/>
    </row>
    <row r="19" spans="1:11">
      <c r="B19" s="131"/>
      <c r="C19" s="361"/>
      <c r="D19" s="24" t="s">
        <v>28</v>
      </c>
      <c r="E19" s="110" t="s">
        <v>1081</v>
      </c>
      <c r="G19" s="24" t="s">
        <v>29</v>
      </c>
      <c r="H19" s="25"/>
      <c r="J19" s="1"/>
    </row>
    <row r="20" spans="1:11">
      <c r="D20" s="95" t="s">
        <v>30</v>
      </c>
      <c r="E20" s="96"/>
      <c r="G20" s="95" t="s">
        <v>31</v>
      </c>
      <c r="H20" s="96"/>
      <c r="J20" s="16"/>
    </row>
    <row r="21" spans="1:11">
      <c r="D21" s="24" t="s">
        <v>32</v>
      </c>
      <c r="E21" s="25"/>
      <c r="G21" s="24" t="s">
        <v>33</v>
      </c>
      <c r="H21" s="25"/>
      <c r="J21" s="16"/>
    </row>
    <row r="22" spans="1:11">
      <c r="D22" s="27"/>
      <c r="E22" s="28"/>
      <c r="F22" s="29"/>
      <c r="G22" s="30"/>
      <c r="H22" s="28"/>
      <c r="J22" s="16"/>
    </row>
    <row r="23" spans="1:11">
      <c r="D23" s="27"/>
      <c r="E23" s="28"/>
      <c r="F23" s="29" t="s">
        <v>1082</v>
      </c>
      <c r="G23" s="30"/>
      <c r="H23" s="28"/>
      <c r="J23" s="16"/>
    </row>
    <row r="24" spans="1:11">
      <c r="D24" s="27"/>
      <c r="E24" s="28"/>
      <c r="F24" s="29"/>
      <c r="G24" s="30"/>
      <c r="H24" s="28"/>
      <c r="I24" s="29"/>
      <c r="J24" s="31"/>
    </row>
    <row r="25" spans="1:11">
      <c r="A25" s="6"/>
      <c r="B25" s="144" t="s">
        <v>34</v>
      </c>
    </row>
    <row r="26" spans="1:11">
      <c r="B26" s="136" t="s">
        <v>35</v>
      </c>
    </row>
    <row r="27" spans="1:11">
      <c r="A27" s="147">
        <v>1</v>
      </c>
      <c r="B27" s="403" t="s">
        <v>1042</v>
      </c>
      <c r="C27" s="404"/>
      <c r="D27" s="404"/>
      <c r="E27" s="404"/>
      <c r="F27" s="404"/>
      <c r="G27" s="404"/>
      <c r="H27" s="404"/>
      <c r="I27" s="404"/>
      <c r="J27" s="404"/>
    </row>
    <row r="28" spans="1:11">
      <c r="A28" s="147">
        <v>2</v>
      </c>
      <c r="B28" s="344" t="s">
        <v>1022</v>
      </c>
      <c r="C28" s="345"/>
      <c r="D28" s="345"/>
      <c r="E28" s="345"/>
      <c r="F28" s="345"/>
      <c r="G28" s="345"/>
      <c r="H28" s="345"/>
      <c r="I28" s="345"/>
      <c r="J28" s="345"/>
    </row>
    <row r="29" spans="1:11">
      <c r="A29" s="147">
        <v>3</v>
      </c>
      <c r="B29" s="403" t="s">
        <v>409</v>
      </c>
      <c r="C29" s="404"/>
      <c r="D29" s="404"/>
      <c r="E29" s="404"/>
      <c r="F29" s="404"/>
      <c r="G29" s="404"/>
      <c r="H29" s="404"/>
      <c r="I29" s="404"/>
      <c r="J29" s="404"/>
    </row>
    <row r="30" spans="1:11" ht="26.25" customHeight="1">
      <c r="A30" s="147">
        <v>5</v>
      </c>
      <c r="B30" s="405" t="s">
        <v>1110</v>
      </c>
      <c r="C30" s="406"/>
      <c r="D30" s="406"/>
      <c r="E30" s="406"/>
      <c r="F30" s="406"/>
      <c r="G30" s="406"/>
      <c r="H30" s="406"/>
      <c r="I30" s="406"/>
      <c r="J30" s="406"/>
    </row>
    <row r="31" spans="1:11">
      <c r="A31" s="147">
        <v>6</v>
      </c>
      <c r="B31" s="403" t="s">
        <v>425</v>
      </c>
      <c r="C31" s="404"/>
      <c r="D31" s="404"/>
      <c r="E31" s="404"/>
      <c r="F31" s="404"/>
      <c r="G31" s="404"/>
      <c r="H31" s="404"/>
      <c r="I31" s="404"/>
      <c r="J31" s="404"/>
    </row>
    <row r="32" spans="1:11">
      <c r="B32" s="427"/>
      <c r="C32" s="427"/>
      <c r="D32" s="427"/>
      <c r="E32" s="427"/>
      <c r="F32" s="427"/>
      <c r="G32" s="427"/>
      <c r="H32" s="427"/>
      <c r="I32" s="427"/>
      <c r="J32" s="427"/>
    </row>
    <row r="34" spans="1:10">
      <c r="A34" s="29"/>
      <c r="B34" s="29"/>
      <c r="C34" s="29"/>
      <c r="D34" s="30"/>
      <c r="E34" s="28"/>
      <c r="F34" s="29"/>
      <c r="G34" s="30"/>
      <c r="H34" s="28"/>
      <c r="I34" s="29"/>
      <c r="J34" s="31"/>
    </row>
    <row r="35" spans="1:10">
      <c r="A35" s="6"/>
      <c r="B35" s="2" t="s">
        <v>36</v>
      </c>
      <c r="C35" s="16"/>
      <c r="E35" s="19"/>
      <c r="F35" s="13"/>
      <c r="G35" s="134"/>
      <c r="H35" s="20"/>
      <c r="I35" s="13"/>
      <c r="J35" s="16"/>
    </row>
    <row r="36" spans="1:10">
      <c r="B36" s="33" t="s">
        <v>37</v>
      </c>
      <c r="C36" s="16"/>
      <c r="E36" s="19"/>
      <c r="F36" s="13"/>
      <c r="G36" s="134"/>
      <c r="H36" s="20"/>
      <c r="I36" s="13"/>
      <c r="J36" s="16"/>
    </row>
    <row r="37" spans="1:10">
      <c r="B37" s="26" t="s">
        <v>38</v>
      </c>
      <c r="C37" s="26"/>
      <c r="I37" s="26"/>
      <c r="J37" s="26"/>
    </row>
    <row r="38" spans="1:10">
      <c r="B38" s="460" t="s">
        <v>1111</v>
      </c>
      <c r="C38" s="460"/>
      <c r="D38" s="460"/>
      <c r="E38" s="460"/>
      <c r="F38" s="460"/>
      <c r="G38" s="460"/>
      <c r="H38" s="460"/>
      <c r="I38" s="460"/>
      <c r="J38" s="460"/>
    </row>
    <row r="39" spans="1:10">
      <c r="B39" s="355" t="s">
        <v>39</v>
      </c>
      <c r="C39" s="355"/>
      <c r="D39" s="355"/>
      <c r="E39" s="355"/>
      <c r="F39" s="355"/>
      <c r="G39" s="355"/>
      <c r="H39" s="355"/>
      <c r="I39" s="355"/>
      <c r="J39" s="355"/>
    </row>
    <row r="40" spans="1:10">
      <c r="B40" s="460" t="s">
        <v>1112</v>
      </c>
      <c r="C40" s="476"/>
      <c r="D40" s="476"/>
      <c r="E40" s="476"/>
      <c r="F40" s="476"/>
      <c r="G40" s="476"/>
      <c r="H40" s="476"/>
      <c r="I40" s="476"/>
      <c r="J40" s="476"/>
    </row>
    <row r="41" spans="1:10">
      <c r="B41" s="355" t="s">
        <v>40</v>
      </c>
      <c r="C41" s="355"/>
      <c r="D41" s="355"/>
      <c r="E41" s="355"/>
      <c r="F41" s="355"/>
      <c r="G41" s="355"/>
      <c r="H41" s="355"/>
      <c r="I41" s="355"/>
      <c r="J41" s="355"/>
    </row>
    <row r="42" spans="1:10">
      <c r="B42" s="460" t="s">
        <v>1113</v>
      </c>
      <c r="C42" s="460"/>
      <c r="D42" s="460"/>
      <c r="E42" s="460"/>
      <c r="F42" s="460"/>
      <c r="G42" s="460"/>
      <c r="H42" s="460"/>
      <c r="I42" s="460"/>
      <c r="J42" s="460"/>
    </row>
    <row r="43" spans="1:10">
      <c r="B43" s="34"/>
      <c r="C43" s="34"/>
      <c r="D43" s="34"/>
      <c r="E43" s="34"/>
      <c r="F43" s="34"/>
      <c r="G43" s="34"/>
      <c r="H43" s="34"/>
      <c r="I43" s="34"/>
      <c r="J43" s="34"/>
    </row>
    <row r="44" spans="1:10">
      <c r="A44" s="6"/>
      <c r="B44" s="144" t="s">
        <v>41</v>
      </c>
      <c r="H44" s="35"/>
      <c r="I44" s="35"/>
      <c r="J44" s="35"/>
    </row>
    <row r="45" spans="1:10" ht="15.75">
      <c r="B45" s="144" t="s">
        <v>42</v>
      </c>
      <c r="H45" s="296"/>
      <c r="I45" s="36"/>
      <c r="J45" s="36"/>
    </row>
    <row r="46" spans="1:10">
      <c r="B46" s="147" t="s">
        <v>43</v>
      </c>
      <c r="H46" s="37"/>
      <c r="I46" s="37"/>
      <c r="J46" s="37"/>
    </row>
    <row r="47" spans="1:10">
      <c r="A47" s="147">
        <v>1</v>
      </c>
      <c r="B47" s="403" t="s">
        <v>640</v>
      </c>
      <c r="C47" s="404"/>
      <c r="D47" s="404"/>
      <c r="E47" s="404"/>
      <c r="F47" s="404"/>
      <c r="G47" s="404"/>
      <c r="H47" s="404"/>
      <c r="I47" s="404"/>
      <c r="J47" s="404"/>
    </row>
    <row r="48" spans="1:10">
      <c r="A48" s="147">
        <v>2</v>
      </c>
      <c r="B48" s="403" t="s">
        <v>415</v>
      </c>
      <c r="C48" s="404"/>
      <c r="D48" s="404"/>
      <c r="E48" s="404"/>
      <c r="F48" s="404"/>
      <c r="G48" s="404"/>
      <c r="H48" s="404"/>
      <c r="I48" s="404"/>
      <c r="J48" s="404"/>
    </row>
    <row r="49" spans="1:11">
      <c r="B49" s="427"/>
      <c r="C49" s="427"/>
      <c r="D49" s="427"/>
      <c r="E49" s="427"/>
      <c r="F49" s="427"/>
      <c r="G49" s="427"/>
      <c r="H49" s="427"/>
      <c r="I49" s="427"/>
      <c r="J49" s="427"/>
    </row>
    <row r="50" spans="1:11">
      <c r="B50" s="144" t="s">
        <v>44</v>
      </c>
      <c r="G50" s="134"/>
      <c r="H50" s="35"/>
      <c r="I50" s="35"/>
      <c r="J50" s="35"/>
    </row>
    <row r="51" spans="1:11">
      <c r="B51" s="147" t="s">
        <v>45</v>
      </c>
      <c r="G51" s="134"/>
      <c r="H51" s="148"/>
      <c r="I51" s="148"/>
      <c r="J51" s="148"/>
    </row>
    <row r="52" spans="1:11">
      <c r="A52" s="147">
        <v>1</v>
      </c>
      <c r="B52" s="403" t="s">
        <v>417</v>
      </c>
      <c r="C52" s="404"/>
      <c r="D52" s="404"/>
      <c r="E52" s="404"/>
      <c r="F52" s="404"/>
      <c r="G52" s="404"/>
      <c r="H52" s="404"/>
      <c r="I52" s="404"/>
      <c r="J52" s="404"/>
    </row>
    <row r="53" spans="1:11">
      <c r="A53" s="147">
        <v>2</v>
      </c>
      <c r="B53" s="403" t="s">
        <v>1114</v>
      </c>
      <c r="C53" s="404"/>
      <c r="D53" s="404"/>
      <c r="E53" s="404"/>
      <c r="F53" s="404"/>
      <c r="G53" s="404"/>
      <c r="H53" s="404"/>
      <c r="I53" s="404"/>
      <c r="J53" s="404"/>
    </row>
    <row r="54" spans="1:11">
      <c r="A54" s="147">
        <v>3</v>
      </c>
      <c r="B54" s="403" t="s">
        <v>430</v>
      </c>
      <c r="C54" s="404"/>
      <c r="D54" s="404"/>
      <c r="E54" s="404"/>
      <c r="F54" s="404"/>
      <c r="G54" s="404"/>
      <c r="H54" s="404"/>
      <c r="I54" s="404"/>
      <c r="J54" s="404"/>
    </row>
    <row r="55" spans="1:11">
      <c r="B55" s="427"/>
      <c r="C55" s="427"/>
      <c r="D55" s="427"/>
      <c r="E55" s="427"/>
      <c r="F55" s="427"/>
      <c r="G55" s="427"/>
      <c r="H55" s="427"/>
      <c r="I55" s="427"/>
      <c r="J55" s="427"/>
    </row>
    <row r="56" spans="1:11">
      <c r="B56" s="144" t="s">
        <v>46</v>
      </c>
      <c r="D56" s="144"/>
      <c r="H56" s="148"/>
      <c r="I56" s="148"/>
      <c r="J56" s="148"/>
    </row>
    <row r="57" spans="1:11">
      <c r="B57" s="401" t="s">
        <v>47</v>
      </c>
      <c r="C57" s="401"/>
      <c r="D57" s="401"/>
      <c r="E57" s="401"/>
      <c r="F57" s="401"/>
      <c r="G57" s="401"/>
      <c r="H57" s="401"/>
      <c r="I57" s="401"/>
      <c r="J57" s="401"/>
    </row>
    <row r="58" spans="1:11">
      <c r="B58" s="347"/>
      <c r="C58" s="347"/>
      <c r="D58" s="347"/>
      <c r="E58" s="347"/>
      <c r="F58" s="347"/>
      <c r="H58" s="347">
        <f>SUM(E60:E67)</f>
        <v>150</v>
      </c>
      <c r="I58" s="148" t="str">
        <f>IF(H58=E$11*25,"perfecte","cal revisar")</f>
        <v>perfecte</v>
      </c>
      <c r="J58" s="148" t="str">
        <f>IF(E$11*7&lt;K59,"perfecte","cal revisar")</f>
        <v>perfecte</v>
      </c>
    </row>
    <row r="59" spans="1:11" ht="15.75">
      <c r="B59" s="347"/>
      <c r="C59" s="429" t="s">
        <v>48</v>
      </c>
      <c r="D59" s="430"/>
      <c r="E59" s="38" t="s">
        <v>49</v>
      </c>
      <c r="F59" s="429" t="s">
        <v>50</v>
      </c>
      <c r="G59" s="430"/>
      <c r="I59" s="148" t="s">
        <v>546</v>
      </c>
      <c r="J59" s="148" t="s">
        <v>547</v>
      </c>
      <c r="K59" s="148">
        <f>SUM(K60:K67)</f>
        <v>60</v>
      </c>
    </row>
    <row r="60" spans="1:11">
      <c r="B60" s="347"/>
      <c r="C60" s="529" t="s">
        <v>532</v>
      </c>
      <c r="D60" s="468"/>
      <c r="E60" s="63">
        <v>45</v>
      </c>
      <c r="F60" s="435">
        <v>1</v>
      </c>
      <c r="G60" s="436"/>
      <c r="I60" s="148"/>
      <c r="J60" s="148"/>
      <c r="K60" s="148">
        <f t="shared" ref="K60:K67" si="0">E60*F60</f>
        <v>45</v>
      </c>
    </row>
    <row r="61" spans="1:11">
      <c r="B61" s="347"/>
      <c r="C61" s="563" t="s">
        <v>94</v>
      </c>
      <c r="D61" s="564"/>
      <c r="E61" s="64">
        <v>15</v>
      </c>
      <c r="F61" s="438">
        <v>1</v>
      </c>
      <c r="G61" s="439"/>
      <c r="I61" s="148"/>
      <c r="J61" s="148"/>
      <c r="K61" s="148">
        <f t="shared" si="0"/>
        <v>15</v>
      </c>
    </row>
    <row r="62" spans="1:11">
      <c r="A62" s="6"/>
      <c r="B62" s="347"/>
      <c r="C62" s="565" t="s">
        <v>542</v>
      </c>
      <c r="D62" s="566"/>
      <c r="E62" s="63">
        <v>90</v>
      </c>
      <c r="F62" s="435">
        <v>0</v>
      </c>
      <c r="G62" s="436"/>
      <c r="I62" s="148"/>
      <c r="J62" s="148"/>
      <c r="K62" s="148">
        <f t="shared" si="0"/>
        <v>0</v>
      </c>
    </row>
    <row r="63" spans="1:11">
      <c r="B63" s="347"/>
      <c r="C63" s="437"/>
      <c r="D63" s="436"/>
      <c r="E63" s="39"/>
      <c r="F63" s="437"/>
      <c r="G63" s="436"/>
      <c r="I63" s="148"/>
      <c r="J63" s="148"/>
      <c r="K63" s="148">
        <f t="shared" si="0"/>
        <v>0</v>
      </c>
    </row>
    <row r="64" spans="1:11">
      <c r="B64" s="347"/>
      <c r="C64" s="347"/>
      <c r="D64" s="347"/>
      <c r="E64" s="347"/>
      <c r="F64" s="347"/>
      <c r="I64" s="148"/>
      <c r="J64" s="148"/>
      <c r="K64" s="148">
        <f t="shared" si="0"/>
        <v>0</v>
      </c>
    </row>
    <row r="65" spans="2:11">
      <c r="B65" s="144" t="s">
        <v>51</v>
      </c>
      <c r="I65" s="148"/>
      <c r="J65" s="148"/>
      <c r="K65" s="148">
        <f t="shared" si="0"/>
        <v>0</v>
      </c>
    </row>
    <row r="66" spans="2:11">
      <c r="B66" s="136" t="s">
        <v>52</v>
      </c>
      <c r="I66" s="148"/>
      <c r="J66" s="148"/>
      <c r="K66" s="148">
        <f t="shared" si="0"/>
        <v>0</v>
      </c>
    </row>
    <row r="67" spans="2:11">
      <c r="C67" s="147" t="s">
        <v>554</v>
      </c>
      <c r="D67" s="353"/>
      <c r="E67" s="353"/>
      <c r="F67" s="353"/>
      <c r="G67" s="353"/>
      <c r="I67" s="148"/>
      <c r="J67" s="148"/>
      <c r="K67" s="148">
        <f t="shared" si="0"/>
        <v>0</v>
      </c>
    </row>
    <row r="68" spans="2:11">
      <c r="C68" s="147" t="s">
        <v>555</v>
      </c>
      <c r="D68" s="353"/>
      <c r="E68" s="353"/>
      <c r="F68" s="353"/>
      <c r="G68" s="353"/>
      <c r="H68" s="353"/>
      <c r="I68" s="353"/>
      <c r="J68" s="353"/>
      <c r="K68" s="353"/>
    </row>
    <row r="69" spans="2:11">
      <c r="C69" s="147" t="s">
        <v>556</v>
      </c>
      <c r="D69" s="353"/>
      <c r="E69" s="353"/>
      <c r="F69" s="353"/>
      <c r="G69" s="353"/>
      <c r="H69" s="353"/>
      <c r="I69" s="353"/>
      <c r="J69" s="353"/>
      <c r="K69" s="353"/>
    </row>
    <row r="70" spans="2:11">
      <c r="C70" s="151"/>
      <c r="D70" s="353"/>
      <c r="E70" s="353"/>
      <c r="F70" s="353"/>
      <c r="G70" s="353"/>
      <c r="H70" s="353"/>
      <c r="I70" s="353"/>
      <c r="J70" s="353"/>
      <c r="K70" s="353"/>
    </row>
    <row r="72" spans="2:11">
      <c r="B72" s="144" t="s">
        <v>53</v>
      </c>
    </row>
    <row r="73" spans="2:11">
      <c r="B73" s="401" t="s">
        <v>54</v>
      </c>
      <c r="C73" s="401"/>
      <c r="D73" s="401"/>
      <c r="E73" s="401"/>
      <c r="F73" s="401"/>
      <c r="G73" s="401"/>
      <c r="H73" s="401"/>
    </row>
    <row r="74" spans="2:11">
      <c r="B74" s="347"/>
      <c r="C74" s="347"/>
      <c r="D74" s="347"/>
      <c r="E74" s="347"/>
      <c r="F74" s="347"/>
      <c r="G74" s="347"/>
      <c r="H74" s="347"/>
    </row>
    <row r="75" spans="2:11">
      <c r="B75" s="347"/>
      <c r="C75" s="432" t="s">
        <v>55</v>
      </c>
      <c r="D75" s="433"/>
      <c r="E75" s="432" t="s">
        <v>56</v>
      </c>
      <c r="F75" s="433"/>
      <c r="G75" s="432" t="s">
        <v>57</v>
      </c>
      <c r="H75" s="434"/>
      <c r="I75" s="433"/>
      <c r="J75" s="347"/>
    </row>
    <row r="76" spans="2:11">
      <c r="B76" s="347"/>
      <c r="C76" s="529" t="s">
        <v>1677</v>
      </c>
      <c r="D76" s="468"/>
      <c r="E76" s="437">
        <v>50</v>
      </c>
      <c r="F76" s="436"/>
      <c r="G76" s="437">
        <v>60</v>
      </c>
      <c r="H76" s="441"/>
      <c r="I76" s="436"/>
      <c r="J76" s="347"/>
    </row>
    <row r="77" spans="2:11">
      <c r="B77" s="347"/>
      <c r="C77" s="449" t="s">
        <v>1674</v>
      </c>
      <c r="D77" s="450"/>
      <c r="E77" s="440">
        <v>40</v>
      </c>
      <c r="F77" s="439"/>
      <c r="G77" s="440">
        <v>50</v>
      </c>
      <c r="H77" s="442"/>
      <c r="I77" s="439"/>
      <c r="J77" s="347"/>
    </row>
    <row r="78" spans="2:11">
      <c r="B78" s="347"/>
      <c r="C78" s="529" t="s">
        <v>1680</v>
      </c>
      <c r="D78" s="468"/>
      <c r="E78" s="437">
        <v>10</v>
      </c>
      <c r="F78" s="436"/>
      <c r="G78" s="437">
        <v>15</v>
      </c>
      <c r="H78" s="441"/>
      <c r="I78" s="436"/>
      <c r="J78" s="347"/>
    </row>
    <row r="79" spans="2:11">
      <c r="B79" s="347"/>
      <c r="C79" s="440"/>
      <c r="D79" s="439"/>
      <c r="E79" s="440"/>
      <c r="F79" s="439"/>
      <c r="G79" s="440"/>
      <c r="H79" s="442"/>
      <c r="I79" s="439"/>
      <c r="J79" s="347"/>
    </row>
    <row r="80" spans="2:11">
      <c r="D80" s="43"/>
    </row>
  </sheetData>
  <sheetProtection password="C6A8" sheet="1" objects="1" scenarios="1"/>
  <mergeCells count="51">
    <mergeCell ref="C78:D78"/>
    <mergeCell ref="E78:F78"/>
    <mergeCell ref="G78:I78"/>
    <mergeCell ref="C79:D79"/>
    <mergeCell ref="E79:F79"/>
    <mergeCell ref="G79:I79"/>
    <mergeCell ref="C76:D76"/>
    <mergeCell ref="E76:F76"/>
    <mergeCell ref="G76:I76"/>
    <mergeCell ref="C77:D77"/>
    <mergeCell ref="E77:F77"/>
    <mergeCell ref="G77:I77"/>
    <mergeCell ref="C75:D75"/>
    <mergeCell ref="E75:F75"/>
    <mergeCell ref="G75:I75"/>
    <mergeCell ref="C59:D59"/>
    <mergeCell ref="F59:G59"/>
    <mergeCell ref="C60:D60"/>
    <mergeCell ref="F60:G60"/>
    <mergeCell ref="C61:D61"/>
    <mergeCell ref="F61:G61"/>
    <mergeCell ref="C62:D62"/>
    <mergeCell ref="F62:G62"/>
    <mergeCell ref="C63:D63"/>
    <mergeCell ref="F63:G63"/>
    <mergeCell ref="B73:H73"/>
    <mergeCell ref="B57:J57"/>
    <mergeCell ref="B32:J32"/>
    <mergeCell ref="B38:J38"/>
    <mergeCell ref="B40:J40"/>
    <mergeCell ref="B42:J42"/>
    <mergeCell ref="B47:J47"/>
    <mergeCell ref="B48:J48"/>
    <mergeCell ref="B49:J49"/>
    <mergeCell ref="B52:J52"/>
    <mergeCell ref="B53:J53"/>
    <mergeCell ref="B54:J54"/>
    <mergeCell ref="B55:J55"/>
    <mergeCell ref="B31:J31"/>
    <mergeCell ref="A1:J1"/>
    <mergeCell ref="E3:J4"/>
    <mergeCell ref="C7:J7"/>
    <mergeCell ref="C8:J8"/>
    <mergeCell ref="C9:J9"/>
    <mergeCell ref="B11:D11"/>
    <mergeCell ref="H11:J11"/>
    <mergeCell ref="G12:J12"/>
    <mergeCell ref="B15:B16"/>
    <mergeCell ref="B27:J27"/>
    <mergeCell ref="B29:J29"/>
    <mergeCell ref="B30:J30"/>
  </mergeCells>
  <dataValidations count="4">
    <dataValidation type="list" allowBlank="1" showInputMessage="1" showErrorMessage="1" sqref="B76:B78">
      <formula1>eval</formula1>
    </dataValidation>
    <dataValidation type="list" allowBlank="1" showInputMessage="1" showErrorMessage="1" sqref="B67:C69">
      <formula1>metdoc</formula1>
    </dataValidation>
    <dataValidation type="list" allowBlank="1" showInputMessage="1" showErrorMessage="1" sqref="B60:B62">
      <formula1>act</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7446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7446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7446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7446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7446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7447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74471" r:id="rId9" name="Check Box 7">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74472" r:id="rId10" name="Check Box 8">
              <controlPr defaultSize="0" autoFill="0" autoLine="0" autoPict="0">
                <anchor moveWithCells="1">
                  <from>
                    <xdr:col>3</xdr:col>
                    <xdr:colOff>447675</xdr:colOff>
                    <xdr:row>12</xdr:row>
                    <xdr:rowOff>9525</xdr:rowOff>
                  </from>
                  <to>
                    <xdr:col>3</xdr:col>
                    <xdr:colOff>762000</xdr:colOff>
                    <xdr:row>13</xdr:row>
                    <xdr:rowOff>28575</xdr:rowOff>
                  </to>
                </anchor>
              </controlPr>
            </control>
          </mc:Choice>
        </mc:AlternateContent>
        <mc:AlternateContent xmlns:mc="http://schemas.openxmlformats.org/markup-compatibility/2006">
          <mc:Choice Requires="x14">
            <control shapeId="574473" r:id="rId11" name="Check Box 9">
              <controlPr defaultSize="0" autoFill="0" autoLine="0" autoPict="0">
                <anchor moveWithCells="1">
                  <from>
                    <xdr:col>4</xdr:col>
                    <xdr:colOff>0</xdr:colOff>
                    <xdr:row>12</xdr:row>
                    <xdr:rowOff>9525</xdr:rowOff>
                  </from>
                  <to>
                    <xdr:col>4</xdr:col>
                    <xdr:colOff>0</xdr:colOff>
                    <xdr:row>13</xdr:row>
                    <xdr:rowOff>28575</xdr:rowOff>
                  </to>
                </anchor>
              </controlPr>
            </control>
          </mc:Choice>
        </mc:AlternateContent>
        <mc:AlternateContent xmlns:mc="http://schemas.openxmlformats.org/markup-compatibility/2006">
          <mc:Choice Requires="x14">
            <control shapeId="57447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74475" r:id="rId13" name="Check Box 11">
              <controlPr defaultSize="0" autoFill="0" autoLine="0" autoPict="0">
                <anchor moveWithCells="1">
                  <from>
                    <xdr:col>4</xdr:col>
                    <xdr:colOff>561975</xdr:colOff>
                    <xdr:row>12</xdr:row>
                    <xdr:rowOff>9525</xdr:rowOff>
                  </from>
                  <to>
                    <xdr:col>5</xdr:col>
                    <xdr:colOff>0</xdr:colOff>
                    <xdr:row>13</xdr:row>
                    <xdr:rowOff>28575</xdr:rowOff>
                  </to>
                </anchor>
              </controlPr>
            </control>
          </mc:Choice>
        </mc:AlternateContent>
        <mc:AlternateContent xmlns:mc="http://schemas.openxmlformats.org/markup-compatibility/2006">
          <mc:Choice Requires="x14">
            <control shapeId="574476" r:id="rId14" name="Check Box 12">
              <controlPr defaultSize="0" autoFill="0" autoLine="0" autoPict="0">
                <anchor moveWithCells="1">
                  <from>
                    <xdr:col>3</xdr:col>
                    <xdr:colOff>1095375</xdr:colOff>
                    <xdr:row>11</xdr:row>
                    <xdr:rowOff>219075</xdr:rowOff>
                  </from>
                  <to>
                    <xdr:col>3</xdr:col>
                    <xdr:colOff>1743075</xdr:colOff>
                    <xdr:row>12</xdr:row>
                    <xdr:rowOff>371475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7"/>
  <dimension ref="A1:K80"/>
  <sheetViews>
    <sheetView topLeftCell="A22" zoomScale="90" zoomScaleNormal="90" workbookViewId="0">
      <selection activeCell="E3" sqref="E3:J4"/>
    </sheetView>
  </sheetViews>
  <sheetFormatPr defaultColWidth="11.42578125" defaultRowHeight="15"/>
  <cols>
    <col min="1" max="1" width="4.42578125" style="147" customWidth="1"/>
    <col min="2" max="2" width="24.7109375" style="147" customWidth="1"/>
    <col min="3" max="3" width="11.42578125" style="147"/>
    <col min="4" max="4" width="41.7109375" style="147" customWidth="1"/>
    <col min="5" max="6" width="11.42578125" style="147"/>
    <col min="7" max="7" width="22.28515625" style="147" customWidth="1"/>
    <col min="8" max="9" width="11.42578125" style="147"/>
    <col min="10" max="10" width="55.7109375" style="147" customWidth="1"/>
    <col min="11"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1687</v>
      </c>
      <c r="D3" s="3" t="s">
        <v>2</v>
      </c>
      <c r="E3" s="421" t="s">
        <v>1688</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1115</v>
      </c>
      <c r="D7" s="423"/>
      <c r="E7" s="423"/>
      <c r="F7" s="423"/>
      <c r="G7" s="423"/>
      <c r="H7" s="423"/>
      <c r="I7" s="423"/>
      <c r="J7" s="423"/>
    </row>
    <row r="8" spans="1:10" ht="15.75">
      <c r="B8" s="1" t="s">
        <v>11</v>
      </c>
      <c r="C8" s="423" t="s">
        <v>1115</v>
      </c>
      <c r="D8" s="423"/>
      <c r="E8" s="423"/>
      <c r="F8" s="423"/>
      <c r="G8" s="423"/>
      <c r="H8" s="423"/>
      <c r="I8" s="423"/>
      <c r="J8" s="423"/>
    </row>
    <row r="9" spans="1:10" ht="15.75">
      <c r="B9" s="1" t="s">
        <v>13</v>
      </c>
      <c r="C9" s="423" t="s">
        <v>1116</v>
      </c>
      <c r="D9" s="423"/>
      <c r="E9" s="423"/>
      <c r="F9" s="423"/>
      <c r="G9" s="423"/>
      <c r="H9" s="423"/>
      <c r="I9" s="423"/>
      <c r="J9" s="423"/>
    </row>
    <row r="10" spans="1:10">
      <c r="B10" s="1"/>
      <c r="C10" s="9"/>
      <c r="D10" s="9"/>
      <c r="E10" s="9"/>
      <c r="F10" s="9"/>
      <c r="G10" s="9"/>
      <c r="H10" s="9"/>
      <c r="I10" s="9"/>
      <c r="J10" s="9"/>
    </row>
    <row r="11" spans="1:10">
      <c r="B11" s="418" t="s">
        <v>14</v>
      </c>
      <c r="C11" s="418"/>
      <c r="D11" s="418"/>
      <c r="E11" s="10">
        <v>6</v>
      </c>
      <c r="G11" s="11" t="s">
        <v>15</v>
      </c>
      <c r="H11" s="419" t="s">
        <v>5</v>
      </c>
      <c r="I11" s="419"/>
      <c r="J11" s="419"/>
    </row>
    <row r="12" spans="1:10" ht="17.25">
      <c r="B12" s="12" t="s">
        <v>16</v>
      </c>
      <c r="C12" s="1"/>
      <c r="D12" s="1"/>
      <c r="E12" s="1"/>
      <c r="F12" s="1"/>
      <c r="G12" s="425" t="s">
        <v>17</v>
      </c>
      <c r="H12" s="425"/>
      <c r="I12" s="425"/>
      <c r="J12" s="425"/>
    </row>
    <row r="13" spans="1:10">
      <c r="B13" s="14" t="s">
        <v>18</v>
      </c>
      <c r="C13" s="1" t="s">
        <v>175</v>
      </c>
      <c r="I13" s="15"/>
    </row>
    <row r="14" spans="1:10">
      <c r="B14" s="14"/>
      <c r="I14" s="15"/>
    </row>
    <row r="15" spans="1:10">
      <c r="B15" s="426" t="s">
        <v>19</v>
      </c>
      <c r="C15" s="16"/>
      <c r="D15" s="17" t="s">
        <v>20</v>
      </c>
      <c r="E15" s="15"/>
      <c r="F15" s="15"/>
      <c r="G15" s="18" t="s">
        <v>21</v>
      </c>
      <c r="H15" s="15"/>
      <c r="J15" s="16"/>
    </row>
    <row r="16" spans="1:10">
      <c r="B16" s="426"/>
      <c r="C16" s="15"/>
      <c r="D16" s="95" t="s">
        <v>22</v>
      </c>
      <c r="E16" s="96"/>
      <c r="G16" s="95" t="s">
        <v>23</v>
      </c>
      <c r="H16" s="96"/>
      <c r="J16" s="16"/>
    </row>
    <row r="17" spans="1:10">
      <c r="B17" s="23"/>
      <c r="D17" s="24" t="s">
        <v>24</v>
      </c>
      <c r="E17" s="25"/>
      <c r="F17" s="15"/>
      <c r="G17" s="24" t="s">
        <v>25</v>
      </c>
      <c r="H17" s="25"/>
      <c r="J17" s="16"/>
    </row>
    <row r="18" spans="1:10">
      <c r="B18" s="26"/>
      <c r="D18" s="95" t="s">
        <v>26</v>
      </c>
      <c r="E18" s="96"/>
      <c r="G18" s="95" t="s">
        <v>27</v>
      </c>
      <c r="H18" s="293" t="s">
        <v>1081</v>
      </c>
      <c r="J18" s="16"/>
    </row>
    <row r="19" spans="1:10">
      <c r="B19" s="131"/>
      <c r="C19" s="361"/>
      <c r="D19" s="24" t="s">
        <v>28</v>
      </c>
      <c r="E19" s="25"/>
      <c r="G19" s="24" t="s">
        <v>29</v>
      </c>
      <c r="H19" s="110" t="s">
        <v>1081</v>
      </c>
      <c r="J19" s="1"/>
    </row>
    <row r="20" spans="1:10">
      <c r="D20" s="95" t="s">
        <v>30</v>
      </c>
      <c r="E20" s="96"/>
      <c r="G20" s="95" t="s">
        <v>31</v>
      </c>
      <c r="H20" s="96"/>
      <c r="J20" s="16"/>
    </row>
    <row r="21" spans="1:10">
      <c r="D21" s="24" t="s">
        <v>32</v>
      </c>
      <c r="E21" s="25"/>
      <c r="G21" s="24" t="s">
        <v>33</v>
      </c>
      <c r="H21" s="25"/>
      <c r="J21" s="16"/>
    </row>
    <row r="22" spans="1:10">
      <c r="D22" s="27"/>
      <c r="E22" s="28"/>
      <c r="F22" s="29"/>
      <c r="G22" s="30"/>
      <c r="H22" s="28"/>
      <c r="J22" s="16"/>
    </row>
    <row r="23" spans="1:10">
      <c r="D23" s="27"/>
      <c r="E23" s="294" t="s">
        <v>1684</v>
      </c>
      <c r="F23" s="29"/>
      <c r="G23" s="30"/>
      <c r="H23" s="28"/>
      <c r="J23" s="16"/>
    </row>
    <row r="24" spans="1:10">
      <c r="D24" s="27"/>
      <c r="E24" s="28"/>
      <c r="F24" s="29"/>
      <c r="G24" s="30"/>
      <c r="H24" s="28"/>
      <c r="I24" s="29"/>
      <c r="J24" s="31"/>
    </row>
    <row r="25" spans="1:10">
      <c r="A25" s="6"/>
      <c r="B25" s="144" t="s">
        <v>34</v>
      </c>
    </row>
    <row r="26" spans="1:10">
      <c r="B26" s="136" t="s">
        <v>35</v>
      </c>
    </row>
    <row r="27" spans="1:10">
      <c r="A27" s="147">
        <v>1</v>
      </c>
      <c r="B27" s="403" t="s">
        <v>1042</v>
      </c>
      <c r="C27" s="404"/>
      <c r="D27" s="404"/>
      <c r="E27" s="404"/>
      <c r="F27" s="404"/>
      <c r="G27" s="404"/>
      <c r="H27" s="404"/>
      <c r="I27" s="404"/>
      <c r="J27" s="404"/>
    </row>
    <row r="28" spans="1:10">
      <c r="A28" s="147">
        <v>2</v>
      </c>
      <c r="B28" s="344" t="s">
        <v>1022</v>
      </c>
      <c r="C28" s="345"/>
      <c r="D28" s="345"/>
      <c r="E28" s="345"/>
      <c r="F28" s="345"/>
      <c r="G28" s="345"/>
      <c r="H28" s="345"/>
      <c r="I28" s="345"/>
      <c r="J28" s="345"/>
    </row>
    <row r="29" spans="1:10">
      <c r="A29" s="147">
        <v>3</v>
      </c>
      <c r="B29" s="443" t="s">
        <v>409</v>
      </c>
      <c r="C29" s="444"/>
      <c r="D29" s="444"/>
      <c r="E29" s="444"/>
      <c r="F29" s="444"/>
      <c r="G29" s="444"/>
      <c r="H29" s="444"/>
      <c r="I29" s="444"/>
      <c r="J29" s="444"/>
    </row>
    <row r="30" spans="1:10">
      <c r="A30" s="147">
        <v>4</v>
      </c>
      <c r="B30" s="403" t="s">
        <v>1117</v>
      </c>
      <c r="C30" s="404"/>
      <c r="D30" s="404"/>
      <c r="E30" s="404"/>
      <c r="F30" s="404"/>
      <c r="G30" s="404"/>
      <c r="H30" s="404"/>
      <c r="I30" s="404"/>
      <c r="J30" s="404"/>
    </row>
    <row r="31" spans="1:10">
      <c r="A31" s="147">
        <v>5</v>
      </c>
      <c r="B31" s="403" t="s">
        <v>425</v>
      </c>
      <c r="C31" s="404"/>
      <c r="D31" s="404"/>
      <c r="E31" s="404"/>
      <c r="F31" s="404"/>
      <c r="G31" s="404"/>
      <c r="H31" s="404"/>
      <c r="I31" s="404"/>
      <c r="J31" s="404"/>
    </row>
    <row r="32" spans="1:10">
      <c r="B32" s="427"/>
      <c r="C32" s="427"/>
      <c r="D32" s="427"/>
      <c r="E32" s="427"/>
      <c r="F32" s="427"/>
      <c r="G32" s="427"/>
      <c r="H32" s="427"/>
      <c r="I32" s="427"/>
      <c r="J32" s="427"/>
    </row>
    <row r="34" spans="1:10">
      <c r="A34" s="29"/>
      <c r="B34" s="29"/>
      <c r="C34" s="29"/>
      <c r="D34" s="30"/>
      <c r="E34" s="28"/>
      <c r="F34" s="29"/>
      <c r="G34" s="30"/>
      <c r="H34" s="28"/>
      <c r="I34" s="29"/>
      <c r="J34" s="31"/>
    </row>
    <row r="35" spans="1:10">
      <c r="A35" s="6"/>
      <c r="B35" s="2" t="s">
        <v>36</v>
      </c>
      <c r="C35" s="16"/>
      <c r="E35" s="19"/>
      <c r="F35" s="13"/>
      <c r="G35" s="134"/>
      <c r="H35" s="20"/>
      <c r="I35" s="13"/>
      <c r="J35" s="16"/>
    </row>
    <row r="36" spans="1:10">
      <c r="B36" s="33" t="s">
        <v>37</v>
      </c>
      <c r="C36" s="16"/>
      <c r="E36" s="19"/>
      <c r="F36" s="13"/>
      <c r="G36" s="134"/>
      <c r="H36" s="20"/>
      <c r="I36" s="13"/>
      <c r="J36" s="16"/>
    </row>
    <row r="37" spans="1:10">
      <c r="B37" s="26" t="s">
        <v>38</v>
      </c>
      <c r="C37" s="26"/>
      <c r="I37" s="26"/>
      <c r="J37" s="26"/>
    </row>
    <row r="38" spans="1:10">
      <c r="B38" s="460" t="s">
        <v>1118</v>
      </c>
      <c r="C38" s="460"/>
      <c r="D38" s="460"/>
      <c r="E38" s="460"/>
      <c r="F38" s="460"/>
      <c r="G38" s="460"/>
      <c r="H38" s="460"/>
      <c r="I38" s="460"/>
      <c r="J38" s="460"/>
    </row>
    <row r="39" spans="1:10">
      <c r="B39" s="355" t="s">
        <v>39</v>
      </c>
      <c r="C39" s="355"/>
      <c r="D39" s="355"/>
      <c r="E39" s="355"/>
      <c r="F39" s="355"/>
      <c r="G39" s="355"/>
      <c r="H39" s="355"/>
      <c r="I39" s="355"/>
      <c r="J39" s="355"/>
    </row>
    <row r="40" spans="1:10">
      <c r="B40" s="460" t="s">
        <v>1119</v>
      </c>
      <c r="C40" s="476"/>
      <c r="D40" s="476"/>
      <c r="E40" s="476"/>
      <c r="F40" s="476"/>
      <c r="G40" s="476"/>
      <c r="H40" s="476"/>
      <c r="I40" s="476"/>
      <c r="J40" s="476"/>
    </row>
    <row r="41" spans="1:10">
      <c r="B41" s="355" t="s">
        <v>40</v>
      </c>
      <c r="C41" s="355"/>
      <c r="D41" s="355"/>
      <c r="E41" s="355"/>
      <c r="F41" s="355"/>
      <c r="G41" s="355"/>
      <c r="H41" s="355"/>
      <c r="I41" s="355"/>
      <c r="J41" s="355"/>
    </row>
    <row r="42" spans="1:10">
      <c r="B42" s="460" t="s">
        <v>1120</v>
      </c>
      <c r="C42" s="460"/>
      <c r="D42" s="460"/>
      <c r="E42" s="460"/>
      <c r="F42" s="460"/>
      <c r="G42" s="460"/>
      <c r="H42" s="460"/>
      <c r="I42" s="460"/>
      <c r="J42" s="460"/>
    </row>
    <row r="43" spans="1:10">
      <c r="B43" s="34"/>
      <c r="C43" s="34"/>
      <c r="D43" s="34"/>
      <c r="E43" s="34"/>
      <c r="F43" s="34"/>
      <c r="G43" s="34"/>
      <c r="H43" s="34"/>
      <c r="I43" s="34"/>
      <c r="J43" s="34"/>
    </row>
    <row r="44" spans="1:10">
      <c r="A44" s="6"/>
      <c r="B44" s="144" t="s">
        <v>41</v>
      </c>
      <c r="H44" s="35"/>
      <c r="I44" s="35"/>
      <c r="J44" s="35"/>
    </row>
    <row r="45" spans="1:10" ht="15.75">
      <c r="B45" s="144" t="s">
        <v>42</v>
      </c>
      <c r="H45" s="296"/>
      <c r="I45" s="36"/>
      <c r="J45" s="36"/>
    </row>
    <row r="46" spans="1:10">
      <c r="B46" s="147" t="s">
        <v>43</v>
      </c>
      <c r="H46" s="37"/>
      <c r="I46" s="37"/>
      <c r="J46" s="37"/>
    </row>
    <row r="47" spans="1:10">
      <c r="A47" s="147">
        <v>1</v>
      </c>
      <c r="B47" s="403" t="s">
        <v>640</v>
      </c>
      <c r="C47" s="404"/>
      <c r="D47" s="404"/>
      <c r="E47" s="404"/>
      <c r="F47" s="404"/>
      <c r="G47" s="404"/>
      <c r="H47" s="404"/>
      <c r="I47" s="404"/>
      <c r="J47" s="404"/>
    </row>
    <row r="48" spans="1:10">
      <c r="A48" s="147">
        <v>2</v>
      </c>
      <c r="B48" s="403" t="s">
        <v>415</v>
      </c>
      <c r="C48" s="404"/>
      <c r="D48" s="404"/>
      <c r="E48" s="404"/>
      <c r="F48" s="404"/>
      <c r="G48" s="404"/>
      <c r="H48" s="404"/>
      <c r="I48" s="404"/>
      <c r="J48" s="404"/>
    </row>
    <row r="49" spans="1:11">
      <c r="B49" s="427"/>
      <c r="C49" s="427"/>
      <c r="D49" s="427"/>
      <c r="E49" s="427"/>
      <c r="F49" s="427"/>
      <c r="G49" s="427"/>
      <c r="H49" s="427"/>
      <c r="I49" s="427"/>
      <c r="J49" s="427"/>
    </row>
    <row r="50" spans="1:11">
      <c r="B50" s="144" t="s">
        <v>44</v>
      </c>
      <c r="G50" s="134"/>
      <c r="H50" s="35"/>
      <c r="I50" s="35"/>
      <c r="J50" s="35"/>
    </row>
    <row r="51" spans="1:11">
      <c r="B51" s="147" t="s">
        <v>45</v>
      </c>
      <c r="G51" s="134"/>
      <c r="H51" s="148"/>
      <c r="I51" s="148"/>
      <c r="J51" s="148"/>
    </row>
    <row r="52" spans="1:11">
      <c r="A52" s="147">
        <v>1</v>
      </c>
      <c r="B52" s="403" t="s">
        <v>417</v>
      </c>
      <c r="C52" s="404"/>
      <c r="D52" s="404"/>
      <c r="E52" s="404"/>
      <c r="F52" s="404"/>
      <c r="G52" s="404"/>
      <c r="H52" s="404"/>
      <c r="I52" s="404"/>
      <c r="J52" s="404"/>
    </row>
    <row r="53" spans="1:11">
      <c r="A53" s="147">
        <v>2</v>
      </c>
      <c r="B53" s="403" t="s">
        <v>1114</v>
      </c>
      <c r="C53" s="404"/>
      <c r="D53" s="404"/>
      <c r="E53" s="404"/>
      <c r="F53" s="404"/>
      <c r="G53" s="404"/>
      <c r="H53" s="404"/>
      <c r="I53" s="404"/>
      <c r="J53" s="404"/>
    </row>
    <row r="54" spans="1:11">
      <c r="A54" s="147">
        <v>3</v>
      </c>
      <c r="B54" s="403" t="s">
        <v>430</v>
      </c>
      <c r="C54" s="404"/>
      <c r="D54" s="404"/>
      <c r="E54" s="404"/>
      <c r="F54" s="404"/>
      <c r="G54" s="404"/>
      <c r="H54" s="404"/>
      <c r="I54" s="404"/>
      <c r="J54" s="404"/>
    </row>
    <row r="55" spans="1:11">
      <c r="B55" s="427"/>
      <c r="C55" s="427"/>
      <c r="D55" s="427"/>
      <c r="E55" s="427"/>
      <c r="F55" s="427"/>
      <c r="G55" s="427"/>
      <c r="H55" s="427"/>
      <c r="I55" s="427"/>
      <c r="J55" s="427"/>
    </row>
    <row r="56" spans="1:11">
      <c r="B56" s="144" t="s">
        <v>46</v>
      </c>
      <c r="D56" s="144"/>
      <c r="H56" s="148"/>
      <c r="I56" s="148"/>
      <c r="J56" s="148"/>
    </row>
    <row r="57" spans="1:11">
      <c r="B57" s="401" t="s">
        <v>47</v>
      </c>
      <c r="C57" s="401"/>
      <c r="D57" s="401"/>
      <c r="E57" s="401"/>
      <c r="F57" s="401"/>
      <c r="G57" s="401"/>
      <c r="H57" s="401"/>
      <c r="I57" s="401"/>
      <c r="J57" s="401"/>
    </row>
    <row r="58" spans="1:11">
      <c r="B58" s="347"/>
      <c r="C58" s="347"/>
      <c r="D58" s="347"/>
      <c r="E58" s="347"/>
      <c r="F58" s="347"/>
      <c r="H58" s="347">
        <f>SUM(E60:E67)</f>
        <v>150</v>
      </c>
      <c r="I58" s="148" t="str">
        <f>IF(H58=E$11*25,"perfecte","cal revisar")</f>
        <v>perfecte</v>
      </c>
      <c r="J58" s="148" t="str">
        <f>IF(E$11*7&lt;K59,"perfecte","cal revisar")</f>
        <v>perfecte</v>
      </c>
    </row>
    <row r="59" spans="1:11" ht="15.75">
      <c r="B59" s="347"/>
      <c r="C59" s="429" t="s">
        <v>48</v>
      </c>
      <c r="D59" s="430"/>
      <c r="E59" s="38" t="s">
        <v>49</v>
      </c>
      <c r="F59" s="429" t="s">
        <v>50</v>
      </c>
      <c r="G59" s="430"/>
      <c r="I59" s="148" t="s">
        <v>546</v>
      </c>
      <c r="J59" s="148" t="s">
        <v>547</v>
      </c>
      <c r="K59" s="148">
        <f>SUM(K60:K67)</f>
        <v>60</v>
      </c>
    </row>
    <row r="60" spans="1:11">
      <c r="B60" s="347"/>
      <c r="C60" s="529" t="s">
        <v>532</v>
      </c>
      <c r="D60" s="468"/>
      <c r="E60" s="63">
        <v>45</v>
      </c>
      <c r="F60" s="454">
        <v>1</v>
      </c>
      <c r="G60" s="455"/>
      <c r="I60" s="148"/>
      <c r="J60" s="148"/>
      <c r="K60" s="148">
        <f t="shared" ref="K60:K67" si="0">E60*F60</f>
        <v>45</v>
      </c>
    </row>
    <row r="61" spans="1:11">
      <c r="B61" s="347"/>
      <c r="C61" s="449" t="s">
        <v>94</v>
      </c>
      <c r="D61" s="450"/>
      <c r="E61" s="64">
        <v>15</v>
      </c>
      <c r="F61" s="479">
        <v>1</v>
      </c>
      <c r="G61" s="480"/>
      <c r="I61" s="148"/>
      <c r="J61" s="148"/>
      <c r="K61" s="148">
        <f t="shared" si="0"/>
        <v>15</v>
      </c>
    </row>
    <row r="62" spans="1:11">
      <c r="A62" s="6"/>
      <c r="B62" s="347"/>
      <c r="C62" s="529" t="s">
        <v>542</v>
      </c>
      <c r="D62" s="468"/>
      <c r="E62" s="63">
        <v>90</v>
      </c>
      <c r="F62" s="454">
        <v>0</v>
      </c>
      <c r="G62" s="455"/>
      <c r="I62" s="148"/>
      <c r="J62" s="148"/>
      <c r="K62" s="148">
        <f t="shared" si="0"/>
        <v>0</v>
      </c>
    </row>
    <row r="63" spans="1:11">
      <c r="A63" s="6"/>
      <c r="B63" s="347"/>
      <c r="C63" s="297"/>
      <c r="D63" s="298"/>
      <c r="E63" s="299"/>
      <c r="F63" s="299"/>
      <c r="G63" s="299"/>
      <c r="I63" s="148"/>
      <c r="J63" s="148"/>
      <c r="K63" s="148">
        <f t="shared" si="0"/>
        <v>0</v>
      </c>
    </row>
    <row r="64" spans="1:11">
      <c r="B64" s="347"/>
      <c r="C64" s="347"/>
      <c r="D64" s="347"/>
      <c r="E64" s="347"/>
      <c r="F64" s="347"/>
      <c r="I64" s="148"/>
      <c r="J64" s="148"/>
      <c r="K64" s="148">
        <f t="shared" si="0"/>
        <v>0</v>
      </c>
    </row>
    <row r="65" spans="2:11">
      <c r="B65" s="144" t="s">
        <v>51</v>
      </c>
      <c r="I65" s="148"/>
      <c r="J65" s="148"/>
      <c r="K65" s="148">
        <f t="shared" si="0"/>
        <v>0</v>
      </c>
    </row>
    <row r="66" spans="2:11">
      <c r="B66" s="136" t="s">
        <v>52</v>
      </c>
      <c r="I66" s="148"/>
      <c r="J66" s="148"/>
      <c r="K66" s="148">
        <f t="shared" si="0"/>
        <v>0</v>
      </c>
    </row>
    <row r="67" spans="2:11">
      <c r="C67" s="147" t="s">
        <v>554</v>
      </c>
      <c r="D67" s="353"/>
      <c r="E67" s="353"/>
      <c r="F67" s="353"/>
      <c r="G67" s="353"/>
      <c r="I67" s="148"/>
      <c r="J67" s="148"/>
      <c r="K67" s="148">
        <f t="shared" si="0"/>
        <v>0</v>
      </c>
    </row>
    <row r="68" spans="2:11">
      <c r="C68" s="147" t="s">
        <v>555</v>
      </c>
      <c r="D68" s="353"/>
      <c r="E68" s="353"/>
      <c r="F68" s="353"/>
      <c r="G68" s="353"/>
      <c r="H68" s="353"/>
      <c r="I68" s="353"/>
      <c r="J68" s="353"/>
      <c r="K68" s="353"/>
    </row>
    <row r="69" spans="2:11">
      <c r="C69" s="147" t="s">
        <v>556</v>
      </c>
      <c r="D69" s="353"/>
      <c r="E69" s="353"/>
      <c r="F69" s="353"/>
      <c r="G69" s="353"/>
      <c r="H69" s="353"/>
      <c r="I69" s="353"/>
      <c r="J69" s="353"/>
      <c r="K69" s="353"/>
    </row>
    <row r="70" spans="2:11">
      <c r="C70" s="151"/>
      <c r="D70" s="353"/>
      <c r="E70" s="353"/>
      <c r="F70" s="353"/>
      <c r="G70" s="353"/>
      <c r="H70" s="353"/>
      <c r="I70" s="353"/>
      <c r="J70" s="353"/>
      <c r="K70" s="353"/>
    </row>
    <row r="72" spans="2:11">
      <c r="B72" s="144" t="s">
        <v>53</v>
      </c>
    </row>
    <row r="73" spans="2:11">
      <c r="B73" s="401" t="s">
        <v>54</v>
      </c>
      <c r="C73" s="401"/>
      <c r="D73" s="401"/>
      <c r="E73" s="401"/>
      <c r="F73" s="401"/>
      <c r="G73" s="401"/>
      <c r="H73" s="401"/>
    </row>
    <row r="74" spans="2:11">
      <c r="B74" s="347"/>
      <c r="C74" s="347"/>
      <c r="D74" s="347"/>
      <c r="E74" s="347"/>
      <c r="F74" s="347"/>
      <c r="G74" s="347"/>
      <c r="H74" s="347"/>
    </row>
    <row r="75" spans="2:11">
      <c r="B75" s="347"/>
      <c r="C75" s="432" t="s">
        <v>55</v>
      </c>
      <c r="D75" s="433"/>
      <c r="E75" s="432" t="s">
        <v>56</v>
      </c>
      <c r="F75" s="433"/>
      <c r="G75" s="432" t="s">
        <v>57</v>
      </c>
      <c r="H75" s="434"/>
      <c r="I75" s="433"/>
      <c r="J75" s="347"/>
    </row>
    <row r="76" spans="2:11">
      <c r="B76" s="347"/>
      <c r="C76" s="529" t="s">
        <v>1677</v>
      </c>
      <c r="D76" s="468"/>
      <c r="E76" s="437">
        <v>50</v>
      </c>
      <c r="F76" s="436"/>
      <c r="G76" s="437">
        <v>60</v>
      </c>
      <c r="H76" s="441"/>
      <c r="I76" s="436"/>
      <c r="J76" s="347"/>
    </row>
    <row r="77" spans="2:11">
      <c r="B77" s="347"/>
      <c r="C77" s="449" t="s">
        <v>1681</v>
      </c>
      <c r="D77" s="450"/>
      <c r="E77" s="440">
        <v>40</v>
      </c>
      <c r="F77" s="439"/>
      <c r="G77" s="440">
        <v>50</v>
      </c>
      <c r="H77" s="442"/>
      <c r="I77" s="439"/>
      <c r="J77" s="347"/>
    </row>
    <row r="78" spans="2:11">
      <c r="B78" s="347"/>
      <c r="C78" s="529" t="s">
        <v>1680</v>
      </c>
      <c r="D78" s="468"/>
      <c r="E78" s="437">
        <v>10</v>
      </c>
      <c r="F78" s="436"/>
      <c r="G78" s="437">
        <v>15</v>
      </c>
      <c r="H78" s="441"/>
      <c r="I78" s="436"/>
      <c r="J78" s="347"/>
    </row>
    <row r="79" spans="2:11">
      <c r="B79" s="347"/>
      <c r="C79" s="440"/>
      <c r="D79" s="439"/>
      <c r="E79" s="440"/>
      <c r="F79" s="439"/>
      <c r="G79" s="440"/>
      <c r="H79" s="442"/>
      <c r="I79" s="439"/>
      <c r="J79" s="347"/>
    </row>
    <row r="80" spans="2:11">
      <c r="D80" s="43"/>
    </row>
  </sheetData>
  <sheetProtection password="C6A8" sheet="1" objects="1" scenarios="1"/>
  <mergeCells count="49">
    <mergeCell ref="C78:D78"/>
    <mergeCell ref="E78:F78"/>
    <mergeCell ref="G78:I78"/>
    <mergeCell ref="C79:D79"/>
    <mergeCell ref="E79:F79"/>
    <mergeCell ref="G79:I79"/>
    <mergeCell ref="C76:D76"/>
    <mergeCell ref="E76:F76"/>
    <mergeCell ref="G76:I76"/>
    <mergeCell ref="C77:D77"/>
    <mergeCell ref="E77:F77"/>
    <mergeCell ref="G77:I77"/>
    <mergeCell ref="C62:D62"/>
    <mergeCell ref="F62:G62"/>
    <mergeCell ref="B73:H73"/>
    <mergeCell ref="C75:D75"/>
    <mergeCell ref="E75:F75"/>
    <mergeCell ref="G75:I75"/>
    <mergeCell ref="C59:D59"/>
    <mergeCell ref="F59:G59"/>
    <mergeCell ref="C60:D60"/>
    <mergeCell ref="F60:G60"/>
    <mergeCell ref="C61:D61"/>
    <mergeCell ref="F61:G61"/>
    <mergeCell ref="B57:J57"/>
    <mergeCell ref="B32:J32"/>
    <mergeCell ref="B38:J38"/>
    <mergeCell ref="B40:J40"/>
    <mergeCell ref="B42:J42"/>
    <mergeCell ref="B47:J47"/>
    <mergeCell ref="B48:J48"/>
    <mergeCell ref="B49:J49"/>
    <mergeCell ref="B52:J52"/>
    <mergeCell ref="B53:J53"/>
    <mergeCell ref="B54:J54"/>
    <mergeCell ref="B55:J55"/>
    <mergeCell ref="B31:J31"/>
    <mergeCell ref="A1:J1"/>
    <mergeCell ref="E3:J4"/>
    <mergeCell ref="C7:J7"/>
    <mergeCell ref="C8:J8"/>
    <mergeCell ref="C9:J9"/>
    <mergeCell ref="B11:D11"/>
    <mergeCell ref="H11:J11"/>
    <mergeCell ref="G12:J12"/>
    <mergeCell ref="B15:B16"/>
    <mergeCell ref="B27:J27"/>
    <mergeCell ref="B29:J29"/>
    <mergeCell ref="B30:J30"/>
  </mergeCells>
  <dataValidations count="4">
    <dataValidation type="list" allowBlank="1" showInputMessage="1" showErrorMessage="1" sqref="B76:B78">
      <formula1>eval</formula1>
    </dataValidation>
    <dataValidation type="list" allowBlank="1" showInputMessage="1" showErrorMessage="1" sqref="B67:C69">
      <formula1>metdoc</formula1>
    </dataValidation>
    <dataValidation type="list" allowBlank="1" showInputMessage="1" showErrorMessage="1" sqref="B60:B62">
      <formula1>act</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7548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7549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7549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7549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7549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7549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75495" r:id="rId9" name="Check Box 7">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75496" r:id="rId10" name="Check Box 8">
              <controlPr defaultSize="0" autoFill="0" autoLine="0" autoPict="0">
                <anchor moveWithCells="1">
                  <from>
                    <xdr:col>3</xdr:col>
                    <xdr:colOff>447675</xdr:colOff>
                    <xdr:row>12</xdr:row>
                    <xdr:rowOff>9525</xdr:rowOff>
                  </from>
                  <to>
                    <xdr:col>3</xdr:col>
                    <xdr:colOff>762000</xdr:colOff>
                    <xdr:row>13</xdr:row>
                    <xdr:rowOff>28575</xdr:rowOff>
                  </to>
                </anchor>
              </controlPr>
            </control>
          </mc:Choice>
        </mc:AlternateContent>
        <mc:AlternateContent xmlns:mc="http://schemas.openxmlformats.org/markup-compatibility/2006">
          <mc:Choice Requires="x14">
            <control shapeId="575497" r:id="rId11" name="Check Box 9">
              <controlPr defaultSize="0" autoFill="0" autoLine="0" autoPict="0">
                <anchor moveWithCells="1">
                  <from>
                    <xdr:col>4</xdr:col>
                    <xdr:colOff>0</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7549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75499" r:id="rId13" name="Check Box 11">
              <controlPr defaultSize="0" autoFill="0" autoLine="0" autoPict="0">
                <anchor moveWithCells="1">
                  <from>
                    <xdr:col>4</xdr:col>
                    <xdr:colOff>561975</xdr:colOff>
                    <xdr:row>12</xdr:row>
                    <xdr:rowOff>9525</xdr:rowOff>
                  </from>
                  <to>
                    <xdr:col>5</xdr:col>
                    <xdr:colOff>0</xdr:colOff>
                    <xdr:row>13</xdr:row>
                    <xdr:rowOff>28575</xdr:rowOff>
                  </to>
                </anchor>
              </controlPr>
            </control>
          </mc:Choice>
        </mc:AlternateContent>
        <mc:AlternateContent xmlns:mc="http://schemas.openxmlformats.org/markup-compatibility/2006">
          <mc:Choice Requires="x14">
            <control shapeId="57550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8"/>
  <dimension ref="A1:K82"/>
  <sheetViews>
    <sheetView topLeftCell="A28" workbookViewId="0">
      <selection activeCell="E3" sqref="E3:J4"/>
    </sheetView>
  </sheetViews>
  <sheetFormatPr defaultColWidth="11.42578125" defaultRowHeight="15"/>
  <cols>
    <col min="1" max="1" width="4" style="147" customWidth="1"/>
    <col min="2" max="2" width="24.28515625" style="147" customWidth="1"/>
    <col min="3" max="3" width="17.85546875" style="147" customWidth="1"/>
    <col min="4" max="4" width="27.85546875" style="147" customWidth="1"/>
    <col min="5" max="6" width="11.42578125" style="147"/>
    <col min="7" max="7" width="23.28515625" style="147" customWidth="1"/>
    <col min="8" max="9" width="11.42578125" style="147"/>
    <col min="10" max="10" width="61.7109375" style="147" customWidth="1"/>
    <col min="11"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1687</v>
      </c>
      <c r="D3" s="3" t="s">
        <v>2</v>
      </c>
      <c r="E3" s="421" t="s">
        <v>1688</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1121</v>
      </c>
      <c r="D7" s="423"/>
      <c r="E7" s="423"/>
      <c r="F7" s="423"/>
      <c r="G7" s="423"/>
      <c r="H7" s="423"/>
      <c r="I7" s="423"/>
      <c r="J7" s="423"/>
    </row>
    <row r="8" spans="1:10" ht="15.75">
      <c r="B8" s="1" t="s">
        <v>11</v>
      </c>
      <c r="C8" s="423" t="s">
        <v>1122</v>
      </c>
      <c r="D8" s="423"/>
      <c r="E8" s="423"/>
      <c r="F8" s="423"/>
      <c r="G8" s="423"/>
      <c r="H8" s="423"/>
      <c r="I8" s="423"/>
      <c r="J8" s="423"/>
    </row>
    <row r="9" spans="1:10" ht="15.75">
      <c r="B9" s="1" t="s">
        <v>13</v>
      </c>
      <c r="C9" s="423" t="s">
        <v>1123</v>
      </c>
      <c r="D9" s="423"/>
      <c r="E9" s="423"/>
      <c r="F9" s="423"/>
      <c r="G9" s="423"/>
      <c r="H9" s="423"/>
      <c r="I9" s="423"/>
      <c r="J9" s="423"/>
    </row>
    <row r="10" spans="1:10">
      <c r="B10" s="1"/>
      <c r="C10" s="9"/>
      <c r="D10" s="9"/>
      <c r="E10" s="9"/>
      <c r="F10" s="9"/>
      <c r="G10" s="9"/>
      <c r="H10" s="9"/>
      <c r="I10" s="9"/>
      <c r="J10" s="9"/>
    </row>
    <row r="11" spans="1:10">
      <c r="B11" s="418" t="s">
        <v>14</v>
      </c>
      <c r="C11" s="418"/>
      <c r="D11" s="418"/>
      <c r="E11" s="10">
        <v>6</v>
      </c>
      <c r="G11" s="11" t="s">
        <v>15</v>
      </c>
      <c r="H11" s="419" t="s">
        <v>5</v>
      </c>
      <c r="I11" s="419"/>
      <c r="J11" s="419"/>
    </row>
    <row r="12" spans="1:10" ht="17.25">
      <c r="B12" s="12" t="s">
        <v>16</v>
      </c>
      <c r="C12" s="1"/>
      <c r="D12" s="1"/>
      <c r="E12" s="1"/>
      <c r="F12" s="1"/>
      <c r="G12" s="425" t="s">
        <v>17</v>
      </c>
      <c r="H12" s="425"/>
      <c r="I12" s="425"/>
      <c r="J12" s="425"/>
    </row>
    <row r="13" spans="1:10">
      <c r="B13" s="14" t="s">
        <v>18</v>
      </c>
      <c r="C13" s="16" t="s">
        <v>175</v>
      </c>
      <c r="I13" s="15"/>
    </row>
    <row r="14" spans="1:10">
      <c r="B14" s="14"/>
      <c r="C14" s="1"/>
      <c r="I14" s="15"/>
    </row>
    <row r="15" spans="1:10">
      <c r="B15" s="426" t="s">
        <v>19</v>
      </c>
      <c r="D15" s="17" t="s">
        <v>20</v>
      </c>
      <c r="E15" s="15"/>
      <c r="F15" s="15"/>
      <c r="G15" s="18" t="s">
        <v>21</v>
      </c>
      <c r="H15" s="15"/>
      <c r="J15" s="16"/>
    </row>
    <row r="16" spans="1:10">
      <c r="B16" s="426"/>
      <c r="C16" s="15"/>
      <c r="D16" s="95" t="s">
        <v>22</v>
      </c>
      <c r="E16" s="293" t="s">
        <v>1081</v>
      </c>
      <c r="G16" s="95" t="s">
        <v>23</v>
      </c>
      <c r="H16" s="96"/>
      <c r="J16" s="16"/>
    </row>
    <row r="17" spans="1:10">
      <c r="B17" s="23"/>
      <c r="D17" s="24" t="s">
        <v>24</v>
      </c>
      <c r="E17" s="110" t="s">
        <v>1081</v>
      </c>
      <c r="F17" s="15"/>
      <c r="G17" s="24" t="s">
        <v>25</v>
      </c>
      <c r="H17" s="25"/>
      <c r="J17" s="16"/>
    </row>
    <row r="18" spans="1:10">
      <c r="B18" s="26"/>
      <c r="D18" s="95" t="s">
        <v>26</v>
      </c>
      <c r="E18" s="96"/>
      <c r="G18" s="95" t="s">
        <v>27</v>
      </c>
      <c r="H18" s="96"/>
      <c r="J18" s="16"/>
    </row>
    <row r="19" spans="1:10">
      <c r="B19" s="131"/>
      <c r="C19" s="361"/>
      <c r="D19" s="24" t="s">
        <v>28</v>
      </c>
      <c r="E19" s="25"/>
      <c r="G19" s="24" t="s">
        <v>29</v>
      </c>
      <c r="H19" s="25"/>
      <c r="J19" s="1"/>
    </row>
    <row r="20" spans="1:10">
      <c r="D20" s="95" t="s">
        <v>30</v>
      </c>
      <c r="E20" s="96"/>
      <c r="G20" s="95" t="s">
        <v>31</v>
      </c>
      <c r="H20" s="96"/>
      <c r="J20" s="16"/>
    </row>
    <row r="21" spans="1:10">
      <c r="D21" s="24" t="s">
        <v>32</v>
      </c>
      <c r="E21" s="25"/>
      <c r="G21" s="24" t="s">
        <v>33</v>
      </c>
      <c r="H21" s="25"/>
      <c r="J21" s="16"/>
    </row>
    <row r="22" spans="1:10">
      <c r="D22" s="27"/>
      <c r="E22" s="28"/>
      <c r="F22" s="29"/>
      <c r="G22" s="30"/>
      <c r="H22" s="28"/>
      <c r="J22" s="16"/>
    </row>
    <row r="23" spans="1:10">
      <c r="D23" s="27"/>
      <c r="E23" s="294" t="s">
        <v>1685</v>
      </c>
      <c r="F23" s="29"/>
      <c r="G23" s="30"/>
      <c r="H23" s="28"/>
      <c r="J23" s="16"/>
    </row>
    <row r="24" spans="1:10">
      <c r="D24" s="27"/>
      <c r="E24" s="28"/>
      <c r="F24" s="29"/>
      <c r="G24" s="30"/>
      <c r="H24" s="28"/>
      <c r="I24" s="29"/>
      <c r="J24" s="31"/>
    </row>
    <row r="25" spans="1:10">
      <c r="A25" s="6"/>
      <c r="B25" s="144" t="s">
        <v>34</v>
      </c>
    </row>
    <row r="26" spans="1:10">
      <c r="B26" s="136" t="s">
        <v>35</v>
      </c>
    </row>
    <row r="27" spans="1:10">
      <c r="A27" s="147">
        <v>1</v>
      </c>
      <c r="B27" s="403" t="s">
        <v>1124</v>
      </c>
      <c r="C27" s="404"/>
      <c r="D27" s="404"/>
      <c r="E27" s="404"/>
      <c r="F27" s="404"/>
      <c r="G27" s="404"/>
      <c r="H27" s="404"/>
      <c r="I27" s="404"/>
      <c r="J27" s="404"/>
    </row>
    <row r="28" spans="1:10">
      <c r="A28" s="147">
        <v>2</v>
      </c>
      <c r="B28" s="403" t="s">
        <v>1125</v>
      </c>
      <c r="C28" s="404"/>
      <c r="D28" s="404"/>
      <c r="E28" s="404"/>
      <c r="F28" s="404"/>
      <c r="G28" s="404"/>
      <c r="H28" s="404"/>
      <c r="I28" s="404"/>
      <c r="J28" s="404"/>
    </row>
    <row r="29" spans="1:10">
      <c r="A29" s="147">
        <v>3</v>
      </c>
      <c r="B29" s="403" t="s">
        <v>1085</v>
      </c>
      <c r="C29" s="404"/>
      <c r="D29" s="404"/>
      <c r="E29" s="404"/>
      <c r="F29" s="404"/>
      <c r="G29" s="404"/>
      <c r="H29" s="404"/>
      <c r="I29" s="404"/>
      <c r="J29" s="404"/>
    </row>
    <row r="30" spans="1:10">
      <c r="A30" s="147">
        <v>4</v>
      </c>
      <c r="B30" s="403" t="s">
        <v>1126</v>
      </c>
      <c r="C30" s="404"/>
      <c r="D30" s="404"/>
      <c r="E30" s="404"/>
      <c r="F30" s="404"/>
      <c r="G30" s="404"/>
      <c r="H30" s="404"/>
      <c r="I30" s="404"/>
      <c r="J30" s="404"/>
    </row>
    <row r="31" spans="1:10">
      <c r="A31" s="147">
        <v>5</v>
      </c>
      <c r="B31" s="403" t="s">
        <v>1127</v>
      </c>
      <c r="C31" s="404"/>
      <c r="D31" s="404"/>
      <c r="E31" s="404"/>
      <c r="F31" s="404"/>
      <c r="G31" s="404"/>
      <c r="H31" s="404"/>
      <c r="I31" s="404"/>
      <c r="J31" s="404"/>
    </row>
    <row r="32" spans="1:10">
      <c r="B32" s="427"/>
      <c r="C32" s="427"/>
      <c r="D32" s="427"/>
      <c r="E32" s="427"/>
      <c r="F32" s="427"/>
      <c r="G32" s="427"/>
      <c r="H32" s="427"/>
      <c r="I32" s="427"/>
      <c r="J32" s="427"/>
    </row>
    <row r="34" spans="1:10">
      <c r="A34" s="29"/>
      <c r="B34" s="29"/>
      <c r="C34" s="29"/>
      <c r="D34" s="30"/>
      <c r="E34" s="28"/>
      <c r="F34" s="29"/>
      <c r="G34" s="30"/>
      <c r="H34" s="28"/>
      <c r="I34" s="29"/>
      <c r="J34" s="31"/>
    </row>
    <row r="35" spans="1:10">
      <c r="A35" s="6"/>
      <c r="B35" s="2" t="s">
        <v>36</v>
      </c>
      <c r="C35" s="16"/>
      <c r="E35" s="19"/>
      <c r="F35" s="13"/>
      <c r="G35" s="134"/>
      <c r="H35" s="20"/>
      <c r="I35" s="13"/>
      <c r="J35" s="16"/>
    </row>
    <row r="36" spans="1:10">
      <c r="B36" s="33" t="s">
        <v>37</v>
      </c>
      <c r="C36" s="16"/>
      <c r="E36" s="19"/>
      <c r="F36" s="13"/>
      <c r="G36" s="134"/>
      <c r="H36" s="20"/>
      <c r="I36" s="13"/>
      <c r="J36" s="16"/>
    </row>
    <row r="37" spans="1:10">
      <c r="B37" s="26" t="s">
        <v>38</v>
      </c>
      <c r="C37" s="26"/>
      <c r="I37" s="26"/>
      <c r="J37" s="26"/>
    </row>
    <row r="38" spans="1:10">
      <c r="B38" s="460" t="s">
        <v>1128</v>
      </c>
      <c r="C38" s="460"/>
      <c r="D38" s="460"/>
      <c r="E38" s="460"/>
      <c r="F38" s="460"/>
      <c r="G38" s="460"/>
      <c r="H38" s="460"/>
      <c r="I38" s="460"/>
      <c r="J38" s="460"/>
    </row>
    <row r="39" spans="1:10">
      <c r="B39" s="355" t="s">
        <v>39</v>
      </c>
      <c r="C39" s="355"/>
      <c r="D39" s="355"/>
      <c r="E39" s="355"/>
      <c r="F39" s="355"/>
      <c r="G39" s="355"/>
      <c r="H39" s="355"/>
      <c r="I39" s="355"/>
      <c r="J39" s="355"/>
    </row>
    <row r="40" spans="1:10">
      <c r="B40" s="460" t="s">
        <v>1129</v>
      </c>
      <c r="C40" s="476"/>
      <c r="D40" s="476"/>
      <c r="E40" s="476"/>
      <c r="F40" s="476"/>
      <c r="G40" s="476"/>
      <c r="H40" s="476"/>
      <c r="I40" s="476"/>
      <c r="J40" s="476"/>
    </row>
    <row r="41" spans="1:10">
      <c r="B41" s="355" t="s">
        <v>40</v>
      </c>
      <c r="C41" s="355"/>
      <c r="D41" s="355"/>
      <c r="E41" s="355"/>
      <c r="F41" s="355"/>
      <c r="G41" s="355"/>
      <c r="H41" s="355"/>
      <c r="I41" s="355"/>
      <c r="J41" s="355"/>
    </row>
    <row r="42" spans="1:10">
      <c r="B42" s="567" t="s">
        <v>1130</v>
      </c>
      <c r="C42" s="567"/>
      <c r="D42" s="567"/>
      <c r="E42" s="567"/>
      <c r="F42" s="567"/>
      <c r="G42" s="567"/>
      <c r="H42" s="567"/>
      <c r="I42" s="567"/>
      <c r="J42" s="567"/>
    </row>
    <row r="43" spans="1:10">
      <c r="B43" s="34"/>
      <c r="C43" s="34"/>
      <c r="D43" s="34"/>
      <c r="E43" s="34"/>
      <c r="F43" s="34"/>
      <c r="G43" s="34"/>
      <c r="H43" s="34"/>
      <c r="I43" s="34"/>
      <c r="J43" s="34"/>
    </row>
    <row r="44" spans="1:10">
      <c r="A44" s="6"/>
      <c r="B44" s="144" t="s">
        <v>41</v>
      </c>
      <c r="H44" s="35"/>
      <c r="I44" s="35"/>
      <c r="J44" s="35"/>
    </row>
    <row r="45" spans="1:10">
      <c r="B45" s="144" t="s">
        <v>42</v>
      </c>
      <c r="H45" s="36"/>
      <c r="I45" s="36"/>
      <c r="J45" s="36"/>
    </row>
    <row r="46" spans="1:10">
      <c r="B46" s="147" t="s">
        <v>43</v>
      </c>
      <c r="H46" s="37"/>
      <c r="I46" s="37"/>
      <c r="J46" s="37"/>
    </row>
    <row r="47" spans="1:10">
      <c r="A47" s="147">
        <v>1</v>
      </c>
      <c r="B47" s="403" t="s">
        <v>640</v>
      </c>
      <c r="C47" s="404"/>
      <c r="D47" s="404"/>
      <c r="E47" s="404"/>
      <c r="F47" s="404"/>
      <c r="G47" s="404"/>
      <c r="H47" s="404"/>
      <c r="I47" s="404"/>
      <c r="J47" s="404"/>
    </row>
    <row r="48" spans="1:10">
      <c r="A48" s="147">
        <v>2</v>
      </c>
      <c r="B48" s="403" t="s">
        <v>415</v>
      </c>
      <c r="C48" s="404"/>
      <c r="D48" s="404"/>
      <c r="E48" s="404"/>
      <c r="F48" s="404"/>
      <c r="G48" s="404"/>
      <c r="H48" s="404"/>
      <c r="I48" s="404"/>
      <c r="J48" s="404"/>
    </row>
    <row r="49" spans="1:11">
      <c r="B49" s="427"/>
      <c r="C49" s="427"/>
      <c r="D49" s="427"/>
      <c r="E49" s="427"/>
      <c r="F49" s="427"/>
      <c r="G49" s="427"/>
      <c r="H49" s="427"/>
      <c r="I49" s="427"/>
      <c r="J49" s="427"/>
    </row>
    <row r="50" spans="1:11">
      <c r="B50" s="144" t="s">
        <v>44</v>
      </c>
      <c r="G50" s="134"/>
      <c r="H50" s="35"/>
      <c r="I50" s="35"/>
      <c r="J50" s="35"/>
    </row>
    <row r="51" spans="1:11">
      <c r="B51" s="147" t="s">
        <v>45</v>
      </c>
      <c r="G51" s="134"/>
      <c r="H51" s="148"/>
      <c r="I51" s="148"/>
      <c r="J51" s="148"/>
    </row>
    <row r="52" spans="1:11">
      <c r="A52" s="147">
        <v>1</v>
      </c>
      <c r="B52" s="403" t="s">
        <v>1131</v>
      </c>
      <c r="C52" s="404"/>
      <c r="D52" s="404"/>
      <c r="E52" s="404"/>
      <c r="F52" s="404"/>
      <c r="G52" s="404"/>
      <c r="H52" s="404"/>
      <c r="I52" s="404"/>
      <c r="J52" s="404"/>
    </row>
    <row r="53" spans="1:11">
      <c r="A53" s="147">
        <v>2</v>
      </c>
      <c r="B53" s="403" t="s">
        <v>430</v>
      </c>
      <c r="C53" s="404"/>
      <c r="D53" s="404"/>
      <c r="E53" s="404"/>
      <c r="F53" s="404"/>
      <c r="G53" s="404"/>
      <c r="H53" s="404"/>
      <c r="I53" s="404"/>
      <c r="J53" s="404"/>
    </row>
    <row r="54" spans="1:11">
      <c r="A54" s="147">
        <v>3</v>
      </c>
      <c r="B54" s="403" t="s">
        <v>1093</v>
      </c>
      <c r="C54" s="404"/>
      <c r="D54" s="404"/>
      <c r="E54" s="404"/>
      <c r="F54" s="404"/>
      <c r="G54" s="404"/>
      <c r="H54" s="404"/>
      <c r="I54" s="404"/>
      <c r="J54" s="404"/>
    </row>
    <row r="55" spans="1:11">
      <c r="B55" s="427"/>
      <c r="C55" s="427"/>
      <c r="D55" s="427"/>
      <c r="E55" s="427"/>
      <c r="F55" s="427"/>
      <c r="G55" s="427"/>
      <c r="H55" s="427"/>
      <c r="I55" s="427"/>
      <c r="J55" s="427"/>
    </row>
    <row r="56" spans="1:11">
      <c r="B56" s="144" t="s">
        <v>46</v>
      </c>
      <c r="D56" s="144"/>
      <c r="H56" s="148"/>
      <c r="I56" s="148"/>
      <c r="J56" s="148"/>
    </row>
    <row r="57" spans="1:11">
      <c r="B57" s="401" t="s">
        <v>47</v>
      </c>
      <c r="C57" s="401"/>
      <c r="D57" s="401"/>
      <c r="E57" s="401"/>
      <c r="F57" s="401"/>
      <c r="G57" s="401"/>
      <c r="H57" s="401"/>
      <c r="I57" s="401"/>
      <c r="J57" s="401"/>
    </row>
    <row r="58" spans="1:11">
      <c r="B58" s="347"/>
      <c r="C58" s="347"/>
      <c r="D58" s="347"/>
      <c r="E58" s="347"/>
      <c r="F58" s="347"/>
      <c r="H58" s="347">
        <f>SUM(E60:E67)</f>
        <v>150</v>
      </c>
      <c r="I58" s="148" t="str">
        <f>IF(H58=E$11*25,"perfecte","cal revisar")</f>
        <v>perfecte</v>
      </c>
      <c r="J58" s="148" t="str">
        <f>IF(E$11*7&lt;K59,"perfecte","cal revisar")</f>
        <v>perfecte</v>
      </c>
    </row>
    <row r="59" spans="1:11" ht="15.75">
      <c r="B59" s="347"/>
      <c r="C59" s="429" t="s">
        <v>48</v>
      </c>
      <c r="D59" s="430"/>
      <c r="E59" s="38" t="s">
        <v>49</v>
      </c>
      <c r="F59" s="429" t="s">
        <v>50</v>
      </c>
      <c r="G59" s="430"/>
      <c r="I59" s="148" t="s">
        <v>546</v>
      </c>
      <c r="J59" s="148" t="s">
        <v>547</v>
      </c>
      <c r="K59" s="148">
        <f>SUM(K60:K67)</f>
        <v>60</v>
      </c>
    </row>
    <row r="60" spans="1:11">
      <c r="B60" s="347"/>
      <c r="C60" s="529" t="s">
        <v>534</v>
      </c>
      <c r="D60" s="468"/>
      <c r="E60" s="63">
        <v>25</v>
      </c>
      <c r="F60" s="435">
        <v>1</v>
      </c>
      <c r="G60" s="436"/>
      <c r="I60" s="148"/>
      <c r="J60" s="148"/>
      <c r="K60" s="148">
        <f t="shared" ref="K60:K67" si="0">E60*F60</f>
        <v>25</v>
      </c>
    </row>
    <row r="61" spans="1:11">
      <c r="B61" s="347"/>
      <c r="C61" s="449" t="s">
        <v>536</v>
      </c>
      <c r="D61" s="450"/>
      <c r="E61" s="64">
        <v>15</v>
      </c>
      <c r="F61" s="438">
        <v>1</v>
      </c>
      <c r="G61" s="439"/>
      <c r="I61" s="148"/>
      <c r="J61" s="148"/>
      <c r="K61" s="148">
        <f t="shared" si="0"/>
        <v>15</v>
      </c>
    </row>
    <row r="62" spans="1:11">
      <c r="A62" s="6"/>
      <c r="B62" s="347"/>
      <c r="C62" s="529" t="s">
        <v>541</v>
      </c>
      <c r="D62" s="468"/>
      <c r="E62" s="63">
        <v>5</v>
      </c>
      <c r="F62" s="435">
        <v>1</v>
      </c>
      <c r="G62" s="436"/>
      <c r="I62" s="148"/>
      <c r="J62" s="148"/>
      <c r="K62" s="148">
        <f t="shared" si="0"/>
        <v>5</v>
      </c>
    </row>
    <row r="63" spans="1:11">
      <c r="B63" s="347"/>
      <c r="C63" s="449" t="s">
        <v>94</v>
      </c>
      <c r="D63" s="450"/>
      <c r="E63" s="64">
        <v>15</v>
      </c>
      <c r="F63" s="438">
        <v>1</v>
      </c>
      <c r="G63" s="439"/>
      <c r="I63" s="148"/>
      <c r="J63" s="148"/>
      <c r="K63" s="148">
        <f t="shared" si="0"/>
        <v>15</v>
      </c>
    </row>
    <row r="64" spans="1:11">
      <c r="B64" s="347"/>
      <c r="C64" s="529" t="s">
        <v>542</v>
      </c>
      <c r="D64" s="468"/>
      <c r="E64" s="63">
        <v>90</v>
      </c>
      <c r="F64" s="435">
        <v>0</v>
      </c>
      <c r="G64" s="436"/>
      <c r="I64" s="148"/>
      <c r="J64" s="148"/>
      <c r="K64" s="148">
        <f t="shared" si="0"/>
        <v>0</v>
      </c>
    </row>
    <row r="65" spans="2:11">
      <c r="B65" s="347"/>
      <c r="C65" s="440"/>
      <c r="D65" s="439"/>
      <c r="E65" s="40"/>
      <c r="F65" s="440"/>
      <c r="G65" s="439"/>
      <c r="I65" s="148"/>
      <c r="J65" s="148"/>
      <c r="K65" s="148">
        <f t="shared" si="0"/>
        <v>0</v>
      </c>
    </row>
    <row r="66" spans="2:11">
      <c r="B66" s="347"/>
      <c r="C66" s="347"/>
      <c r="D66" s="347"/>
      <c r="E66" s="347"/>
      <c r="F66" s="347"/>
      <c r="I66" s="148"/>
      <c r="J66" s="148"/>
      <c r="K66" s="148">
        <f t="shared" si="0"/>
        <v>0</v>
      </c>
    </row>
    <row r="67" spans="2:11">
      <c r="B67" s="144" t="s">
        <v>51</v>
      </c>
      <c r="I67" s="148"/>
      <c r="J67" s="148"/>
      <c r="K67" s="148">
        <f t="shared" si="0"/>
        <v>0</v>
      </c>
    </row>
    <row r="68" spans="2:11">
      <c r="B68" s="136" t="s">
        <v>52</v>
      </c>
    </row>
    <row r="69" spans="2:11">
      <c r="C69" s="147" t="s">
        <v>554</v>
      </c>
      <c r="D69" s="353"/>
      <c r="E69" s="353"/>
      <c r="F69" s="353"/>
      <c r="G69" s="353"/>
      <c r="H69" s="353"/>
      <c r="I69" s="353"/>
      <c r="J69" s="353"/>
      <c r="K69" s="353"/>
    </row>
    <row r="70" spans="2:11">
      <c r="C70" s="147" t="s">
        <v>544</v>
      </c>
      <c r="D70" s="353"/>
      <c r="E70" s="353"/>
      <c r="F70" s="353"/>
      <c r="G70" s="353"/>
      <c r="H70" s="353"/>
      <c r="I70" s="353"/>
      <c r="J70" s="353"/>
      <c r="K70" s="353"/>
    </row>
    <row r="71" spans="2:11">
      <c r="C71" s="147" t="s">
        <v>555</v>
      </c>
      <c r="D71" s="353"/>
      <c r="E71" s="353"/>
      <c r="F71" s="353"/>
      <c r="G71" s="353"/>
      <c r="H71" s="353"/>
      <c r="I71" s="353"/>
      <c r="J71" s="353"/>
      <c r="K71" s="353"/>
    </row>
    <row r="72" spans="2:11">
      <c r="C72" s="353"/>
      <c r="D72" s="353"/>
      <c r="E72" s="353"/>
      <c r="F72" s="353"/>
      <c r="G72" s="353"/>
      <c r="H72" s="353"/>
      <c r="I72" s="353"/>
      <c r="J72" s="353"/>
      <c r="K72" s="353"/>
    </row>
    <row r="74" spans="2:11">
      <c r="B74" s="144" t="s">
        <v>53</v>
      </c>
    </row>
    <row r="75" spans="2:11">
      <c r="B75" s="401" t="s">
        <v>54</v>
      </c>
      <c r="C75" s="401"/>
      <c r="D75" s="401"/>
      <c r="E75" s="401"/>
      <c r="F75" s="401"/>
      <c r="G75" s="401"/>
      <c r="H75" s="401"/>
    </row>
    <row r="76" spans="2:11">
      <c r="B76" s="347"/>
      <c r="C76" s="347"/>
      <c r="D76" s="347"/>
      <c r="E76" s="347"/>
      <c r="F76" s="347"/>
      <c r="G76" s="347"/>
      <c r="H76" s="347"/>
    </row>
    <row r="77" spans="2:11">
      <c r="B77" s="347"/>
      <c r="C77" s="432" t="s">
        <v>55</v>
      </c>
      <c r="D77" s="433"/>
      <c r="E77" s="432" t="s">
        <v>56</v>
      </c>
      <c r="F77" s="433"/>
      <c r="G77" s="432" t="s">
        <v>57</v>
      </c>
      <c r="H77" s="434"/>
      <c r="I77" s="433"/>
      <c r="J77" s="347"/>
    </row>
    <row r="78" spans="2:11">
      <c r="B78" s="347"/>
      <c r="C78" s="529" t="s">
        <v>1677</v>
      </c>
      <c r="D78" s="468"/>
      <c r="E78" s="435">
        <v>0.5</v>
      </c>
      <c r="F78" s="436"/>
      <c r="G78" s="435">
        <v>0.5</v>
      </c>
      <c r="H78" s="441"/>
      <c r="I78" s="436"/>
      <c r="J78" s="347"/>
    </row>
    <row r="79" spans="2:11">
      <c r="B79" s="347"/>
      <c r="C79" s="449" t="s">
        <v>1681</v>
      </c>
      <c r="D79" s="450"/>
      <c r="E79" s="438">
        <v>0.3</v>
      </c>
      <c r="F79" s="439"/>
      <c r="G79" s="438">
        <v>0.3</v>
      </c>
      <c r="H79" s="442"/>
      <c r="I79" s="439"/>
      <c r="J79" s="347"/>
    </row>
    <row r="80" spans="2:11">
      <c r="B80" s="347"/>
      <c r="C80" s="529" t="s">
        <v>1674</v>
      </c>
      <c r="D80" s="468"/>
      <c r="E80" s="435">
        <v>0.2</v>
      </c>
      <c r="F80" s="436"/>
      <c r="G80" s="435">
        <v>0.2</v>
      </c>
      <c r="H80" s="441"/>
      <c r="I80" s="436"/>
      <c r="J80" s="347"/>
    </row>
    <row r="81" spans="2:10">
      <c r="B81" s="347"/>
      <c r="C81" s="440"/>
      <c r="D81" s="439"/>
      <c r="E81" s="440"/>
      <c r="F81" s="439"/>
      <c r="G81" s="440"/>
      <c r="H81" s="442"/>
      <c r="I81" s="439"/>
      <c r="J81" s="347"/>
    </row>
    <row r="82" spans="2:10">
      <c r="D82" s="43"/>
    </row>
  </sheetData>
  <sheetProtection password="C6A8" sheet="1" objects="1" scenarios="1"/>
  <mergeCells count="56">
    <mergeCell ref="C80:D80"/>
    <mergeCell ref="E80:F80"/>
    <mergeCell ref="G80:I80"/>
    <mergeCell ref="C81:D81"/>
    <mergeCell ref="E81:F81"/>
    <mergeCell ref="G81:I81"/>
    <mergeCell ref="C78:D78"/>
    <mergeCell ref="E78:F78"/>
    <mergeCell ref="G78:I78"/>
    <mergeCell ref="C79:D79"/>
    <mergeCell ref="E79:F79"/>
    <mergeCell ref="G79:I79"/>
    <mergeCell ref="C65:D65"/>
    <mergeCell ref="F65:G65"/>
    <mergeCell ref="B75:H75"/>
    <mergeCell ref="C77:D77"/>
    <mergeCell ref="E77:F77"/>
    <mergeCell ref="G77:I77"/>
    <mergeCell ref="C62:D62"/>
    <mergeCell ref="F62:G62"/>
    <mergeCell ref="C63:D63"/>
    <mergeCell ref="F63:G63"/>
    <mergeCell ref="C64:D64"/>
    <mergeCell ref="F64:G64"/>
    <mergeCell ref="C61:D61"/>
    <mergeCell ref="F61:G61"/>
    <mergeCell ref="B48:J48"/>
    <mergeCell ref="B49:J49"/>
    <mergeCell ref="B52:J52"/>
    <mergeCell ref="B53:J53"/>
    <mergeCell ref="B54:J54"/>
    <mergeCell ref="B55:J55"/>
    <mergeCell ref="B57:J57"/>
    <mergeCell ref="C59:D59"/>
    <mergeCell ref="F59:G59"/>
    <mergeCell ref="C60:D60"/>
    <mergeCell ref="F60:G60"/>
    <mergeCell ref="B47:J47"/>
    <mergeCell ref="G12:J12"/>
    <mergeCell ref="B15:B16"/>
    <mergeCell ref="B27:J27"/>
    <mergeCell ref="B28:J28"/>
    <mergeCell ref="B29:J29"/>
    <mergeCell ref="B30:J30"/>
    <mergeCell ref="B31:J31"/>
    <mergeCell ref="B32:J32"/>
    <mergeCell ref="B38:J38"/>
    <mergeCell ref="B40:J40"/>
    <mergeCell ref="B42:J42"/>
    <mergeCell ref="B11:D11"/>
    <mergeCell ref="H11:J11"/>
    <mergeCell ref="A1:J1"/>
    <mergeCell ref="E3:J4"/>
    <mergeCell ref="C7:J7"/>
    <mergeCell ref="C8:J8"/>
    <mergeCell ref="C9:J9"/>
  </mergeCells>
  <dataValidations count="4">
    <dataValidation type="list" allowBlank="1" showInputMessage="1" showErrorMessage="1" sqref="B78:B80">
      <formula1>eval</formula1>
    </dataValidation>
    <dataValidation type="list" allowBlank="1" showInputMessage="1" showErrorMessage="1" sqref="B69:C71">
      <formula1>metdoc</formula1>
    </dataValidation>
    <dataValidation type="list" allowBlank="1" showInputMessage="1" showErrorMessage="1" sqref="B60:B64">
      <formula1>act</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7651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7651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7651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7651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7651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7651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76519" r:id="rId9" name="Check Box 7">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76520" r:id="rId10" name="Check Box 8">
              <controlPr defaultSize="0" autoFill="0" autoLine="0" autoPict="0">
                <anchor moveWithCells="1">
                  <from>
                    <xdr:col>3</xdr:col>
                    <xdr:colOff>447675</xdr:colOff>
                    <xdr:row>12</xdr:row>
                    <xdr:rowOff>9525</xdr:rowOff>
                  </from>
                  <to>
                    <xdr:col>3</xdr:col>
                    <xdr:colOff>762000</xdr:colOff>
                    <xdr:row>13</xdr:row>
                    <xdr:rowOff>28575</xdr:rowOff>
                  </to>
                </anchor>
              </controlPr>
            </control>
          </mc:Choice>
        </mc:AlternateContent>
        <mc:AlternateContent xmlns:mc="http://schemas.openxmlformats.org/markup-compatibility/2006">
          <mc:Choice Requires="x14">
            <control shapeId="576521" r:id="rId11" name="Check Box 9">
              <controlPr defaultSize="0" autoFill="0" autoLine="0" autoPict="0">
                <anchor moveWithCells="1">
                  <from>
                    <xdr:col>4</xdr:col>
                    <xdr:colOff>0</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7652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76523" r:id="rId13" name="Check Box 11">
              <controlPr defaultSize="0" autoFill="0" autoLine="0" autoPict="0">
                <anchor moveWithCells="1">
                  <from>
                    <xdr:col>4</xdr:col>
                    <xdr:colOff>561975</xdr:colOff>
                    <xdr:row>12</xdr:row>
                    <xdr:rowOff>9525</xdr:rowOff>
                  </from>
                  <to>
                    <xdr:col>5</xdr:col>
                    <xdr:colOff>0</xdr:colOff>
                    <xdr:row>13</xdr:row>
                    <xdr:rowOff>28575</xdr:rowOff>
                  </to>
                </anchor>
              </controlPr>
            </control>
          </mc:Choice>
        </mc:AlternateContent>
        <mc:AlternateContent xmlns:mc="http://schemas.openxmlformats.org/markup-compatibility/2006">
          <mc:Choice Requires="x14">
            <control shapeId="57652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9"/>
  <dimension ref="A1:K80"/>
  <sheetViews>
    <sheetView topLeftCell="A22" workbookViewId="0">
      <selection activeCell="E3" sqref="E3:J4"/>
    </sheetView>
  </sheetViews>
  <sheetFormatPr defaultColWidth="11.42578125" defaultRowHeight="15"/>
  <cols>
    <col min="1" max="1" width="4" style="147" customWidth="1"/>
    <col min="2" max="2" width="24.140625" style="147" customWidth="1"/>
    <col min="3" max="3" width="11.42578125" style="147"/>
    <col min="4" max="4" width="28.42578125" style="147" customWidth="1"/>
    <col min="5" max="6" width="11.42578125" style="147"/>
    <col min="7" max="7" width="22.85546875" style="147" customWidth="1"/>
    <col min="8" max="9" width="11.42578125" style="147"/>
    <col min="10" max="10" width="36.42578125" style="147" customWidth="1"/>
    <col min="11" max="16384" width="11.42578125" style="147"/>
  </cols>
  <sheetData>
    <row r="1" spans="1:10" ht="23.25">
      <c r="A1" s="420" t="s">
        <v>0</v>
      </c>
      <c r="B1" s="420"/>
      <c r="C1" s="420"/>
      <c r="D1" s="420"/>
      <c r="E1" s="420"/>
      <c r="F1" s="420"/>
      <c r="G1" s="420"/>
      <c r="H1" s="420"/>
      <c r="I1" s="420"/>
      <c r="J1" s="420"/>
    </row>
    <row r="2" spans="1:10">
      <c r="B2" s="1"/>
      <c r="C2" s="1"/>
      <c r="D2" s="1"/>
      <c r="E2" s="1"/>
      <c r="F2" s="1"/>
      <c r="G2" s="1"/>
      <c r="H2" s="1"/>
      <c r="I2" s="1"/>
      <c r="J2" s="1"/>
    </row>
    <row r="3" spans="1:10">
      <c r="B3" s="2" t="s">
        <v>1</v>
      </c>
      <c r="C3" s="99" t="s">
        <v>1687</v>
      </c>
      <c r="D3" s="3" t="s">
        <v>2</v>
      </c>
      <c r="E3" s="421" t="s">
        <v>1688</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1132</v>
      </c>
      <c r="D7" s="423"/>
      <c r="E7" s="423"/>
      <c r="F7" s="423"/>
      <c r="G7" s="423"/>
      <c r="H7" s="423"/>
      <c r="I7" s="423"/>
      <c r="J7" s="423"/>
    </row>
    <row r="8" spans="1:10" ht="15.75">
      <c r="B8" s="1" t="s">
        <v>11</v>
      </c>
      <c r="C8" s="423" t="s">
        <v>1133</v>
      </c>
      <c r="D8" s="423"/>
      <c r="E8" s="423"/>
      <c r="F8" s="423"/>
      <c r="G8" s="423"/>
      <c r="H8" s="423"/>
      <c r="I8" s="423"/>
      <c r="J8" s="423"/>
    </row>
    <row r="9" spans="1:10" ht="15.75">
      <c r="B9" s="1" t="s">
        <v>13</v>
      </c>
      <c r="C9" s="423" t="s">
        <v>1134</v>
      </c>
      <c r="D9" s="423"/>
      <c r="E9" s="423"/>
      <c r="F9" s="423"/>
      <c r="G9" s="423"/>
      <c r="H9" s="423"/>
      <c r="I9" s="423"/>
      <c r="J9" s="423"/>
    </row>
    <row r="10" spans="1:10">
      <c r="B10" s="1"/>
      <c r="C10" s="9"/>
      <c r="D10" s="9"/>
      <c r="E10" s="9"/>
      <c r="F10" s="9"/>
      <c r="G10" s="9"/>
      <c r="H10" s="9"/>
      <c r="I10" s="9"/>
      <c r="J10" s="9"/>
    </row>
    <row r="11" spans="1:10">
      <c r="B11" s="418" t="s">
        <v>14</v>
      </c>
      <c r="C11" s="418"/>
      <c r="D11" s="418"/>
      <c r="E11" s="10">
        <v>6</v>
      </c>
      <c r="G11" s="11" t="s">
        <v>15</v>
      </c>
      <c r="H11" s="419" t="s">
        <v>5</v>
      </c>
      <c r="I11" s="419"/>
      <c r="J11" s="419"/>
    </row>
    <row r="12" spans="1:10" ht="17.25">
      <c r="B12" s="12" t="s">
        <v>16</v>
      </c>
      <c r="C12" s="1"/>
      <c r="D12" s="1"/>
      <c r="E12" s="1"/>
      <c r="F12" s="1"/>
      <c r="G12" s="425" t="s">
        <v>17</v>
      </c>
      <c r="H12" s="425"/>
      <c r="I12" s="425"/>
      <c r="J12" s="425"/>
    </row>
    <row r="13" spans="1:10">
      <c r="B13" s="14" t="s">
        <v>18</v>
      </c>
      <c r="C13" s="16" t="s">
        <v>175</v>
      </c>
      <c r="I13" s="15"/>
    </row>
    <row r="14" spans="1:10">
      <c r="B14" s="14"/>
      <c r="C14" s="1"/>
      <c r="I14" s="15"/>
    </row>
    <row r="15" spans="1:10">
      <c r="B15" s="426" t="s">
        <v>19</v>
      </c>
      <c r="D15" s="17" t="s">
        <v>20</v>
      </c>
      <c r="E15" s="15"/>
      <c r="F15" s="15"/>
      <c r="G15" s="18" t="s">
        <v>21</v>
      </c>
      <c r="H15" s="15"/>
      <c r="J15" s="16"/>
    </row>
    <row r="16" spans="1:10">
      <c r="B16" s="426"/>
      <c r="C16" s="15"/>
      <c r="D16" s="95" t="s">
        <v>22</v>
      </c>
      <c r="E16" s="96"/>
      <c r="G16" s="95" t="s">
        <v>23</v>
      </c>
      <c r="H16" s="96"/>
      <c r="J16" s="16"/>
    </row>
    <row r="17" spans="1:10">
      <c r="B17" s="23"/>
      <c r="D17" s="24" t="s">
        <v>24</v>
      </c>
      <c r="E17" s="25"/>
      <c r="F17" s="15"/>
      <c r="G17" s="24" t="s">
        <v>25</v>
      </c>
      <c r="H17" s="25"/>
      <c r="J17" s="16"/>
    </row>
    <row r="18" spans="1:10">
      <c r="B18" s="26"/>
      <c r="D18" s="95" t="s">
        <v>26</v>
      </c>
      <c r="E18" s="96"/>
      <c r="G18" s="95" t="s">
        <v>27</v>
      </c>
      <c r="H18" s="96"/>
      <c r="J18" s="16"/>
    </row>
    <row r="19" spans="1:10">
      <c r="B19" s="131"/>
      <c r="C19" s="361"/>
      <c r="D19" s="24" t="s">
        <v>28</v>
      </c>
      <c r="E19" s="25"/>
      <c r="G19" s="24" t="s">
        <v>29</v>
      </c>
      <c r="H19" s="300">
        <v>6</v>
      </c>
      <c r="J19" s="1"/>
    </row>
    <row r="20" spans="1:10">
      <c r="D20" s="95" t="s">
        <v>30</v>
      </c>
      <c r="E20" s="96"/>
      <c r="G20" s="95" t="s">
        <v>31</v>
      </c>
      <c r="H20" s="96"/>
      <c r="J20" s="16"/>
    </row>
    <row r="21" spans="1:10">
      <c r="D21" s="24" t="s">
        <v>32</v>
      </c>
      <c r="E21" s="2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c r="B25" s="136" t="s">
        <v>35</v>
      </c>
    </row>
    <row r="26" spans="1:10">
      <c r="A26" s="147">
        <v>1</v>
      </c>
      <c r="B26" s="403" t="s">
        <v>1124</v>
      </c>
      <c r="C26" s="404"/>
      <c r="D26" s="404"/>
      <c r="E26" s="404"/>
      <c r="F26" s="404"/>
      <c r="G26" s="404"/>
      <c r="H26" s="404"/>
      <c r="I26" s="404"/>
      <c r="J26" s="404"/>
    </row>
    <row r="27" spans="1:10">
      <c r="A27" s="147">
        <v>2</v>
      </c>
      <c r="B27" s="403" t="s">
        <v>1125</v>
      </c>
      <c r="C27" s="404"/>
      <c r="D27" s="404"/>
      <c r="E27" s="404"/>
      <c r="F27" s="404"/>
      <c r="G27" s="404"/>
      <c r="H27" s="404"/>
      <c r="I27" s="404"/>
      <c r="J27" s="404"/>
    </row>
    <row r="28" spans="1:10">
      <c r="A28" s="147">
        <v>3</v>
      </c>
      <c r="B28" s="403" t="s">
        <v>1135</v>
      </c>
      <c r="C28" s="404"/>
      <c r="D28" s="404"/>
      <c r="E28" s="404"/>
      <c r="F28" s="404"/>
      <c r="G28" s="404"/>
      <c r="H28" s="404"/>
      <c r="I28" s="404"/>
      <c r="J28" s="404"/>
    </row>
    <row r="29" spans="1:10">
      <c r="A29" s="147">
        <v>4</v>
      </c>
      <c r="B29" s="403" t="s">
        <v>425</v>
      </c>
      <c r="C29" s="404"/>
      <c r="D29" s="404"/>
      <c r="E29" s="404"/>
      <c r="F29" s="404"/>
      <c r="G29" s="404"/>
      <c r="H29" s="404"/>
      <c r="I29" s="404"/>
      <c r="J29" s="404"/>
    </row>
    <row r="30" spans="1:10">
      <c r="A30" s="147">
        <v>5</v>
      </c>
      <c r="B30" s="403" t="s">
        <v>410</v>
      </c>
      <c r="C30" s="404"/>
      <c r="D30" s="404"/>
      <c r="E30" s="404"/>
      <c r="F30" s="404"/>
      <c r="G30" s="404"/>
      <c r="H30" s="404"/>
      <c r="I30" s="404"/>
      <c r="J30" s="404"/>
    </row>
    <row r="31" spans="1:10">
      <c r="B31" s="427"/>
      <c r="C31" s="427"/>
      <c r="D31" s="427"/>
      <c r="E31" s="427"/>
      <c r="F31" s="427"/>
      <c r="G31" s="427"/>
      <c r="H31" s="427"/>
      <c r="I31" s="427"/>
      <c r="J31" s="427"/>
    </row>
    <row r="33" spans="1:10">
      <c r="A33" s="29"/>
      <c r="B33" s="29"/>
      <c r="C33" s="29"/>
      <c r="D33" s="30"/>
      <c r="E33" s="28"/>
      <c r="F33" s="29"/>
      <c r="G33" s="30"/>
      <c r="H33" s="28"/>
      <c r="I33" s="29"/>
      <c r="J33" s="31"/>
    </row>
    <row r="34" spans="1:10">
      <c r="A34" s="6"/>
      <c r="B34" s="2" t="s">
        <v>36</v>
      </c>
      <c r="C34" s="16"/>
      <c r="E34" s="19"/>
      <c r="F34" s="13"/>
      <c r="G34" s="134"/>
      <c r="H34" s="20"/>
      <c r="I34" s="13"/>
      <c r="J34" s="16"/>
    </row>
    <row r="35" spans="1:10">
      <c r="B35" s="33" t="s">
        <v>37</v>
      </c>
      <c r="C35" s="16"/>
      <c r="E35" s="19"/>
      <c r="F35" s="13"/>
      <c r="G35" s="134"/>
      <c r="H35" s="20"/>
      <c r="I35" s="13"/>
      <c r="J35" s="16"/>
    </row>
    <row r="36" spans="1:10">
      <c r="B36" s="26" t="s">
        <v>38</v>
      </c>
      <c r="C36" s="26"/>
      <c r="I36" s="26"/>
      <c r="J36" s="26"/>
    </row>
    <row r="37" spans="1:10">
      <c r="B37" s="460" t="s">
        <v>1136</v>
      </c>
      <c r="C37" s="460"/>
      <c r="D37" s="460"/>
      <c r="E37" s="460"/>
      <c r="F37" s="460"/>
      <c r="G37" s="460"/>
      <c r="H37" s="460"/>
      <c r="I37" s="460"/>
      <c r="J37" s="460"/>
    </row>
    <row r="38" spans="1:10">
      <c r="B38" s="355" t="s">
        <v>39</v>
      </c>
      <c r="C38" s="355"/>
      <c r="D38" s="355"/>
      <c r="E38" s="355"/>
      <c r="F38" s="355"/>
      <c r="G38" s="355"/>
      <c r="H38" s="355"/>
      <c r="I38" s="355"/>
      <c r="J38" s="355"/>
    </row>
    <row r="39" spans="1:10">
      <c r="B39" s="460" t="s">
        <v>1137</v>
      </c>
      <c r="C39" s="476"/>
      <c r="D39" s="476"/>
      <c r="E39" s="476"/>
      <c r="F39" s="476"/>
      <c r="G39" s="476"/>
      <c r="H39" s="476"/>
      <c r="I39" s="476"/>
      <c r="J39" s="476"/>
    </row>
    <row r="40" spans="1:10">
      <c r="B40" s="355" t="s">
        <v>40</v>
      </c>
      <c r="C40" s="355"/>
      <c r="D40" s="355"/>
      <c r="E40" s="355"/>
      <c r="F40" s="355"/>
      <c r="G40" s="355"/>
      <c r="H40" s="355"/>
      <c r="I40" s="355"/>
      <c r="J40" s="355"/>
    </row>
    <row r="41" spans="1:10">
      <c r="B41" s="460" t="s">
        <v>1130</v>
      </c>
      <c r="C41" s="460"/>
      <c r="D41" s="460"/>
      <c r="E41" s="460"/>
      <c r="F41" s="460"/>
      <c r="G41" s="460"/>
      <c r="H41" s="460"/>
      <c r="I41" s="460"/>
      <c r="J41" s="460"/>
    </row>
    <row r="42" spans="1:10">
      <c r="B42" s="34"/>
      <c r="C42" s="34"/>
      <c r="D42" s="34"/>
      <c r="E42" s="34"/>
      <c r="F42" s="34"/>
      <c r="G42" s="34"/>
      <c r="H42" s="34"/>
      <c r="I42" s="34"/>
      <c r="J42" s="34"/>
    </row>
    <row r="43" spans="1:10">
      <c r="A43" s="6"/>
      <c r="B43" s="144" t="s">
        <v>41</v>
      </c>
      <c r="H43" s="35"/>
      <c r="I43" s="35"/>
      <c r="J43" s="35"/>
    </row>
    <row r="44" spans="1:10">
      <c r="B44" s="144" t="s">
        <v>42</v>
      </c>
      <c r="H44" s="36"/>
      <c r="I44" s="36"/>
      <c r="J44" s="36"/>
    </row>
    <row r="45" spans="1:10">
      <c r="B45" s="147" t="s">
        <v>43</v>
      </c>
      <c r="H45" s="37"/>
      <c r="I45" s="37"/>
      <c r="J45" s="37"/>
    </row>
    <row r="46" spans="1:10">
      <c r="A46" s="147">
        <v>1</v>
      </c>
      <c r="B46" s="403" t="s">
        <v>640</v>
      </c>
      <c r="C46" s="404"/>
      <c r="D46" s="404"/>
      <c r="E46" s="404"/>
      <c r="F46" s="404"/>
      <c r="G46" s="404"/>
      <c r="H46" s="404"/>
      <c r="I46" s="404"/>
      <c r="J46" s="404"/>
    </row>
    <row r="47" spans="1:10">
      <c r="A47" s="147">
        <v>2</v>
      </c>
      <c r="B47" s="403" t="s">
        <v>415</v>
      </c>
      <c r="C47" s="404"/>
      <c r="D47" s="404"/>
      <c r="E47" s="404"/>
      <c r="F47" s="404"/>
      <c r="G47" s="404"/>
      <c r="H47" s="404"/>
      <c r="I47" s="404"/>
      <c r="J47" s="404"/>
    </row>
    <row r="48" spans="1:10">
      <c r="B48" s="427"/>
      <c r="C48" s="427"/>
      <c r="D48" s="427"/>
      <c r="E48" s="427"/>
      <c r="F48" s="427"/>
      <c r="G48" s="427"/>
      <c r="H48" s="427"/>
      <c r="I48" s="427"/>
      <c r="J48" s="427"/>
    </row>
    <row r="49" spans="1:11">
      <c r="B49" s="144" t="s">
        <v>44</v>
      </c>
      <c r="G49" s="134"/>
      <c r="H49" s="35"/>
      <c r="I49" s="35"/>
      <c r="J49" s="35"/>
    </row>
    <row r="50" spans="1:11">
      <c r="B50" s="147" t="s">
        <v>45</v>
      </c>
      <c r="G50" s="134"/>
      <c r="H50" s="148"/>
      <c r="I50" s="148"/>
      <c r="J50" s="148"/>
    </row>
    <row r="51" spans="1:11">
      <c r="A51" s="147">
        <v>1</v>
      </c>
      <c r="B51" s="403" t="s">
        <v>1131</v>
      </c>
      <c r="C51" s="404"/>
      <c r="D51" s="404"/>
      <c r="E51" s="404"/>
      <c r="F51" s="404"/>
      <c r="G51" s="404"/>
      <c r="H51" s="404"/>
      <c r="I51" s="404"/>
      <c r="J51" s="404"/>
    </row>
    <row r="52" spans="1:11">
      <c r="A52" s="147">
        <v>2</v>
      </c>
      <c r="B52" s="403" t="s">
        <v>430</v>
      </c>
      <c r="C52" s="404"/>
      <c r="D52" s="404"/>
      <c r="E52" s="404"/>
      <c r="F52" s="404"/>
      <c r="G52" s="404"/>
      <c r="H52" s="404"/>
      <c r="I52" s="404"/>
      <c r="J52" s="404"/>
    </row>
    <row r="53" spans="1:11">
      <c r="A53" s="147">
        <v>3</v>
      </c>
      <c r="B53" s="403" t="s">
        <v>1138</v>
      </c>
      <c r="C53" s="404"/>
      <c r="D53" s="404"/>
      <c r="E53" s="404"/>
      <c r="F53" s="404"/>
      <c r="G53" s="404"/>
      <c r="H53" s="404"/>
      <c r="I53" s="404"/>
      <c r="J53" s="404"/>
    </row>
    <row r="54" spans="1:11">
      <c r="B54" s="427"/>
      <c r="C54" s="427"/>
      <c r="D54" s="427"/>
      <c r="E54" s="427"/>
      <c r="F54" s="427"/>
      <c r="G54" s="427"/>
      <c r="H54" s="427"/>
      <c r="I54" s="427"/>
      <c r="J54" s="427"/>
    </row>
    <row r="55" spans="1:11">
      <c r="B55" s="144" t="s">
        <v>46</v>
      </c>
      <c r="D55" s="144"/>
      <c r="H55" s="148"/>
      <c r="I55" s="148"/>
      <c r="J55" s="148"/>
    </row>
    <row r="56" spans="1:11">
      <c r="B56" s="401" t="s">
        <v>47</v>
      </c>
      <c r="C56" s="401"/>
      <c r="D56" s="401"/>
      <c r="E56" s="401"/>
      <c r="F56" s="401"/>
      <c r="G56" s="401"/>
      <c r="H56" s="401"/>
      <c r="I56" s="401"/>
      <c r="J56" s="401"/>
    </row>
    <row r="57" spans="1:11">
      <c r="B57" s="347"/>
      <c r="C57" s="347"/>
      <c r="D57" s="347"/>
      <c r="E57" s="347"/>
      <c r="F57" s="347"/>
      <c r="H57" s="347">
        <f>SUM(E59:E66)</f>
        <v>150</v>
      </c>
      <c r="I57" s="148" t="str">
        <f>IF(H57=E$11*25,"perfecte","cal revisar")</f>
        <v>perfecte</v>
      </c>
      <c r="J57" s="148" t="str">
        <f>IF(E$11*7&lt;K58,"perfecte","cal revisar")</f>
        <v>perfecte</v>
      </c>
    </row>
    <row r="58" spans="1:11" ht="15.75">
      <c r="B58" s="347"/>
      <c r="C58" s="429" t="s">
        <v>48</v>
      </c>
      <c r="D58" s="430"/>
      <c r="E58" s="38" t="s">
        <v>49</v>
      </c>
      <c r="F58" s="429" t="s">
        <v>50</v>
      </c>
      <c r="G58" s="430"/>
      <c r="I58" s="148" t="s">
        <v>546</v>
      </c>
      <c r="J58" s="148" t="s">
        <v>547</v>
      </c>
      <c r="K58" s="148">
        <f>SUM(K59:K66)</f>
        <v>60</v>
      </c>
    </row>
    <row r="59" spans="1:11">
      <c r="B59" s="347"/>
      <c r="C59" s="529" t="s">
        <v>534</v>
      </c>
      <c r="D59" s="468"/>
      <c r="E59" s="63">
        <v>25</v>
      </c>
      <c r="F59" s="435">
        <v>1</v>
      </c>
      <c r="G59" s="436"/>
      <c r="I59" s="148"/>
      <c r="J59" s="148"/>
      <c r="K59" s="148">
        <f t="shared" ref="K59:K66" si="0">E59*F59</f>
        <v>25</v>
      </c>
    </row>
    <row r="60" spans="1:11">
      <c r="B60" s="347"/>
      <c r="C60" s="449" t="s">
        <v>536</v>
      </c>
      <c r="D60" s="450"/>
      <c r="E60" s="64">
        <v>15</v>
      </c>
      <c r="F60" s="438">
        <v>1</v>
      </c>
      <c r="G60" s="439"/>
      <c r="I60" s="148"/>
      <c r="J60" s="148"/>
      <c r="K60" s="148">
        <f t="shared" si="0"/>
        <v>15</v>
      </c>
    </row>
    <row r="61" spans="1:11">
      <c r="A61" s="6"/>
      <c r="B61" s="347"/>
      <c r="C61" s="529" t="s">
        <v>541</v>
      </c>
      <c r="D61" s="468"/>
      <c r="E61" s="63">
        <v>5</v>
      </c>
      <c r="F61" s="435">
        <v>1</v>
      </c>
      <c r="G61" s="436"/>
      <c r="I61" s="148"/>
      <c r="J61" s="148"/>
      <c r="K61" s="148">
        <f t="shared" si="0"/>
        <v>5</v>
      </c>
    </row>
    <row r="62" spans="1:11">
      <c r="B62" s="347"/>
      <c r="C62" s="449" t="s">
        <v>94</v>
      </c>
      <c r="D62" s="450"/>
      <c r="E62" s="64">
        <v>15</v>
      </c>
      <c r="F62" s="438">
        <v>1</v>
      </c>
      <c r="G62" s="439"/>
      <c r="I62" s="148"/>
      <c r="J62" s="148"/>
      <c r="K62" s="148">
        <f t="shared" si="0"/>
        <v>15</v>
      </c>
    </row>
    <row r="63" spans="1:11">
      <c r="B63" s="347"/>
      <c r="C63" s="529" t="s">
        <v>542</v>
      </c>
      <c r="D63" s="468"/>
      <c r="E63" s="63">
        <v>90</v>
      </c>
      <c r="F63" s="435">
        <v>0</v>
      </c>
      <c r="G63" s="436"/>
      <c r="I63" s="148"/>
      <c r="J63" s="148"/>
      <c r="K63" s="148">
        <f t="shared" si="0"/>
        <v>0</v>
      </c>
    </row>
    <row r="64" spans="1:11">
      <c r="B64" s="347"/>
      <c r="C64" s="440"/>
      <c r="D64" s="439"/>
      <c r="E64" s="40"/>
      <c r="F64" s="440"/>
      <c r="G64" s="439"/>
      <c r="I64" s="148"/>
      <c r="J64" s="148"/>
      <c r="K64" s="148">
        <f t="shared" si="0"/>
        <v>0</v>
      </c>
    </row>
    <row r="65" spans="2:11">
      <c r="B65" s="347"/>
      <c r="C65" s="347"/>
      <c r="D65" s="347"/>
      <c r="E65" s="347"/>
      <c r="F65" s="347"/>
      <c r="I65" s="148"/>
      <c r="J65" s="148"/>
      <c r="K65" s="148">
        <f t="shared" si="0"/>
        <v>0</v>
      </c>
    </row>
    <row r="66" spans="2:11">
      <c r="B66" s="144" t="s">
        <v>51</v>
      </c>
      <c r="I66" s="148"/>
      <c r="J66" s="148"/>
      <c r="K66" s="148">
        <f t="shared" si="0"/>
        <v>0</v>
      </c>
    </row>
    <row r="67" spans="2:11">
      <c r="B67" s="136" t="s">
        <v>52</v>
      </c>
    </row>
    <row r="68" spans="2:11">
      <c r="C68" s="147" t="s">
        <v>554</v>
      </c>
      <c r="D68" s="353"/>
      <c r="E68" s="353"/>
      <c r="F68" s="353"/>
      <c r="G68" s="353"/>
      <c r="H68" s="353"/>
      <c r="I68" s="353"/>
      <c r="J68" s="353"/>
      <c r="K68" s="353"/>
    </row>
    <row r="69" spans="2:11">
      <c r="C69" s="147" t="s">
        <v>544</v>
      </c>
      <c r="D69" s="353"/>
      <c r="E69" s="353"/>
      <c r="F69" s="353"/>
      <c r="G69" s="353"/>
      <c r="H69" s="353"/>
      <c r="I69" s="353"/>
      <c r="J69" s="353"/>
      <c r="K69" s="353"/>
    </row>
    <row r="70" spans="2:11">
      <c r="C70" s="147" t="s">
        <v>555</v>
      </c>
      <c r="D70" s="353"/>
      <c r="E70" s="353"/>
      <c r="F70" s="353"/>
      <c r="G70" s="353"/>
      <c r="H70" s="353"/>
      <c r="I70" s="353"/>
      <c r="J70" s="353"/>
      <c r="K70" s="353"/>
    </row>
    <row r="71" spans="2:11">
      <c r="C71" s="353"/>
      <c r="D71" s="353"/>
      <c r="E71" s="353"/>
      <c r="F71" s="353"/>
      <c r="G71" s="353"/>
      <c r="H71" s="353"/>
      <c r="I71" s="353"/>
      <c r="J71" s="353"/>
      <c r="K71" s="353"/>
    </row>
    <row r="72" spans="2:11">
      <c r="B72" s="144" t="s">
        <v>53</v>
      </c>
    </row>
    <row r="73" spans="2:11">
      <c r="B73" s="401" t="s">
        <v>54</v>
      </c>
      <c r="C73" s="401"/>
      <c r="D73" s="401"/>
      <c r="E73" s="401"/>
      <c r="F73" s="401"/>
      <c r="G73" s="401"/>
      <c r="H73" s="401"/>
    </row>
    <row r="74" spans="2:11">
      <c r="B74" s="347"/>
      <c r="C74" s="347"/>
      <c r="D74" s="347"/>
      <c r="E74" s="347"/>
      <c r="F74" s="347"/>
      <c r="G74" s="347"/>
      <c r="H74" s="347"/>
    </row>
    <row r="75" spans="2:11">
      <c r="B75" s="347"/>
      <c r="C75" s="432" t="s">
        <v>55</v>
      </c>
      <c r="D75" s="433"/>
      <c r="E75" s="432" t="s">
        <v>56</v>
      </c>
      <c r="F75" s="433"/>
      <c r="G75" s="432" t="s">
        <v>57</v>
      </c>
      <c r="H75" s="434"/>
      <c r="I75" s="433"/>
      <c r="J75" s="347"/>
    </row>
    <row r="76" spans="2:11">
      <c r="B76" s="347"/>
      <c r="C76" s="529" t="s">
        <v>1681</v>
      </c>
      <c r="D76" s="468"/>
      <c r="E76" s="435">
        <v>0.5</v>
      </c>
      <c r="F76" s="436"/>
      <c r="G76" s="435">
        <v>0.5</v>
      </c>
      <c r="H76" s="441"/>
      <c r="I76" s="436"/>
      <c r="J76" s="347"/>
    </row>
    <row r="77" spans="2:11">
      <c r="B77" s="347"/>
      <c r="C77" s="449" t="s">
        <v>1677</v>
      </c>
      <c r="D77" s="450"/>
      <c r="E77" s="438">
        <v>0.3</v>
      </c>
      <c r="F77" s="439"/>
      <c r="G77" s="438">
        <v>0.3</v>
      </c>
      <c r="H77" s="442"/>
      <c r="I77" s="439"/>
      <c r="J77" s="347"/>
    </row>
    <row r="78" spans="2:11">
      <c r="B78" s="347"/>
      <c r="C78" s="529" t="s">
        <v>1674</v>
      </c>
      <c r="D78" s="468"/>
      <c r="E78" s="435">
        <v>0.2</v>
      </c>
      <c r="F78" s="436"/>
      <c r="G78" s="435">
        <v>0.2</v>
      </c>
      <c r="H78" s="441"/>
      <c r="I78" s="436"/>
      <c r="J78" s="347"/>
    </row>
    <row r="79" spans="2:11">
      <c r="B79" s="347"/>
      <c r="C79" s="440"/>
      <c r="D79" s="439"/>
      <c r="E79" s="440"/>
      <c r="F79" s="439"/>
      <c r="G79" s="440"/>
      <c r="H79" s="442"/>
      <c r="I79" s="439"/>
      <c r="J79" s="347"/>
    </row>
    <row r="80" spans="2:11">
      <c r="D80" s="43"/>
    </row>
  </sheetData>
  <sheetProtection password="C6A8" sheet="1" objects="1" scenarios="1"/>
  <mergeCells count="56">
    <mergeCell ref="C78:D78"/>
    <mergeCell ref="E78:F78"/>
    <mergeCell ref="G78:I78"/>
    <mergeCell ref="C79:D79"/>
    <mergeCell ref="E79:F79"/>
    <mergeCell ref="G79:I79"/>
    <mergeCell ref="C76:D76"/>
    <mergeCell ref="E76:F76"/>
    <mergeCell ref="G76:I76"/>
    <mergeCell ref="C77:D77"/>
    <mergeCell ref="E77:F77"/>
    <mergeCell ref="G77:I77"/>
    <mergeCell ref="C64:D64"/>
    <mergeCell ref="F64:G64"/>
    <mergeCell ref="B73:H73"/>
    <mergeCell ref="C75:D75"/>
    <mergeCell ref="E75:F75"/>
    <mergeCell ref="G75:I75"/>
    <mergeCell ref="C61:D61"/>
    <mergeCell ref="F61:G61"/>
    <mergeCell ref="C62:D62"/>
    <mergeCell ref="F62:G62"/>
    <mergeCell ref="C63:D63"/>
    <mergeCell ref="F63:G63"/>
    <mergeCell ref="C60:D60"/>
    <mergeCell ref="F60:G60"/>
    <mergeCell ref="B47:J47"/>
    <mergeCell ref="B48:J48"/>
    <mergeCell ref="B51:J51"/>
    <mergeCell ref="B52:J52"/>
    <mergeCell ref="B53:J53"/>
    <mergeCell ref="B54:J54"/>
    <mergeCell ref="B56:J56"/>
    <mergeCell ref="C58:D58"/>
    <mergeCell ref="F58:G58"/>
    <mergeCell ref="C59:D59"/>
    <mergeCell ref="F59:G59"/>
    <mergeCell ref="B46:J46"/>
    <mergeCell ref="G12:J12"/>
    <mergeCell ref="B15:B16"/>
    <mergeCell ref="B26:J26"/>
    <mergeCell ref="B27:J27"/>
    <mergeCell ref="B28:J28"/>
    <mergeCell ref="B29:J29"/>
    <mergeCell ref="B30:J30"/>
    <mergeCell ref="B31:J31"/>
    <mergeCell ref="B37:J37"/>
    <mergeCell ref="B39:J39"/>
    <mergeCell ref="B41:J41"/>
    <mergeCell ref="B11:D11"/>
    <mergeCell ref="H11:J11"/>
    <mergeCell ref="A1:J1"/>
    <mergeCell ref="E3:J4"/>
    <mergeCell ref="C7:J7"/>
    <mergeCell ref="C8:J8"/>
    <mergeCell ref="C9:J9"/>
  </mergeCells>
  <dataValidations count="4">
    <dataValidation type="list" allowBlank="1" showInputMessage="1" showErrorMessage="1" sqref="B76:B78">
      <formula1>eval</formula1>
    </dataValidation>
    <dataValidation type="list" allowBlank="1" showInputMessage="1" showErrorMessage="1" sqref="B68:C70">
      <formula1>metdoc</formula1>
    </dataValidation>
    <dataValidation type="list" allowBlank="1" showInputMessage="1" showErrorMessage="1" sqref="B59:B63">
      <formula1>act</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7753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7753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7753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7754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7754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7754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77543" r:id="rId9" name="Check Box 7">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77544" r:id="rId10" name="Check Box 8">
              <controlPr defaultSize="0" autoFill="0" autoLine="0" autoPict="0">
                <anchor moveWithCells="1">
                  <from>
                    <xdr:col>3</xdr:col>
                    <xdr:colOff>447675</xdr:colOff>
                    <xdr:row>12</xdr:row>
                    <xdr:rowOff>9525</xdr:rowOff>
                  </from>
                  <to>
                    <xdr:col>3</xdr:col>
                    <xdr:colOff>762000</xdr:colOff>
                    <xdr:row>13</xdr:row>
                    <xdr:rowOff>28575</xdr:rowOff>
                  </to>
                </anchor>
              </controlPr>
            </control>
          </mc:Choice>
        </mc:AlternateContent>
        <mc:AlternateContent xmlns:mc="http://schemas.openxmlformats.org/markup-compatibility/2006">
          <mc:Choice Requires="x14">
            <control shapeId="577545" r:id="rId11" name="Check Box 9">
              <controlPr defaultSize="0" autoFill="0" autoLine="0" autoPict="0">
                <anchor moveWithCells="1">
                  <from>
                    <xdr:col>4</xdr:col>
                    <xdr:colOff>0</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7754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77547" r:id="rId13" name="Check Box 11">
              <controlPr defaultSize="0" autoFill="0" autoLine="0" autoPict="0">
                <anchor moveWithCells="1">
                  <from>
                    <xdr:col>4</xdr:col>
                    <xdr:colOff>561975</xdr:colOff>
                    <xdr:row>12</xdr:row>
                    <xdr:rowOff>9525</xdr:rowOff>
                  </from>
                  <to>
                    <xdr:col>5</xdr:col>
                    <xdr:colOff>0</xdr:colOff>
                    <xdr:row>13</xdr:row>
                    <xdr:rowOff>28575</xdr:rowOff>
                  </to>
                </anchor>
              </controlPr>
            </control>
          </mc:Choice>
        </mc:AlternateContent>
        <mc:AlternateContent xmlns:mc="http://schemas.openxmlformats.org/markup-compatibility/2006">
          <mc:Choice Requires="x14">
            <control shapeId="57754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
    <pageSetUpPr fitToPage="1"/>
  </sheetPr>
  <dimension ref="A1:P84"/>
  <sheetViews>
    <sheetView topLeftCell="A25" zoomScale="90" zoomScaleNormal="90" workbookViewId="0">
      <selection activeCell="B56" sqref="B56:J56"/>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95"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1139</v>
      </c>
      <c r="D7" s="423"/>
      <c r="E7" s="423"/>
      <c r="F7" s="423"/>
      <c r="G7" s="423"/>
      <c r="H7" s="423"/>
      <c r="I7" s="423"/>
      <c r="J7" s="423"/>
      <c r="P7" s="4" t="s">
        <v>10</v>
      </c>
    </row>
    <row r="8" spans="1:16" ht="15.75">
      <c r="B8" s="1" t="s">
        <v>11</v>
      </c>
      <c r="C8" s="423" t="s">
        <v>1140</v>
      </c>
      <c r="D8" s="423"/>
      <c r="E8" s="423"/>
      <c r="F8" s="423"/>
      <c r="G8" s="423"/>
      <c r="H8" s="423"/>
      <c r="I8" s="423"/>
      <c r="J8" s="423"/>
      <c r="M8" s="134"/>
      <c r="N8" s="134"/>
      <c r="O8" s="134"/>
      <c r="P8" s="4" t="s">
        <v>12</v>
      </c>
    </row>
    <row r="9" spans="1:16" ht="15.75">
      <c r="B9" s="1" t="s">
        <v>13</v>
      </c>
      <c r="C9" s="568" t="s">
        <v>1141</v>
      </c>
      <c r="D9" s="568"/>
      <c r="E9" s="568"/>
      <c r="F9" s="568"/>
      <c r="G9" s="568"/>
      <c r="H9" s="568"/>
      <c r="I9" s="568"/>
      <c r="J9" s="56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v>6</v>
      </c>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ht="25.5" customHeight="1">
      <c r="A26" s="52">
        <v>1</v>
      </c>
      <c r="B26" s="405" t="s">
        <v>66</v>
      </c>
      <c r="C26" s="406"/>
      <c r="D26" s="406"/>
      <c r="E26" s="406"/>
      <c r="F26" s="406"/>
      <c r="G26" s="406"/>
      <c r="H26" s="406"/>
      <c r="I26" s="406"/>
      <c r="J26" s="406"/>
      <c r="L26" s="32"/>
      <c r="N26" s="32"/>
    </row>
    <row r="27" spans="1:16" s="29" customFormat="1">
      <c r="A27" s="147">
        <v>2</v>
      </c>
      <c r="B27" s="403" t="s">
        <v>196</v>
      </c>
      <c r="C27" s="404"/>
      <c r="D27" s="404"/>
      <c r="E27" s="404"/>
      <c r="F27" s="404"/>
      <c r="G27" s="404"/>
      <c r="H27" s="404"/>
      <c r="I27" s="404"/>
      <c r="J27" s="404"/>
      <c r="L27" s="32"/>
      <c r="N27" s="32"/>
    </row>
    <row r="28" spans="1:16" s="29" customFormat="1">
      <c r="A28" s="147">
        <v>3</v>
      </c>
      <c r="B28" s="403" t="s">
        <v>1142</v>
      </c>
      <c r="C28" s="404"/>
      <c r="D28" s="404"/>
      <c r="E28" s="404"/>
      <c r="F28" s="404"/>
      <c r="G28" s="404"/>
      <c r="H28" s="404"/>
      <c r="I28" s="404"/>
      <c r="J28" s="404"/>
      <c r="L28" s="32"/>
      <c r="N28" s="32"/>
    </row>
    <row r="29" spans="1:16" s="29" customFormat="1">
      <c r="A29" s="147">
        <v>4</v>
      </c>
      <c r="B29" s="403" t="s">
        <v>1143</v>
      </c>
      <c r="C29" s="404"/>
      <c r="D29" s="404"/>
      <c r="E29" s="404"/>
      <c r="F29" s="404"/>
      <c r="G29" s="404"/>
      <c r="H29" s="404"/>
      <c r="I29" s="404"/>
      <c r="J29" s="404"/>
      <c r="L29" s="32"/>
      <c r="N29" s="32"/>
    </row>
    <row r="30" spans="1:16" s="29" customFormat="1">
      <c r="A30" s="147">
        <v>5</v>
      </c>
      <c r="B30" s="403" t="s">
        <v>1144</v>
      </c>
      <c r="C30" s="404"/>
      <c r="D30" s="404"/>
      <c r="E30" s="404"/>
      <c r="F30" s="404"/>
      <c r="G30" s="404"/>
      <c r="H30" s="404"/>
      <c r="I30" s="404"/>
      <c r="J30" s="404"/>
      <c r="L30" s="32"/>
      <c r="N30" s="32"/>
    </row>
    <row r="31" spans="1:16" s="29" customFormat="1">
      <c r="A31" s="147">
        <v>6</v>
      </c>
      <c r="B31" s="403" t="s">
        <v>1145</v>
      </c>
      <c r="C31" s="404"/>
      <c r="D31" s="404"/>
      <c r="E31" s="404"/>
      <c r="F31" s="404"/>
      <c r="G31" s="404"/>
      <c r="H31" s="404"/>
      <c r="I31" s="404"/>
      <c r="J31" s="404"/>
      <c r="L31" s="32"/>
      <c r="N31" s="32"/>
    </row>
    <row r="32" spans="1:16" s="29" customFormat="1">
      <c r="D32" s="30"/>
      <c r="E32" s="28"/>
      <c r="G32" s="30"/>
      <c r="H32" s="28"/>
      <c r="J32" s="31"/>
      <c r="L32" s="32"/>
      <c r="N32" s="32"/>
    </row>
    <row r="33" spans="1:14">
      <c r="A33" s="6"/>
      <c r="B33" s="2" t="s">
        <v>36</v>
      </c>
      <c r="C33" s="16"/>
      <c r="E33" s="19"/>
      <c r="F33" s="13"/>
      <c r="G33" s="134"/>
      <c r="H33" s="20"/>
      <c r="I33" s="13"/>
      <c r="J33" s="16"/>
      <c r="L33" s="19"/>
      <c r="N33" s="19"/>
    </row>
    <row r="34" spans="1:14">
      <c r="B34" s="122" t="s">
        <v>37</v>
      </c>
      <c r="C34" s="16"/>
      <c r="E34" s="19"/>
      <c r="F34" s="13"/>
      <c r="G34" s="134"/>
      <c r="H34" s="20"/>
      <c r="I34" s="13"/>
      <c r="J34" s="16"/>
      <c r="L34" s="19"/>
      <c r="N34" s="19"/>
    </row>
    <row r="35" spans="1:14">
      <c r="B35" s="26" t="s">
        <v>38</v>
      </c>
      <c r="C35" s="26"/>
      <c r="I35" s="26"/>
      <c r="J35" s="26"/>
    </row>
    <row r="36" spans="1:14" ht="53.25" customHeight="1">
      <c r="B36" s="460" t="s">
        <v>1146</v>
      </c>
      <c r="C36" s="460"/>
      <c r="D36" s="460"/>
      <c r="E36" s="460"/>
      <c r="F36" s="460"/>
      <c r="G36" s="460"/>
      <c r="H36" s="460"/>
      <c r="I36" s="460"/>
      <c r="J36" s="460"/>
    </row>
    <row r="37" spans="1:14">
      <c r="B37" s="355" t="s">
        <v>39</v>
      </c>
      <c r="C37" s="355"/>
      <c r="D37" s="355"/>
      <c r="E37" s="355"/>
      <c r="F37" s="355"/>
      <c r="G37" s="355"/>
      <c r="H37" s="355"/>
      <c r="I37" s="355"/>
      <c r="J37" s="355"/>
    </row>
    <row r="38" spans="1:14" ht="45.75" customHeight="1">
      <c r="B38" s="460" t="s">
        <v>1147</v>
      </c>
      <c r="C38" s="476"/>
      <c r="D38" s="476"/>
      <c r="E38" s="476"/>
      <c r="F38" s="476"/>
      <c r="G38" s="476"/>
      <c r="H38" s="476"/>
      <c r="I38" s="476"/>
      <c r="J38" s="476"/>
    </row>
    <row r="39" spans="1:14">
      <c r="B39" s="355" t="s">
        <v>40</v>
      </c>
      <c r="C39" s="355"/>
      <c r="D39" s="355"/>
      <c r="E39" s="355"/>
      <c r="F39" s="355"/>
      <c r="G39" s="355"/>
      <c r="H39" s="355"/>
      <c r="I39" s="355"/>
      <c r="J39" s="355"/>
    </row>
    <row r="40" spans="1:14" ht="50.25" customHeight="1">
      <c r="B40" s="460" t="s">
        <v>1148</v>
      </c>
      <c r="C40" s="460"/>
      <c r="D40" s="460"/>
      <c r="E40" s="460"/>
      <c r="F40" s="460"/>
      <c r="G40" s="460"/>
      <c r="H40" s="460"/>
      <c r="I40" s="460"/>
      <c r="J40" s="460"/>
    </row>
    <row r="41" spans="1:14">
      <c r="B41" s="34"/>
      <c r="C41" s="34"/>
      <c r="D41" s="34"/>
      <c r="E41" s="34"/>
      <c r="F41" s="34"/>
      <c r="G41" s="34"/>
      <c r="H41" s="34"/>
      <c r="I41" s="34"/>
      <c r="J41" s="34"/>
    </row>
    <row r="42" spans="1:14">
      <c r="A42" s="6"/>
      <c r="B42" s="144" t="s">
        <v>41</v>
      </c>
      <c r="H42" s="35"/>
      <c r="I42" s="35"/>
      <c r="J42" s="35"/>
    </row>
    <row r="43" spans="1:14" ht="15" customHeight="1">
      <c r="B43" s="144" t="s">
        <v>42</v>
      </c>
      <c r="H43" s="36"/>
      <c r="I43" s="36"/>
      <c r="J43" s="36"/>
    </row>
    <row r="44" spans="1:14">
      <c r="B44" s="136" t="s">
        <v>287</v>
      </c>
      <c r="H44" s="37"/>
      <c r="I44" s="37"/>
      <c r="J44" s="37"/>
    </row>
    <row r="45" spans="1:14" ht="28.5" customHeight="1">
      <c r="A45" s="52">
        <v>1</v>
      </c>
      <c r="B45" s="405" t="s">
        <v>1149</v>
      </c>
      <c r="C45" s="406"/>
      <c r="D45" s="406"/>
      <c r="E45" s="406"/>
      <c r="F45" s="406"/>
      <c r="G45" s="406"/>
      <c r="H45" s="406"/>
      <c r="I45" s="406"/>
      <c r="J45" s="406"/>
    </row>
    <row r="46" spans="1:14" ht="30" customHeight="1">
      <c r="A46" s="52">
        <v>2</v>
      </c>
      <c r="B46" s="405" t="s">
        <v>61</v>
      </c>
      <c r="C46" s="406"/>
      <c r="D46" s="406"/>
      <c r="E46" s="406"/>
      <c r="F46" s="406"/>
      <c r="G46" s="406"/>
      <c r="H46" s="406"/>
      <c r="I46" s="406"/>
      <c r="J46" s="406"/>
    </row>
    <row r="48" spans="1:14">
      <c r="B48" s="144" t="s">
        <v>44</v>
      </c>
      <c r="G48" s="134"/>
      <c r="H48" s="35"/>
      <c r="I48" s="35"/>
      <c r="J48" s="35"/>
    </row>
    <row r="49" spans="1:11">
      <c r="B49" s="136" t="s">
        <v>179</v>
      </c>
      <c r="G49" s="134"/>
      <c r="H49" s="148"/>
      <c r="I49" s="148"/>
      <c r="J49" s="148"/>
    </row>
    <row r="50" spans="1:11" ht="15" customHeight="1">
      <c r="A50" s="147">
        <v>1</v>
      </c>
      <c r="B50" s="405" t="s">
        <v>1150</v>
      </c>
      <c r="C50" s="406"/>
      <c r="D50" s="406"/>
      <c r="E50" s="406"/>
      <c r="F50" s="406"/>
      <c r="G50" s="406"/>
      <c r="H50" s="406"/>
      <c r="I50" s="406"/>
      <c r="J50" s="406"/>
    </row>
    <row r="51" spans="1:11" ht="15" customHeight="1">
      <c r="A51" s="147">
        <v>2</v>
      </c>
      <c r="B51" s="405" t="s">
        <v>1151</v>
      </c>
      <c r="C51" s="406"/>
      <c r="D51" s="406"/>
      <c r="E51" s="406"/>
      <c r="F51" s="406"/>
      <c r="G51" s="406"/>
      <c r="H51" s="406"/>
      <c r="I51" s="406"/>
      <c r="J51" s="406"/>
    </row>
    <row r="52" spans="1:11" ht="15" customHeight="1">
      <c r="A52" s="147">
        <v>3</v>
      </c>
      <c r="B52" s="405" t="s">
        <v>1152</v>
      </c>
      <c r="C52" s="406" t="s">
        <v>1153</v>
      </c>
      <c r="D52" s="406" t="s">
        <v>1154</v>
      </c>
      <c r="E52" s="406" t="s">
        <v>1155</v>
      </c>
      <c r="F52" s="406"/>
      <c r="G52" s="406" t="s">
        <v>1156</v>
      </c>
      <c r="H52" s="406"/>
      <c r="I52" s="406"/>
      <c r="J52" s="406"/>
    </row>
    <row r="53" spans="1:11" ht="15" customHeight="1">
      <c r="A53" s="147">
        <v>4</v>
      </c>
      <c r="B53" s="405" t="s">
        <v>457</v>
      </c>
      <c r="C53" s="406"/>
      <c r="D53" s="406"/>
      <c r="E53" s="406"/>
      <c r="F53" s="406"/>
      <c r="G53" s="406"/>
      <c r="H53" s="406"/>
      <c r="I53" s="406"/>
      <c r="J53" s="406"/>
    </row>
    <row r="55" spans="1:11">
      <c r="A55" s="6"/>
      <c r="B55" s="144" t="s">
        <v>46</v>
      </c>
      <c r="D55" s="144"/>
      <c r="H55" s="148"/>
      <c r="I55" s="148"/>
      <c r="J55" s="148"/>
    </row>
    <row r="56" spans="1:11" ht="15" customHeight="1">
      <c r="B56" s="401" t="s">
        <v>47</v>
      </c>
      <c r="C56" s="401"/>
      <c r="D56" s="401"/>
      <c r="E56" s="401"/>
      <c r="F56" s="401"/>
      <c r="G56" s="401"/>
      <c r="H56" s="401"/>
      <c r="I56" s="401"/>
      <c r="J56" s="401"/>
    </row>
    <row r="57" spans="1:11" ht="15" customHeight="1">
      <c r="B57" s="347"/>
      <c r="C57" s="347"/>
      <c r="D57" s="347"/>
      <c r="E57" s="347"/>
      <c r="F57" s="347"/>
      <c r="H57" s="347">
        <f>SUM(E59:E66)</f>
        <v>300</v>
      </c>
      <c r="I57" s="148" t="str">
        <f>IF(H57=E$11*25,"perfecte","cal revisar")</f>
        <v>perfecte</v>
      </c>
      <c r="J57" s="148" t="str">
        <f>IF(E$11*7&lt;K58,"perfecte","cal revisar")</f>
        <v>perfecte</v>
      </c>
    </row>
    <row r="58" spans="1:11" ht="15" customHeight="1">
      <c r="B58" s="347"/>
      <c r="C58" s="429" t="s">
        <v>48</v>
      </c>
      <c r="D58" s="430"/>
      <c r="E58" s="38" t="s">
        <v>49</v>
      </c>
      <c r="F58" s="429" t="s">
        <v>50</v>
      </c>
      <c r="G58" s="430"/>
      <c r="I58" s="148" t="s">
        <v>546</v>
      </c>
      <c r="J58" s="148" t="s">
        <v>547</v>
      </c>
      <c r="K58" s="148">
        <f>SUM(K59:K66)</f>
        <v>90.1</v>
      </c>
    </row>
    <row r="59" spans="1:11" ht="15" customHeight="1">
      <c r="B59" s="347"/>
      <c r="C59" s="529" t="s">
        <v>532</v>
      </c>
      <c r="D59" s="468" t="s">
        <v>532</v>
      </c>
      <c r="E59" s="63">
        <v>140</v>
      </c>
      <c r="F59" s="435">
        <v>0.5</v>
      </c>
      <c r="G59" s="436"/>
      <c r="I59" s="148"/>
      <c r="J59" s="148"/>
      <c r="K59" s="148">
        <f t="shared" ref="K59:K66" si="0">E59*F59</f>
        <v>70</v>
      </c>
    </row>
    <row r="60" spans="1:11" ht="15" customHeight="1">
      <c r="B60" s="347"/>
      <c r="C60" s="449" t="s">
        <v>548</v>
      </c>
      <c r="D60" s="450" t="s">
        <v>548</v>
      </c>
      <c r="E60" s="64">
        <v>40</v>
      </c>
      <c r="F60" s="438">
        <v>0.2</v>
      </c>
      <c r="G60" s="439"/>
      <c r="I60" s="148"/>
      <c r="J60" s="148"/>
      <c r="K60" s="148">
        <f t="shared" si="0"/>
        <v>8</v>
      </c>
    </row>
    <row r="61" spans="1:11" ht="15" customHeight="1">
      <c r="B61" s="347"/>
      <c r="C61" s="529" t="s">
        <v>534</v>
      </c>
      <c r="D61" s="468" t="s">
        <v>534</v>
      </c>
      <c r="E61" s="63">
        <v>50</v>
      </c>
      <c r="F61" s="435">
        <v>0</v>
      </c>
      <c r="G61" s="436"/>
      <c r="I61" s="148"/>
      <c r="J61" s="148"/>
      <c r="K61" s="148">
        <f t="shared" si="0"/>
        <v>0</v>
      </c>
    </row>
    <row r="62" spans="1:11" ht="29.25" customHeight="1">
      <c r="B62" s="347"/>
      <c r="C62" s="529" t="s">
        <v>542</v>
      </c>
      <c r="D62" s="468" t="s">
        <v>542</v>
      </c>
      <c r="E62" s="63">
        <v>39</v>
      </c>
      <c r="F62" s="435">
        <v>0</v>
      </c>
      <c r="G62" s="436"/>
      <c r="I62" s="148"/>
      <c r="J62" s="148"/>
      <c r="K62" s="148">
        <f t="shared" si="0"/>
        <v>0</v>
      </c>
    </row>
    <row r="63" spans="1:11" ht="15" customHeight="1">
      <c r="B63" s="347"/>
      <c r="C63" s="449" t="s">
        <v>541</v>
      </c>
      <c r="D63" s="450" t="s">
        <v>541</v>
      </c>
      <c r="E63" s="64">
        <v>4</v>
      </c>
      <c r="F63" s="438">
        <v>1</v>
      </c>
      <c r="G63" s="439"/>
      <c r="I63" s="148"/>
      <c r="J63" s="148"/>
      <c r="K63" s="148">
        <f t="shared" si="0"/>
        <v>4</v>
      </c>
    </row>
    <row r="64" spans="1:11" ht="15" customHeight="1">
      <c r="B64" s="347"/>
      <c r="C64" s="529" t="s">
        <v>539</v>
      </c>
      <c r="D64" s="468" t="s">
        <v>539</v>
      </c>
      <c r="E64" s="63">
        <v>21</v>
      </c>
      <c r="F64" s="435">
        <v>0.1</v>
      </c>
      <c r="G64" s="436"/>
      <c r="I64" s="148"/>
      <c r="J64" s="148"/>
      <c r="K64" s="148">
        <f t="shared" si="0"/>
        <v>2.1</v>
      </c>
    </row>
    <row r="65" spans="1:11" ht="15" customHeight="1">
      <c r="B65" s="347"/>
      <c r="C65" s="449" t="s">
        <v>94</v>
      </c>
      <c r="D65" s="450" t="s">
        <v>94</v>
      </c>
      <c r="E65" s="64">
        <v>6</v>
      </c>
      <c r="F65" s="438">
        <v>1</v>
      </c>
      <c r="G65" s="439"/>
      <c r="I65" s="148"/>
      <c r="J65" s="148"/>
      <c r="K65" s="148">
        <f t="shared" si="0"/>
        <v>6</v>
      </c>
    </row>
    <row r="66" spans="1:11" ht="15" customHeight="1">
      <c r="B66" s="347"/>
      <c r="C66" s="347"/>
      <c r="D66" s="347"/>
      <c r="E66" s="347"/>
      <c r="F66" s="347"/>
      <c r="I66" s="148"/>
      <c r="J66" s="148"/>
      <c r="K66" s="148">
        <f t="shared" si="0"/>
        <v>0</v>
      </c>
    </row>
    <row r="67" spans="1:11">
      <c r="A67" s="6"/>
      <c r="B67" s="144" t="s">
        <v>51</v>
      </c>
    </row>
    <row r="68" spans="1:11">
      <c r="B68" s="136" t="s">
        <v>52</v>
      </c>
    </row>
    <row r="69" spans="1:11">
      <c r="C69" s="382" t="s">
        <v>554</v>
      </c>
      <c r="D69" s="353"/>
      <c r="E69" s="353"/>
      <c r="F69" s="353"/>
      <c r="G69" s="353"/>
      <c r="H69" s="353"/>
      <c r="I69" s="353"/>
      <c r="J69" s="353"/>
      <c r="K69" s="353"/>
    </row>
    <row r="70" spans="1:11">
      <c r="C70" s="382" t="s">
        <v>549</v>
      </c>
      <c r="D70" s="353"/>
      <c r="E70" s="353"/>
      <c r="F70" s="353"/>
      <c r="G70" s="353"/>
      <c r="H70" s="353"/>
      <c r="I70" s="353"/>
      <c r="J70" s="353"/>
      <c r="K70" s="353"/>
    </row>
    <row r="71" spans="1:11">
      <c r="C71" s="382" t="s">
        <v>556</v>
      </c>
      <c r="D71" s="345"/>
      <c r="E71" s="345"/>
      <c r="F71" s="345"/>
      <c r="G71" s="345"/>
      <c r="H71" s="345"/>
      <c r="I71" s="345"/>
      <c r="J71" s="345"/>
      <c r="K71" s="345"/>
    </row>
    <row r="72" spans="1:11">
      <c r="C72" s="382" t="s">
        <v>552</v>
      </c>
      <c r="D72" s="353"/>
      <c r="E72" s="353"/>
      <c r="F72" s="353"/>
      <c r="G72" s="353"/>
      <c r="H72" s="353"/>
      <c r="I72" s="353"/>
      <c r="J72" s="353"/>
      <c r="K72" s="353"/>
    </row>
    <row r="73" spans="1:11">
      <c r="C73" s="382" t="s">
        <v>555</v>
      </c>
      <c r="D73" s="353"/>
      <c r="E73" s="353"/>
      <c r="F73" s="353"/>
      <c r="G73" s="353"/>
      <c r="H73" s="353"/>
      <c r="I73" s="353"/>
      <c r="J73" s="353"/>
      <c r="K73" s="353"/>
    </row>
    <row r="74" spans="1:11">
      <c r="C74" s="382" t="s">
        <v>551</v>
      </c>
      <c r="D74" s="353"/>
      <c r="E74" s="353"/>
      <c r="F74" s="353"/>
      <c r="G74" s="353"/>
      <c r="H74" s="353"/>
      <c r="I74" s="353"/>
      <c r="J74" s="353"/>
      <c r="K74" s="353"/>
    </row>
    <row r="76" spans="1:11">
      <c r="A76" s="6"/>
      <c r="B76" s="144" t="s">
        <v>53</v>
      </c>
    </row>
    <row r="77" spans="1:11" ht="15" customHeight="1">
      <c r="B77" s="401" t="s">
        <v>54</v>
      </c>
      <c r="C77" s="401"/>
      <c r="D77" s="401"/>
      <c r="E77" s="401"/>
      <c r="F77" s="401"/>
      <c r="G77" s="401"/>
      <c r="H77" s="401"/>
    </row>
    <row r="78" spans="1:11" ht="15" customHeight="1">
      <c r="B78" s="347"/>
      <c r="C78" s="347"/>
      <c r="D78" s="347"/>
      <c r="E78" s="347"/>
      <c r="F78" s="347"/>
      <c r="G78" s="347"/>
      <c r="H78" s="347"/>
    </row>
    <row r="79" spans="1:11" ht="15" customHeight="1">
      <c r="B79" s="347"/>
      <c r="C79" s="432" t="s">
        <v>55</v>
      </c>
      <c r="D79" s="433"/>
      <c r="E79" s="432" t="s">
        <v>56</v>
      </c>
      <c r="F79" s="433"/>
      <c r="G79" s="432" t="s">
        <v>57</v>
      </c>
      <c r="H79" s="434"/>
      <c r="I79" s="433"/>
      <c r="J79" s="347"/>
    </row>
    <row r="80" spans="1:11" ht="15" customHeight="1">
      <c r="B80" s="347"/>
      <c r="C80" s="529" t="s">
        <v>1677</v>
      </c>
      <c r="D80" s="468" t="s">
        <v>1677</v>
      </c>
      <c r="E80" s="435">
        <v>0.6</v>
      </c>
      <c r="F80" s="436"/>
      <c r="G80" s="435">
        <v>0.8</v>
      </c>
      <c r="H80" s="441"/>
      <c r="I80" s="436"/>
      <c r="J80" s="347"/>
    </row>
    <row r="81" spans="2:10" ht="15" customHeight="1">
      <c r="B81" s="347"/>
      <c r="C81" s="449" t="s">
        <v>553</v>
      </c>
      <c r="D81" s="450" t="s">
        <v>553</v>
      </c>
      <c r="E81" s="438">
        <v>0.05</v>
      </c>
      <c r="F81" s="439"/>
      <c r="G81" s="438">
        <v>0.15</v>
      </c>
      <c r="H81" s="442"/>
      <c r="I81" s="439"/>
      <c r="J81" s="347"/>
    </row>
    <row r="82" spans="2:10" ht="15" customHeight="1">
      <c r="B82" s="347"/>
      <c r="C82" s="529" t="s">
        <v>1681</v>
      </c>
      <c r="D82" s="468" t="s">
        <v>1681</v>
      </c>
      <c r="E82" s="435">
        <v>0.05</v>
      </c>
      <c r="F82" s="436"/>
      <c r="G82" s="435">
        <v>0.15</v>
      </c>
      <c r="H82" s="441"/>
      <c r="I82" s="436"/>
      <c r="J82" s="347"/>
    </row>
    <row r="83" spans="2:10" ht="15" customHeight="1">
      <c r="B83" s="347"/>
      <c r="C83" s="449" t="s">
        <v>1680</v>
      </c>
      <c r="D83" s="450" t="s">
        <v>1680</v>
      </c>
      <c r="E83" s="438">
        <v>0.05</v>
      </c>
      <c r="F83" s="439"/>
      <c r="G83" s="438">
        <v>0.15</v>
      </c>
      <c r="H83" s="442"/>
      <c r="I83" s="439"/>
      <c r="J83" s="347"/>
    </row>
    <row r="84" spans="2:10">
      <c r="D84" s="43"/>
    </row>
  </sheetData>
  <sheetProtection password="C6A8" sheet="1" objects="1" scenarios="1"/>
  <mergeCells count="57">
    <mergeCell ref="C82:D82"/>
    <mergeCell ref="E82:F82"/>
    <mergeCell ref="G82:I82"/>
    <mergeCell ref="C83:D83"/>
    <mergeCell ref="E83:F83"/>
    <mergeCell ref="G83:I83"/>
    <mergeCell ref="C80:D80"/>
    <mergeCell ref="E80:F80"/>
    <mergeCell ref="G80:I80"/>
    <mergeCell ref="C81:D81"/>
    <mergeCell ref="E81:F81"/>
    <mergeCell ref="G81:I81"/>
    <mergeCell ref="C79:D79"/>
    <mergeCell ref="E79:F79"/>
    <mergeCell ref="G79:I79"/>
    <mergeCell ref="C61:D61"/>
    <mergeCell ref="F61:G61"/>
    <mergeCell ref="C62:D62"/>
    <mergeCell ref="F62:G62"/>
    <mergeCell ref="C63:D63"/>
    <mergeCell ref="F63:G63"/>
    <mergeCell ref="C64:D64"/>
    <mergeCell ref="F64:G64"/>
    <mergeCell ref="C65:D65"/>
    <mergeCell ref="F65:G65"/>
    <mergeCell ref="B77:H77"/>
    <mergeCell ref="C58:D58"/>
    <mergeCell ref="F58:G58"/>
    <mergeCell ref="C59:D59"/>
    <mergeCell ref="F59:G59"/>
    <mergeCell ref="C60:D60"/>
    <mergeCell ref="F60:G60"/>
    <mergeCell ref="B56:J56"/>
    <mergeCell ref="B30:J30"/>
    <mergeCell ref="B31:J31"/>
    <mergeCell ref="B36:J36"/>
    <mergeCell ref="B38:J38"/>
    <mergeCell ref="B40:J40"/>
    <mergeCell ref="B45:J45"/>
    <mergeCell ref="B46:J46"/>
    <mergeCell ref="B50:J50"/>
    <mergeCell ref="B51:J51"/>
    <mergeCell ref="B52:J52"/>
    <mergeCell ref="B53:J53"/>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80:B83">
      <formula1>eval</formula1>
    </dataValidation>
    <dataValidation type="list" allowBlank="1" showInputMessage="1" showErrorMessage="1" sqref="B69:C74">
      <formula1>metdoc</formula1>
    </dataValidation>
    <dataValidation type="list" allowBlank="1" showInputMessage="1" showErrorMessage="1" sqref="B59:B65">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0" max="9" man="1"/>
    <brk id="6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7856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7856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7856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7856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7856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7856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7856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7857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7857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7857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7857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7857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
    <pageSetUpPr fitToPage="1"/>
  </sheetPr>
  <dimension ref="A1:P80"/>
  <sheetViews>
    <sheetView topLeftCell="A34"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1157</v>
      </c>
      <c r="D7" s="570"/>
      <c r="E7" s="570"/>
      <c r="F7" s="570"/>
      <c r="G7" s="570"/>
      <c r="H7" s="570"/>
      <c r="I7" s="570"/>
      <c r="J7" s="570"/>
      <c r="P7" s="4" t="s">
        <v>10</v>
      </c>
    </row>
    <row r="8" spans="1:16" ht="15.75">
      <c r="B8" s="1" t="s">
        <v>11</v>
      </c>
      <c r="C8" s="569" t="s">
        <v>1158</v>
      </c>
      <c r="D8" s="570"/>
      <c r="E8" s="570"/>
      <c r="F8" s="570"/>
      <c r="G8" s="570"/>
      <c r="H8" s="570"/>
      <c r="I8" s="570"/>
      <c r="J8" s="570"/>
      <c r="M8" s="134"/>
      <c r="N8" s="134"/>
      <c r="O8" s="134"/>
      <c r="P8" s="4" t="s">
        <v>12</v>
      </c>
    </row>
    <row r="9" spans="1:16" ht="15.75">
      <c r="B9" s="1" t="s">
        <v>13</v>
      </c>
      <c r="C9" s="569" t="s">
        <v>1159</v>
      </c>
      <c r="D9" s="570"/>
      <c r="E9" s="570"/>
      <c r="F9" s="570"/>
      <c r="G9" s="570"/>
      <c r="H9" s="570"/>
      <c r="I9" s="570"/>
      <c r="J9" s="570"/>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v>6</v>
      </c>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573" t="s">
        <v>89</v>
      </c>
      <c r="C26" s="570"/>
      <c r="D26" s="570"/>
      <c r="E26" s="570"/>
      <c r="F26" s="570"/>
      <c r="G26" s="570"/>
      <c r="H26" s="570"/>
      <c r="I26" s="570"/>
      <c r="J26" s="570"/>
      <c r="L26" s="32"/>
      <c r="N26" s="32"/>
    </row>
    <row r="27" spans="1:16" s="29" customFormat="1">
      <c r="A27" s="147">
        <v>2</v>
      </c>
      <c r="B27" s="573" t="s">
        <v>1160</v>
      </c>
      <c r="C27" s="570"/>
      <c r="D27" s="570"/>
      <c r="E27" s="570"/>
      <c r="F27" s="570"/>
      <c r="G27" s="570"/>
      <c r="H27" s="570"/>
      <c r="I27" s="570"/>
      <c r="J27" s="570"/>
      <c r="L27" s="32"/>
      <c r="N27" s="32"/>
    </row>
    <row r="28" spans="1:16" s="29" customFormat="1" ht="29.25" customHeight="1">
      <c r="A28" s="52">
        <v>3</v>
      </c>
      <c r="B28" s="574" t="s">
        <v>1161</v>
      </c>
      <c r="C28" s="575"/>
      <c r="D28" s="575"/>
      <c r="E28" s="575"/>
      <c r="F28" s="575"/>
      <c r="G28" s="575"/>
      <c r="H28" s="575"/>
      <c r="I28" s="575"/>
      <c r="J28" s="575"/>
      <c r="L28" s="32"/>
      <c r="N28" s="32"/>
    </row>
    <row r="29" spans="1:16" s="29" customFormat="1">
      <c r="A29" s="147">
        <v>4</v>
      </c>
      <c r="B29" s="573" t="s">
        <v>620</v>
      </c>
      <c r="C29" s="570"/>
      <c r="D29" s="570"/>
      <c r="E29" s="570"/>
      <c r="F29" s="570"/>
      <c r="G29" s="570"/>
      <c r="H29" s="570"/>
      <c r="I29" s="570"/>
      <c r="J29" s="570"/>
      <c r="L29" s="32"/>
      <c r="N29" s="32"/>
    </row>
    <row r="30" spans="1:16" s="29" customFormat="1">
      <c r="A30" s="147">
        <v>5</v>
      </c>
      <c r="B30" s="573" t="s">
        <v>1162</v>
      </c>
      <c r="C30" s="570"/>
      <c r="D30" s="570"/>
      <c r="E30" s="570"/>
      <c r="F30" s="570"/>
      <c r="G30" s="570"/>
      <c r="H30" s="570"/>
      <c r="I30" s="570"/>
      <c r="J30" s="570"/>
      <c r="L30" s="32"/>
      <c r="N30" s="32"/>
    </row>
    <row r="31" spans="1:16" s="29" customFormat="1">
      <c r="A31" s="147">
        <v>6</v>
      </c>
      <c r="B31" s="573" t="s">
        <v>1163</v>
      </c>
      <c r="C31" s="570"/>
      <c r="D31" s="570"/>
      <c r="E31" s="570"/>
      <c r="F31" s="570"/>
      <c r="G31" s="570"/>
      <c r="H31" s="570"/>
      <c r="I31" s="570"/>
      <c r="J31" s="570"/>
      <c r="L31" s="32"/>
      <c r="N31" s="32"/>
    </row>
    <row r="32" spans="1:16" s="29" customFormat="1" ht="30.75" customHeight="1">
      <c r="A32" s="52">
        <v>7</v>
      </c>
      <c r="B32" s="576" t="s">
        <v>1164</v>
      </c>
      <c r="C32" s="577"/>
      <c r="D32" s="577"/>
      <c r="E32" s="577"/>
      <c r="F32" s="577"/>
      <c r="G32" s="577"/>
      <c r="H32" s="577"/>
      <c r="I32" s="577"/>
      <c r="J32" s="577"/>
      <c r="L32" s="32"/>
      <c r="N32" s="32"/>
    </row>
    <row r="33" spans="1:14" s="29" customFormat="1" ht="17.25" customHeight="1">
      <c r="A33" s="52">
        <v>8</v>
      </c>
      <c r="B33" s="576" t="s">
        <v>1165</v>
      </c>
      <c r="C33" s="577"/>
      <c r="D33" s="577"/>
      <c r="E33" s="577"/>
      <c r="F33" s="577"/>
      <c r="G33" s="577"/>
      <c r="H33" s="577"/>
      <c r="I33" s="577"/>
      <c r="J33" s="577"/>
      <c r="L33" s="32"/>
      <c r="N33" s="32"/>
    </row>
    <row r="34" spans="1:14" s="29" customFormat="1" ht="32.25" customHeight="1">
      <c r="A34" s="52">
        <v>9</v>
      </c>
      <c r="B34" s="576" t="s">
        <v>1166</v>
      </c>
      <c r="C34" s="577"/>
      <c r="D34" s="577"/>
      <c r="E34" s="577"/>
      <c r="F34" s="577"/>
      <c r="G34" s="577"/>
      <c r="H34" s="577"/>
      <c r="I34" s="577"/>
      <c r="J34" s="577"/>
      <c r="L34" s="32"/>
      <c r="N34" s="32"/>
    </row>
    <row r="35" spans="1:14" s="29" customFormat="1">
      <c r="B35" s="301"/>
      <c r="C35" s="301"/>
      <c r="D35" s="301"/>
      <c r="E35" s="301"/>
      <c r="F35" s="301"/>
      <c r="G35" s="301"/>
      <c r="H35" s="301"/>
      <c r="I35" s="301"/>
      <c r="J35" s="301"/>
      <c r="L35" s="32"/>
      <c r="N35" s="32"/>
    </row>
    <row r="36" spans="1:14">
      <c r="A36" s="6"/>
      <c r="B36" s="2" t="s">
        <v>36</v>
      </c>
      <c r="C36" s="16"/>
      <c r="E36" s="19"/>
      <c r="F36" s="13"/>
      <c r="G36" s="134"/>
      <c r="H36" s="20"/>
      <c r="I36" s="13"/>
      <c r="J36" s="16"/>
      <c r="L36" s="19"/>
      <c r="N36" s="19"/>
    </row>
    <row r="37" spans="1:14">
      <c r="B37" s="122" t="s">
        <v>37</v>
      </c>
      <c r="C37" s="16"/>
      <c r="E37" s="19"/>
      <c r="F37" s="13"/>
      <c r="G37" s="134"/>
      <c r="H37" s="20"/>
      <c r="I37" s="13"/>
      <c r="J37" s="16"/>
      <c r="L37" s="19"/>
      <c r="N37" s="19"/>
    </row>
    <row r="38" spans="1:14">
      <c r="B38" s="26" t="s">
        <v>38</v>
      </c>
      <c r="C38" s="26"/>
      <c r="I38" s="26"/>
      <c r="J38" s="26"/>
    </row>
    <row r="39" spans="1:14" ht="35.25" customHeight="1">
      <c r="B39" s="571" t="s">
        <v>1167</v>
      </c>
      <c r="C39" s="572"/>
      <c r="D39" s="572"/>
      <c r="E39" s="572"/>
      <c r="F39" s="572"/>
      <c r="G39" s="572"/>
      <c r="H39" s="572"/>
      <c r="I39" s="572"/>
      <c r="J39" s="572"/>
    </row>
    <row r="40" spans="1:14">
      <c r="B40" s="355" t="s">
        <v>39</v>
      </c>
      <c r="C40" s="355"/>
      <c r="D40" s="355"/>
      <c r="E40" s="355"/>
      <c r="F40" s="355"/>
      <c r="G40" s="355"/>
      <c r="H40" s="355"/>
      <c r="I40" s="355"/>
      <c r="J40" s="355"/>
    </row>
    <row r="41" spans="1:14" ht="39.75" customHeight="1">
      <c r="B41" s="571" t="s">
        <v>1168</v>
      </c>
      <c r="C41" s="572"/>
      <c r="D41" s="572"/>
      <c r="E41" s="572"/>
      <c r="F41" s="572"/>
      <c r="G41" s="572"/>
      <c r="H41" s="572"/>
      <c r="I41" s="572"/>
      <c r="J41" s="572"/>
    </row>
    <row r="42" spans="1:14">
      <c r="B42" s="355" t="s">
        <v>40</v>
      </c>
      <c r="C42" s="355"/>
      <c r="D42" s="355"/>
      <c r="E42" s="355"/>
      <c r="F42" s="355"/>
      <c r="G42" s="355"/>
      <c r="H42" s="355"/>
      <c r="I42" s="355"/>
      <c r="J42" s="355"/>
    </row>
    <row r="43" spans="1:14" ht="50.25" customHeight="1">
      <c r="B43" s="571" t="s">
        <v>1169</v>
      </c>
      <c r="C43" s="572"/>
      <c r="D43" s="572"/>
      <c r="E43" s="572"/>
      <c r="F43" s="572"/>
      <c r="G43" s="572"/>
      <c r="H43" s="572"/>
      <c r="I43" s="572"/>
      <c r="J43" s="572"/>
    </row>
    <row r="44" spans="1:14">
      <c r="B44" s="34"/>
      <c r="C44" s="34"/>
      <c r="D44" s="34"/>
      <c r="E44" s="34"/>
      <c r="F44" s="34"/>
      <c r="G44" s="34"/>
      <c r="H44" s="34"/>
      <c r="I44" s="34"/>
      <c r="J44" s="34"/>
    </row>
    <row r="45" spans="1:14">
      <c r="A45" s="6"/>
      <c r="B45" s="144" t="s">
        <v>41</v>
      </c>
      <c r="H45" s="35"/>
      <c r="I45" s="35"/>
      <c r="J45" s="35"/>
    </row>
    <row r="46" spans="1:14" ht="15" customHeight="1">
      <c r="B46" s="144" t="s">
        <v>42</v>
      </c>
      <c r="H46" s="36"/>
      <c r="I46" s="36"/>
      <c r="J46" s="36"/>
    </row>
    <row r="47" spans="1:14">
      <c r="B47" s="136" t="s">
        <v>287</v>
      </c>
      <c r="H47" s="37"/>
      <c r="I47" s="37"/>
      <c r="J47" s="37"/>
    </row>
    <row r="48" spans="1:14" ht="15" customHeight="1">
      <c r="A48" s="147">
        <v>1</v>
      </c>
      <c r="B48" s="581" t="s">
        <v>1170</v>
      </c>
      <c r="C48" s="570"/>
      <c r="D48" s="570"/>
      <c r="E48" s="570"/>
      <c r="F48" s="570"/>
      <c r="G48" s="570"/>
      <c r="H48" s="570"/>
      <c r="I48" s="570"/>
      <c r="J48" s="570"/>
    </row>
    <row r="49" spans="1:11">
      <c r="A49" s="147">
        <v>2</v>
      </c>
      <c r="B49" s="573" t="s">
        <v>640</v>
      </c>
      <c r="C49" s="570"/>
      <c r="D49" s="570"/>
      <c r="E49" s="570"/>
      <c r="F49" s="570"/>
      <c r="G49" s="570"/>
      <c r="H49" s="570"/>
      <c r="I49" s="570"/>
      <c r="J49" s="570"/>
    </row>
    <row r="50" spans="1:11">
      <c r="A50" s="147">
        <v>3</v>
      </c>
      <c r="B50" s="581" t="s">
        <v>1171</v>
      </c>
      <c r="C50" s="570"/>
      <c r="D50" s="570"/>
      <c r="E50" s="570"/>
      <c r="F50" s="570"/>
      <c r="G50" s="570"/>
      <c r="H50" s="570"/>
      <c r="I50" s="570"/>
      <c r="J50" s="570"/>
    </row>
    <row r="52" spans="1:11">
      <c r="B52" s="144" t="s">
        <v>44</v>
      </c>
      <c r="G52" s="134"/>
      <c r="H52" s="35"/>
      <c r="I52" s="35"/>
      <c r="J52" s="35"/>
    </row>
    <row r="53" spans="1:11">
      <c r="B53" s="136" t="s">
        <v>179</v>
      </c>
      <c r="G53" s="134"/>
      <c r="H53" s="148"/>
      <c r="I53" s="148"/>
      <c r="J53" s="148"/>
    </row>
    <row r="54" spans="1:11">
      <c r="A54" s="147">
        <v>1</v>
      </c>
      <c r="B54" s="582" t="s">
        <v>1172</v>
      </c>
      <c r="C54" s="570"/>
      <c r="D54" s="570"/>
      <c r="E54" s="570"/>
      <c r="F54" s="570"/>
      <c r="G54" s="570"/>
      <c r="H54" s="570"/>
      <c r="I54" s="570"/>
      <c r="J54" s="570"/>
    </row>
    <row r="55" spans="1:11">
      <c r="A55" s="147">
        <v>2</v>
      </c>
      <c r="B55" s="583" t="s">
        <v>1173</v>
      </c>
      <c r="C55" s="570"/>
      <c r="D55" s="570"/>
      <c r="E55" s="570"/>
      <c r="F55" s="570"/>
      <c r="G55" s="570"/>
      <c r="H55" s="570"/>
      <c r="I55" s="570"/>
      <c r="J55" s="570"/>
    </row>
    <row r="56" spans="1:11" ht="27.75" customHeight="1">
      <c r="A56" s="147">
        <v>3</v>
      </c>
      <c r="B56" s="582" t="s">
        <v>1174</v>
      </c>
      <c r="C56" s="584"/>
      <c r="D56" s="584"/>
      <c r="E56" s="584"/>
      <c r="F56" s="584"/>
      <c r="G56" s="584"/>
      <c r="H56" s="584"/>
      <c r="I56" s="584"/>
      <c r="J56" s="584"/>
    </row>
    <row r="58" spans="1:11">
      <c r="A58" s="6"/>
      <c r="B58" s="144" t="s">
        <v>46</v>
      </c>
      <c r="D58" s="144"/>
      <c r="H58" s="148"/>
      <c r="I58" s="148"/>
      <c r="J58" s="148"/>
    </row>
    <row r="59" spans="1:11" ht="15" customHeight="1">
      <c r="B59" s="401" t="s">
        <v>47</v>
      </c>
      <c r="C59" s="401"/>
      <c r="D59" s="401"/>
      <c r="E59" s="401"/>
      <c r="F59" s="401"/>
      <c r="G59" s="401"/>
      <c r="H59" s="401"/>
      <c r="I59" s="401"/>
      <c r="J59" s="401"/>
    </row>
    <row r="60" spans="1:11" ht="15" customHeight="1">
      <c r="B60" s="347"/>
      <c r="C60" s="347"/>
      <c r="D60" s="347"/>
      <c r="E60" s="347"/>
      <c r="F60" s="347"/>
      <c r="H60" s="347">
        <f>SUM(E62:E69)</f>
        <v>300</v>
      </c>
      <c r="I60" s="148" t="str">
        <f>IF(H60=E$11*25,"perfecte","cal revisar")</f>
        <v>perfecte</v>
      </c>
      <c r="J60" s="148" t="str">
        <f>IF(E$11*7&lt;K61,"perfecte","cal revisar")</f>
        <v>perfecte</v>
      </c>
    </row>
    <row r="61" spans="1:11" ht="15" customHeight="1">
      <c r="B61" s="347"/>
      <c r="C61" s="429" t="s">
        <v>48</v>
      </c>
      <c r="D61" s="430"/>
      <c r="E61" s="38" t="s">
        <v>49</v>
      </c>
      <c r="F61" s="429" t="s">
        <v>50</v>
      </c>
      <c r="G61" s="430"/>
      <c r="I61" s="148" t="s">
        <v>546</v>
      </c>
      <c r="J61" s="148" t="s">
        <v>547</v>
      </c>
      <c r="K61" s="148">
        <f>SUM(K62:K69)</f>
        <v>96.4</v>
      </c>
    </row>
    <row r="62" spans="1:11" ht="15" customHeight="1">
      <c r="B62" s="347"/>
      <c r="C62" s="578" t="s">
        <v>532</v>
      </c>
      <c r="D62" s="579" t="s">
        <v>532</v>
      </c>
      <c r="E62" s="302">
        <v>80</v>
      </c>
      <c r="F62" s="580">
        <v>1</v>
      </c>
      <c r="G62" s="579"/>
      <c r="I62" s="148"/>
      <c r="J62" s="148"/>
      <c r="K62" s="148">
        <f t="shared" ref="K62:K69" si="0">E62*F62</f>
        <v>80</v>
      </c>
    </row>
    <row r="63" spans="1:11" ht="30" customHeight="1">
      <c r="B63" s="347"/>
      <c r="C63" s="585" t="s">
        <v>542</v>
      </c>
      <c r="D63" s="586" t="s">
        <v>542</v>
      </c>
      <c r="E63" s="303">
        <v>160</v>
      </c>
      <c r="F63" s="587">
        <v>0</v>
      </c>
      <c r="G63" s="579"/>
      <c r="I63" s="148"/>
      <c r="J63" s="148"/>
      <c r="K63" s="148">
        <f t="shared" si="0"/>
        <v>0</v>
      </c>
    </row>
    <row r="64" spans="1:11" ht="33" customHeight="1">
      <c r="B64" s="347"/>
      <c r="C64" s="588" t="s">
        <v>534</v>
      </c>
      <c r="D64" s="586" t="s">
        <v>534</v>
      </c>
      <c r="E64" s="302">
        <v>22</v>
      </c>
      <c r="F64" s="580">
        <v>0.2</v>
      </c>
      <c r="G64" s="579"/>
      <c r="I64" s="148"/>
      <c r="J64" s="148"/>
      <c r="K64" s="148">
        <f t="shared" si="0"/>
        <v>4.4000000000000004</v>
      </c>
    </row>
    <row r="65" spans="1:11" ht="15" customHeight="1">
      <c r="B65" s="347"/>
      <c r="C65" s="585" t="s">
        <v>535</v>
      </c>
      <c r="D65" s="579" t="s">
        <v>535</v>
      </c>
      <c r="E65" s="303">
        <v>26</v>
      </c>
      <c r="F65" s="587">
        <v>0</v>
      </c>
      <c r="G65" s="579"/>
      <c r="I65" s="148"/>
      <c r="J65" s="148"/>
      <c r="K65" s="148">
        <f t="shared" si="0"/>
        <v>0</v>
      </c>
    </row>
    <row r="66" spans="1:11" ht="15" customHeight="1">
      <c r="B66" s="347"/>
      <c r="C66" s="588" t="s">
        <v>541</v>
      </c>
      <c r="D66" s="589" t="s">
        <v>541</v>
      </c>
      <c r="E66" s="303">
        <v>12</v>
      </c>
      <c r="F66" s="587">
        <v>1</v>
      </c>
      <c r="G66" s="579"/>
      <c r="I66" s="148"/>
      <c r="J66" s="148"/>
      <c r="K66" s="148">
        <f t="shared" si="0"/>
        <v>12</v>
      </c>
    </row>
    <row r="67" spans="1:11" ht="15" customHeight="1">
      <c r="B67" s="347"/>
      <c r="C67" s="347"/>
      <c r="D67" s="347"/>
      <c r="E67" s="347"/>
      <c r="F67" s="347"/>
      <c r="I67" s="148"/>
      <c r="J67" s="148"/>
      <c r="K67" s="148">
        <f t="shared" si="0"/>
        <v>0</v>
      </c>
    </row>
    <row r="68" spans="1:11">
      <c r="A68" s="6"/>
      <c r="B68" s="144" t="s">
        <v>51</v>
      </c>
      <c r="I68" s="148"/>
      <c r="J68" s="148"/>
      <c r="K68" s="148">
        <f t="shared" si="0"/>
        <v>0</v>
      </c>
    </row>
    <row r="69" spans="1:11">
      <c r="B69" s="136" t="s">
        <v>52</v>
      </c>
      <c r="I69" s="148"/>
      <c r="J69" s="148"/>
      <c r="K69" s="148">
        <f t="shared" si="0"/>
        <v>0</v>
      </c>
    </row>
    <row r="70" spans="1:11">
      <c r="C70" s="382" t="s">
        <v>554</v>
      </c>
      <c r="D70" s="383"/>
      <c r="E70" s="383"/>
      <c r="F70" s="383"/>
      <c r="G70" s="383"/>
      <c r="H70" s="80"/>
      <c r="I70" s="80"/>
      <c r="J70" s="80"/>
      <c r="K70" s="80"/>
    </row>
    <row r="71" spans="1:11">
      <c r="C71" s="382" t="s">
        <v>556</v>
      </c>
      <c r="D71" s="383"/>
      <c r="E71" s="383"/>
      <c r="F71" s="383"/>
      <c r="G71" s="383"/>
      <c r="H71" s="80"/>
      <c r="I71" s="80"/>
      <c r="J71" s="80"/>
      <c r="K71" s="80"/>
    </row>
    <row r="72" spans="1:11">
      <c r="C72" s="382" t="s">
        <v>552</v>
      </c>
      <c r="D72" s="384"/>
      <c r="E72" s="384"/>
      <c r="F72" s="384"/>
      <c r="G72" s="384"/>
      <c r="H72" s="385"/>
      <c r="I72" s="385"/>
      <c r="J72" s="385"/>
      <c r="K72" s="385"/>
    </row>
    <row r="74" spans="1:11">
      <c r="A74" s="6"/>
      <c r="B74" s="144" t="s">
        <v>53</v>
      </c>
    </row>
    <row r="75" spans="1:11" ht="15" customHeight="1">
      <c r="B75" s="401" t="s">
        <v>54</v>
      </c>
      <c r="C75" s="401"/>
      <c r="D75" s="401"/>
      <c r="E75" s="401"/>
      <c r="F75" s="401"/>
      <c r="G75" s="401"/>
      <c r="H75" s="401"/>
    </row>
    <row r="76" spans="1:11" ht="15" customHeight="1">
      <c r="B76" s="347"/>
      <c r="C76" s="347"/>
      <c r="D76" s="347"/>
      <c r="E76" s="347"/>
      <c r="F76" s="347"/>
      <c r="G76" s="347"/>
      <c r="H76" s="347"/>
    </row>
    <row r="77" spans="1:11" ht="15" customHeight="1">
      <c r="B77" s="347"/>
      <c r="C77" s="432" t="s">
        <v>55</v>
      </c>
      <c r="D77" s="433"/>
      <c r="E77" s="432" t="s">
        <v>56</v>
      </c>
      <c r="F77" s="433"/>
      <c r="G77" s="432" t="s">
        <v>57</v>
      </c>
      <c r="H77" s="434"/>
      <c r="I77" s="433"/>
      <c r="J77" s="347"/>
    </row>
    <row r="78" spans="1:11" ht="15" customHeight="1">
      <c r="B78" s="347"/>
      <c r="C78" s="590" t="s">
        <v>1677</v>
      </c>
      <c r="D78" s="589" t="s">
        <v>1677</v>
      </c>
      <c r="E78" s="580">
        <v>0.5</v>
      </c>
      <c r="F78" s="579"/>
      <c r="G78" s="580">
        <v>0.7</v>
      </c>
      <c r="H78" s="591"/>
      <c r="I78" s="579"/>
      <c r="J78" s="347"/>
    </row>
    <row r="79" spans="1:11" ht="15" customHeight="1">
      <c r="B79" s="347"/>
      <c r="C79" s="585" t="s">
        <v>553</v>
      </c>
      <c r="D79" s="589" t="s">
        <v>553</v>
      </c>
      <c r="E79" s="587">
        <v>0.3</v>
      </c>
      <c r="F79" s="579"/>
      <c r="G79" s="587">
        <v>0.5</v>
      </c>
      <c r="H79" s="591"/>
      <c r="I79" s="579"/>
      <c r="J79" s="347"/>
    </row>
    <row r="80" spans="1:11">
      <c r="D80" s="43"/>
    </row>
  </sheetData>
  <sheetProtection password="C6A8" sheet="1" objects="1" scenarios="1"/>
  <mergeCells count="50">
    <mergeCell ref="C78:D78"/>
    <mergeCell ref="E78:F78"/>
    <mergeCell ref="G78:I78"/>
    <mergeCell ref="C79:D79"/>
    <mergeCell ref="E79:F79"/>
    <mergeCell ref="G79:I79"/>
    <mergeCell ref="C66:D66"/>
    <mergeCell ref="F66:G66"/>
    <mergeCell ref="B75:H75"/>
    <mergeCell ref="C77:D77"/>
    <mergeCell ref="E77:F77"/>
    <mergeCell ref="G77:I77"/>
    <mergeCell ref="C63:D63"/>
    <mergeCell ref="F63:G63"/>
    <mergeCell ref="C64:D64"/>
    <mergeCell ref="F64:G64"/>
    <mergeCell ref="C65:D65"/>
    <mergeCell ref="F65:G65"/>
    <mergeCell ref="C62:D62"/>
    <mergeCell ref="F62:G62"/>
    <mergeCell ref="B41:J41"/>
    <mergeCell ref="B43:J43"/>
    <mergeCell ref="B48:J48"/>
    <mergeCell ref="B49:J49"/>
    <mergeCell ref="B50:J50"/>
    <mergeCell ref="B54:J54"/>
    <mergeCell ref="B55:J55"/>
    <mergeCell ref="B56:J56"/>
    <mergeCell ref="B59:J59"/>
    <mergeCell ref="C61:D61"/>
    <mergeCell ref="F61:G61"/>
    <mergeCell ref="B39:J39"/>
    <mergeCell ref="G12:J12"/>
    <mergeCell ref="B15:B16"/>
    <mergeCell ref="B26:J26"/>
    <mergeCell ref="B27:J27"/>
    <mergeCell ref="B28:J28"/>
    <mergeCell ref="B29:J29"/>
    <mergeCell ref="B30:J30"/>
    <mergeCell ref="B31:J31"/>
    <mergeCell ref="B32:J32"/>
    <mergeCell ref="B33:J33"/>
    <mergeCell ref="B34:J34"/>
    <mergeCell ref="B11:D11"/>
    <mergeCell ref="H11:J11"/>
    <mergeCell ref="A1:J1"/>
    <mergeCell ref="E3:J4"/>
    <mergeCell ref="C7:J7"/>
    <mergeCell ref="C8:J8"/>
    <mergeCell ref="C9:J9"/>
  </mergeCells>
  <dataValidations count="4">
    <dataValidation type="list" allowBlank="1" showInputMessage="1" showErrorMessage="1" sqref="B78:B79">
      <formula1>eval</formula1>
    </dataValidation>
    <dataValidation type="list" allowBlank="1" showInputMessage="1" showErrorMessage="1" sqref="B70:C72">
      <formula1>metdoc</formula1>
    </dataValidation>
    <dataValidation type="list" allowBlank="1" showInputMessage="1" showErrorMessage="1" sqref="B62:B66">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3" max="9" man="1"/>
    <brk id="6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7958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7958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7958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7959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7959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7959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7959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7959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7959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7959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7959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7959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3">
    <pageSetUpPr fitToPage="1"/>
  </sheetPr>
  <dimension ref="A1:R75"/>
  <sheetViews>
    <sheetView topLeftCell="A31"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0" ht="23.25" customHeight="1">
      <c r="A1" s="420" t="s">
        <v>0</v>
      </c>
      <c r="B1" s="420"/>
      <c r="C1" s="420"/>
      <c r="D1" s="420"/>
      <c r="E1" s="420"/>
      <c r="F1" s="420"/>
      <c r="G1" s="420"/>
      <c r="H1" s="420"/>
      <c r="I1" s="420"/>
      <c r="J1" s="420"/>
    </row>
    <row r="2" spans="1:10">
      <c r="B2" s="1"/>
      <c r="C2" s="1"/>
      <c r="D2" s="1"/>
      <c r="E2" s="1"/>
      <c r="F2" s="1"/>
      <c r="G2" s="1"/>
      <c r="H2" s="1"/>
      <c r="I2" s="1"/>
      <c r="J2" s="1"/>
    </row>
    <row r="3" spans="1:10">
      <c r="B3" s="2" t="s">
        <v>1</v>
      </c>
      <c r="C3" s="99" t="s">
        <v>1687</v>
      </c>
      <c r="D3" s="3" t="s">
        <v>2</v>
      </c>
      <c r="E3" s="421" t="s">
        <v>1688</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1175</v>
      </c>
      <c r="D7" s="423"/>
      <c r="E7" s="423"/>
      <c r="F7" s="423"/>
      <c r="G7" s="423"/>
      <c r="H7" s="423"/>
      <c r="I7" s="423"/>
      <c r="J7" s="423"/>
    </row>
    <row r="8" spans="1:10" ht="15.75">
      <c r="B8" s="1" t="s">
        <v>11</v>
      </c>
      <c r="C8" s="423" t="s">
        <v>1176</v>
      </c>
      <c r="D8" s="423"/>
      <c r="E8" s="423"/>
      <c r="F8" s="423"/>
      <c r="G8" s="423"/>
      <c r="H8" s="423"/>
      <c r="I8" s="423"/>
      <c r="J8" s="423"/>
    </row>
    <row r="9" spans="1:10" ht="15.75">
      <c r="B9" s="1" t="s">
        <v>13</v>
      </c>
      <c r="C9" s="592" t="s">
        <v>1177</v>
      </c>
      <c r="D9" s="592"/>
      <c r="E9" s="592"/>
      <c r="F9" s="592"/>
      <c r="G9" s="592"/>
      <c r="H9" s="592"/>
      <c r="I9" s="592"/>
      <c r="J9" s="592"/>
    </row>
    <row r="10" spans="1:10">
      <c r="B10" s="1"/>
      <c r="C10" s="9"/>
      <c r="D10" s="9"/>
      <c r="E10" s="9"/>
      <c r="F10" s="9"/>
      <c r="G10" s="9"/>
      <c r="H10" s="9"/>
      <c r="I10" s="9"/>
      <c r="J10" s="9"/>
    </row>
    <row r="11" spans="1:10" ht="15" customHeight="1">
      <c r="B11" s="418" t="s">
        <v>14</v>
      </c>
      <c r="C11" s="418"/>
      <c r="D11" s="418"/>
      <c r="E11" s="10">
        <v>6</v>
      </c>
      <c r="G11" s="11" t="s">
        <v>15</v>
      </c>
      <c r="H11" s="419" t="s">
        <v>5</v>
      </c>
      <c r="I11" s="419"/>
      <c r="J11" s="419"/>
    </row>
    <row r="12" spans="1:10" ht="15.75" customHeight="1">
      <c r="B12" s="12" t="s">
        <v>16</v>
      </c>
      <c r="C12" s="1"/>
      <c r="D12" s="1"/>
      <c r="E12" s="1"/>
      <c r="F12" s="1"/>
      <c r="G12" s="425" t="s">
        <v>17</v>
      </c>
      <c r="H12" s="425"/>
      <c r="I12" s="425"/>
      <c r="J12" s="425"/>
    </row>
    <row r="13" spans="1:10" ht="15" customHeight="1">
      <c r="B13" s="14" t="s">
        <v>18</v>
      </c>
      <c r="C13" s="1"/>
      <c r="I13" s="15"/>
    </row>
    <row r="14" spans="1:10" ht="15" customHeight="1">
      <c r="B14" s="14"/>
      <c r="C14" s="1"/>
      <c r="I14" s="15"/>
    </row>
    <row r="15" spans="1:10" ht="15" customHeight="1">
      <c r="B15" s="426" t="s">
        <v>19</v>
      </c>
      <c r="C15" s="16"/>
      <c r="D15" s="17" t="s">
        <v>20</v>
      </c>
      <c r="E15" s="15"/>
      <c r="F15" s="15"/>
      <c r="G15" s="18" t="s">
        <v>21</v>
      </c>
      <c r="H15" s="15"/>
      <c r="J15" s="16"/>
    </row>
    <row r="16" spans="1:10">
      <c r="B16" s="426"/>
      <c r="C16" s="15"/>
      <c r="D16" s="95" t="s">
        <v>22</v>
      </c>
      <c r="E16" s="96"/>
      <c r="G16" s="95" t="s">
        <v>23</v>
      </c>
      <c r="H16" s="96"/>
      <c r="J16" s="16"/>
    </row>
    <row r="17" spans="1:10">
      <c r="B17" s="23"/>
      <c r="D17" s="24" t="s">
        <v>24</v>
      </c>
      <c r="E17" s="25"/>
      <c r="F17" s="15"/>
      <c r="G17" s="24" t="s">
        <v>25</v>
      </c>
      <c r="H17" s="25"/>
      <c r="J17" s="16"/>
    </row>
    <row r="18" spans="1:10">
      <c r="B18" s="26"/>
      <c r="D18" s="95" t="s">
        <v>26</v>
      </c>
      <c r="E18" s="96">
        <v>6</v>
      </c>
      <c r="G18" s="95" t="s">
        <v>27</v>
      </c>
      <c r="H18" s="96"/>
      <c r="J18" s="16"/>
    </row>
    <row r="19" spans="1:10">
      <c r="B19" s="129"/>
      <c r="C19" s="361"/>
      <c r="D19" s="24" t="s">
        <v>28</v>
      </c>
      <c r="E19" s="25"/>
      <c r="G19" s="24" t="s">
        <v>29</v>
      </c>
      <c r="H19" s="25"/>
      <c r="J19" s="1"/>
    </row>
    <row r="20" spans="1:10">
      <c r="D20" s="95" t="s">
        <v>30</v>
      </c>
      <c r="E20" s="96"/>
      <c r="G20" s="95" t="s">
        <v>31</v>
      </c>
      <c r="H20" s="96"/>
      <c r="J20" s="16"/>
    </row>
    <row r="21" spans="1:10">
      <c r="D21" s="24" t="s">
        <v>32</v>
      </c>
      <c r="E21" s="2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s="29" customFormat="1">
      <c r="A25" s="147"/>
      <c r="B25" s="136" t="s">
        <v>35</v>
      </c>
      <c r="C25" s="147"/>
      <c r="D25" s="147"/>
      <c r="E25" s="147"/>
      <c r="F25" s="147"/>
      <c r="G25" s="147"/>
      <c r="H25" s="147"/>
      <c r="I25" s="147"/>
      <c r="J25" s="147"/>
    </row>
    <row r="26" spans="1:10" s="29" customFormat="1">
      <c r="A26" s="147">
        <v>1</v>
      </c>
      <c r="B26" s="403" t="s">
        <v>1178</v>
      </c>
      <c r="C26" s="404"/>
      <c r="D26" s="404"/>
      <c r="E26" s="404"/>
      <c r="F26" s="404"/>
      <c r="G26" s="404"/>
      <c r="H26" s="404"/>
      <c r="I26" s="404"/>
      <c r="J26" s="404"/>
    </row>
    <row r="27" spans="1:10" s="29" customFormat="1">
      <c r="A27" s="147">
        <v>2</v>
      </c>
      <c r="B27" s="344" t="s">
        <v>571</v>
      </c>
      <c r="C27" s="345"/>
      <c r="D27" s="345"/>
      <c r="E27" s="345"/>
      <c r="F27" s="345"/>
      <c r="G27" s="345"/>
      <c r="H27" s="345"/>
      <c r="I27" s="345"/>
      <c r="J27" s="345"/>
    </row>
    <row r="28" spans="1:10" s="29" customFormat="1">
      <c r="A28" s="147">
        <v>3</v>
      </c>
      <c r="B28" s="403" t="s">
        <v>1179</v>
      </c>
      <c r="C28" s="404"/>
      <c r="D28" s="404"/>
      <c r="E28" s="404"/>
      <c r="F28" s="404"/>
      <c r="G28" s="404"/>
      <c r="H28" s="404"/>
      <c r="I28" s="404"/>
      <c r="J28" s="404"/>
    </row>
    <row r="29" spans="1:10" s="29" customFormat="1">
      <c r="A29" s="147">
        <v>4</v>
      </c>
      <c r="B29" s="403" t="s">
        <v>1180</v>
      </c>
      <c r="C29" s="404"/>
      <c r="D29" s="404"/>
      <c r="E29" s="404"/>
      <c r="F29" s="404"/>
      <c r="G29" s="404"/>
      <c r="H29" s="404"/>
      <c r="I29" s="404"/>
      <c r="J29" s="404"/>
    </row>
    <row r="30" spans="1:10" s="29" customFormat="1">
      <c r="A30" s="147">
        <v>5</v>
      </c>
      <c r="B30" s="344" t="s">
        <v>1181</v>
      </c>
      <c r="C30" s="344"/>
      <c r="D30" s="344"/>
      <c r="E30" s="344"/>
      <c r="F30" s="344"/>
      <c r="G30" s="344"/>
      <c r="H30" s="344"/>
      <c r="I30" s="344"/>
      <c r="J30" s="344"/>
    </row>
    <row r="31" spans="1:10" s="29" customFormat="1">
      <c r="A31" s="147">
        <v>6</v>
      </c>
      <c r="B31" s="344" t="s">
        <v>1182</v>
      </c>
      <c r="C31" s="344"/>
      <c r="D31" s="344"/>
      <c r="E31" s="344"/>
      <c r="F31" s="344"/>
      <c r="G31" s="344"/>
      <c r="H31" s="344"/>
      <c r="I31" s="344"/>
      <c r="J31" s="344"/>
    </row>
    <row r="32" spans="1:10" s="29" customFormat="1">
      <c r="A32" s="147">
        <v>7</v>
      </c>
      <c r="B32" s="344" t="s">
        <v>1183</v>
      </c>
      <c r="C32" s="344"/>
      <c r="D32" s="344"/>
      <c r="E32" s="344"/>
      <c r="F32" s="344"/>
      <c r="G32" s="344"/>
      <c r="H32" s="344"/>
      <c r="I32" s="344"/>
      <c r="J32" s="344"/>
    </row>
    <row r="33" spans="1:18" s="29" customFormat="1">
      <c r="C33" s="304"/>
      <c r="D33" s="30"/>
      <c r="E33" s="28"/>
      <c r="G33" s="30"/>
      <c r="H33" s="28"/>
      <c r="J33" s="31"/>
      <c r="L33" s="147"/>
      <c r="M33" s="147"/>
      <c r="N33" s="147"/>
      <c r="O33" s="147"/>
      <c r="P33" s="147"/>
      <c r="Q33" s="147"/>
      <c r="R33" s="147"/>
    </row>
    <row r="34" spans="1:18">
      <c r="A34" s="6"/>
      <c r="B34" s="2" t="s">
        <v>36</v>
      </c>
      <c r="C34" s="16"/>
      <c r="E34" s="19"/>
      <c r="F34" s="13"/>
      <c r="G34" s="134"/>
      <c r="H34" s="20"/>
      <c r="I34" s="13"/>
      <c r="J34" s="16"/>
    </row>
    <row r="35" spans="1:18">
      <c r="B35" s="136" t="s">
        <v>37</v>
      </c>
      <c r="C35" s="16"/>
      <c r="E35" s="19"/>
      <c r="F35" s="13"/>
      <c r="G35" s="134"/>
      <c r="H35" s="20"/>
      <c r="I35" s="13"/>
      <c r="J35" s="16"/>
    </row>
    <row r="36" spans="1:18">
      <c r="B36" s="26" t="s">
        <v>38</v>
      </c>
      <c r="C36" s="26"/>
      <c r="I36" s="26"/>
      <c r="J36" s="26"/>
    </row>
    <row r="37" spans="1:18" ht="42.75" customHeight="1">
      <c r="B37" s="424" t="s">
        <v>1184</v>
      </c>
      <c r="C37" s="424"/>
      <c r="D37" s="424"/>
      <c r="E37" s="424"/>
      <c r="F37" s="424"/>
      <c r="G37" s="424"/>
      <c r="H37" s="424"/>
      <c r="I37" s="424"/>
      <c r="J37" s="424"/>
    </row>
    <row r="38" spans="1:18">
      <c r="B38" s="355" t="s">
        <v>39</v>
      </c>
      <c r="C38" s="355"/>
      <c r="D38" s="355"/>
      <c r="E38" s="355"/>
      <c r="F38" s="355"/>
      <c r="G38" s="355"/>
      <c r="H38" s="355"/>
      <c r="I38" s="355"/>
      <c r="J38" s="355"/>
    </row>
    <row r="39" spans="1:18" ht="45.75" customHeight="1">
      <c r="B39" s="424" t="s">
        <v>1185</v>
      </c>
      <c r="C39" s="428"/>
      <c r="D39" s="428"/>
      <c r="E39" s="428"/>
      <c r="F39" s="428"/>
      <c r="G39" s="428"/>
      <c r="H39" s="428"/>
      <c r="I39" s="428"/>
      <c r="J39" s="428"/>
    </row>
    <row r="40" spans="1:18">
      <c r="B40" s="355" t="s">
        <v>40</v>
      </c>
      <c r="C40" s="355"/>
      <c r="D40" s="355"/>
      <c r="E40" s="355"/>
      <c r="F40" s="355"/>
      <c r="G40" s="355"/>
      <c r="H40" s="355"/>
      <c r="I40" s="355"/>
      <c r="J40" s="355"/>
    </row>
    <row r="41" spans="1:18" ht="50.25" customHeight="1">
      <c r="B41" s="424" t="s">
        <v>1186</v>
      </c>
      <c r="C41" s="424"/>
      <c r="D41" s="424"/>
      <c r="E41" s="424"/>
      <c r="F41" s="424"/>
      <c r="G41" s="424"/>
      <c r="H41" s="424"/>
      <c r="I41" s="424"/>
      <c r="J41" s="424"/>
    </row>
    <row r="42" spans="1:18">
      <c r="B42" s="34"/>
      <c r="C42" s="34"/>
      <c r="D42" s="34"/>
      <c r="E42" s="34"/>
      <c r="F42" s="34"/>
      <c r="G42" s="34"/>
      <c r="H42" s="34"/>
      <c r="I42" s="34"/>
      <c r="J42" s="34"/>
    </row>
    <row r="43" spans="1:18">
      <c r="A43" s="6"/>
      <c r="B43" s="144" t="s">
        <v>41</v>
      </c>
      <c r="H43" s="35"/>
      <c r="I43" s="35"/>
      <c r="J43" s="35"/>
    </row>
    <row r="44" spans="1:18" ht="15" customHeight="1">
      <c r="B44" s="144" t="s">
        <v>42</v>
      </c>
      <c r="H44" s="36"/>
      <c r="I44" s="36"/>
      <c r="J44" s="36"/>
    </row>
    <row r="45" spans="1:18">
      <c r="B45" s="136" t="s">
        <v>1187</v>
      </c>
      <c r="H45" s="37"/>
      <c r="I45" s="37"/>
      <c r="J45" s="37"/>
    </row>
    <row r="46" spans="1:18" ht="15" customHeight="1">
      <c r="A46" s="147">
        <v>1</v>
      </c>
      <c r="B46" s="403" t="s">
        <v>60</v>
      </c>
      <c r="C46" s="404"/>
      <c r="D46" s="404"/>
      <c r="E46" s="404"/>
      <c r="F46" s="404"/>
      <c r="G46" s="404"/>
      <c r="H46" s="404"/>
      <c r="I46" s="404"/>
      <c r="J46" s="404"/>
    </row>
    <row r="47" spans="1:18" s="29" customFormat="1">
      <c r="A47" s="147">
        <v>2</v>
      </c>
      <c r="B47" s="403" t="s">
        <v>567</v>
      </c>
      <c r="C47" s="404"/>
      <c r="D47" s="404"/>
      <c r="E47" s="404"/>
      <c r="F47" s="404"/>
      <c r="G47" s="404"/>
      <c r="H47" s="404"/>
      <c r="I47" s="404"/>
      <c r="J47" s="404"/>
      <c r="L47" s="147"/>
      <c r="M47" s="147"/>
      <c r="N47" s="147"/>
      <c r="O47" s="147"/>
      <c r="P47" s="147"/>
      <c r="Q47" s="147"/>
      <c r="R47" s="147"/>
    </row>
    <row r="48" spans="1:18" ht="15" customHeight="1">
      <c r="B48" s="347"/>
      <c r="C48" s="347"/>
      <c r="D48" s="347"/>
      <c r="E48" s="347"/>
      <c r="F48" s="347"/>
      <c r="H48" s="148"/>
      <c r="I48" s="148"/>
      <c r="J48" s="148"/>
    </row>
    <row r="49" spans="1:11">
      <c r="B49" s="144" t="s">
        <v>44</v>
      </c>
      <c r="G49" s="134"/>
      <c r="H49" s="35"/>
      <c r="I49" s="35"/>
      <c r="J49" s="35"/>
    </row>
    <row r="50" spans="1:11">
      <c r="B50" s="136" t="s">
        <v>179</v>
      </c>
      <c r="G50" s="134"/>
      <c r="H50" s="148"/>
      <c r="I50" s="148"/>
      <c r="J50" s="148"/>
    </row>
    <row r="51" spans="1:11">
      <c r="A51" s="147">
        <v>1</v>
      </c>
      <c r="B51" s="405" t="s">
        <v>1151</v>
      </c>
      <c r="C51" s="406"/>
      <c r="D51" s="406"/>
      <c r="E51" s="406"/>
      <c r="F51" s="406"/>
      <c r="G51" s="406"/>
      <c r="H51" s="406"/>
      <c r="I51" s="406"/>
      <c r="J51" s="406"/>
    </row>
    <row r="52" spans="1:11">
      <c r="A52" s="147">
        <v>2</v>
      </c>
      <c r="B52" s="344" t="s">
        <v>457</v>
      </c>
      <c r="C52" s="346"/>
      <c r="D52" s="346"/>
      <c r="E52" s="346"/>
      <c r="F52" s="346"/>
      <c r="G52" s="346"/>
      <c r="H52" s="346"/>
      <c r="I52" s="346"/>
      <c r="J52" s="346"/>
    </row>
    <row r="53" spans="1:11">
      <c r="A53" s="147">
        <v>3</v>
      </c>
      <c r="B53" s="345" t="s">
        <v>1188</v>
      </c>
      <c r="C53" s="346"/>
      <c r="D53" s="346"/>
      <c r="E53" s="346"/>
      <c r="F53" s="346"/>
      <c r="G53" s="346"/>
      <c r="H53" s="346"/>
      <c r="I53" s="346"/>
      <c r="J53" s="346"/>
    </row>
    <row r="54" spans="1:11" ht="15" customHeight="1">
      <c r="B54" s="347"/>
      <c r="C54" s="347"/>
      <c r="D54" s="347"/>
      <c r="E54" s="347"/>
      <c r="F54" s="347"/>
      <c r="H54" s="148"/>
      <c r="I54" s="148"/>
      <c r="J54" s="148"/>
    </row>
    <row r="55" spans="1:11">
      <c r="B55" s="144" t="s">
        <v>46</v>
      </c>
      <c r="D55" s="144"/>
      <c r="H55" s="148"/>
      <c r="I55" s="148"/>
      <c r="J55" s="148"/>
    </row>
    <row r="56" spans="1:11" ht="15" customHeight="1">
      <c r="B56" s="401" t="s">
        <v>47</v>
      </c>
      <c r="C56" s="401"/>
      <c r="D56" s="401"/>
      <c r="E56" s="401"/>
      <c r="F56" s="401"/>
      <c r="G56" s="401"/>
      <c r="H56" s="401"/>
      <c r="I56" s="401"/>
      <c r="J56" s="401"/>
    </row>
    <row r="57" spans="1:11" ht="15" customHeight="1">
      <c r="B57" s="347"/>
      <c r="C57" s="347"/>
      <c r="D57" s="347"/>
      <c r="E57" s="347"/>
      <c r="F57" s="347"/>
      <c r="H57" s="347">
        <f>SUM(E59:E66)</f>
        <v>150</v>
      </c>
      <c r="I57" s="148" t="str">
        <f>IF(H57=E$11*25,"perfecte","cal revisar")</f>
        <v>perfecte</v>
      </c>
      <c r="J57" s="148" t="str">
        <f>IF(E$11*7&lt;K58,"perfecte","cal revisar")</f>
        <v>perfecte</v>
      </c>
    </row>
    <row r="58" spans="1:11" ht="15" customHeight="1">
      <c r="B58" s="347"/>
      <c r="C58" s="429" t="s">
        <v>48</v>
      </c>
      <c r="D58" s="430"/>
      <c r="E58" s="38" t="s">
        <v>49</v>
      </c>
      <c r="F58" s="429" t="s">
        <v>50</v>
      </c>
      <c r="G58" s="430"/>
      <c r="I58" s="148" t="s">
        <v>546</v>
      </c>
      <c r="J58" s="148" t="s">
        <v>547</v>
      </c>
      <c r="K58" s="148">
        <f>SUM(K59:K66)</f>
        <v>48</v>
      </c>
    </row>
    <row r="59" spans="1:11" ht="15" customHeight="1">
      <c r="B59" s="347"/>
      <c r="C59" s="529" t="s">
        <v>532</v>
      </c>
      <c r="D59" s="468" t="s">
        <v>532</v>
      </c>
      <c r="E59" s="63">
        <v>40</v>
      </c>
      <c r="F59" s="435">
        <v>1</v>
      </c>
      <c r="G59" s="436"/>
      <c r="I59" s="148"/>
      <c r="J59" s="148"/>
      <c r="K59" s="148">
        <f t="shared" ref="K59:K66" si="0">E59*F59</f>
        <v>40</v>
      </c>
    </row>
    <row r="60" spans="1:11" ht="15" customHeight="1">
      <c r="B60" s="347"/>
      <c r="C60" s="449" t="s">
        <v>534</v>
      </c>
      <c r="D60" s="450" t="s">
        <v>534</v>
      </c>
      <c r="E60" s="64">
        <v>80</v>
      </c>
      <c r="F60" s="438">
        <v>0.1</v>
      </c>
      <c r="G60" s="439"/>
      <c r="I60" s="148"/>
      <c r="J60" s="148"/>
      <c r="K60" s="148">
        <f t="shared" si="0"/>
        <v>8</v>
      </c>
    </row>
    <row r="61" spans="1:11" ht="15" customHeight="1">
      <c r="B61" s="347"/>
      <c r="C61" s="529" t="s">
        <v>535</v>
      </c>
      <c r="D61" s="468" t="s">
        <v>535</v>
      </c>
      <c r="E61" s="63">
        <v>30</v>
      </c>
      <c r="F61" s="435">
        <v>0</v>
      </c>
      <c r="G61" s="436"/>
      <c r="I61" s="148"/>
      <c r="J61" s="148"/>
      <c r="K61" s="148">
        <f t="shared" si="0"/>
        <v>0</v>
      </c>
    </row>
    <row r="62" spans="1:11" ht="15" customHeight="1">
      <c r="B62" s="347"/>
      <c r="C62" s="347"/>
      <c r="D62" s="347"/>
      <c r="E62" s="347"/>
      <c r="F62" s="347"/>
      <c r="I62" s="148"/>
      <c r="J62" s="148"/>
      <c r="K62" s="148">
        <f t="shared" si="0"/>
        <v>0</v>
      </c>
    </row>
    <row r="63" spans="1:11">
      <c r="A63" s="6"/>
      <c r="B63" s="144" t="s">
        <v>51</v>
      </c>
      <c r="I63" s="148"/>
      <c r="J63" s="148"/>
      <c r="K63" s="148">
        <f t="shared" si="0"/>
        <v>0</v>
      </c>
    </row>
    <row r="64" spans="1:11">
      <c r="B64" s="136" t="s">
        <v>52</v>
      </c>
      <c r="I64" s="148"/>
      <c r="J64" s="148"/>
      <c r="K64" s="148">
        <f t="shared" si="0"/>
        <v>0</v>
      </c>
    </row>
    <row r="65" spans="1:11">
      <c r="C65" s="352" t="s">
        <v>554</v>
      </c>
      <c r="D65" s="353"/>
      <c r="E65" s="353"/>
      <c r="F65" s="353"/>
      <c r="G65" s="353"/>
      <c r="I65" s="148"/>
      <c r="J65" s="148"/>
      <c r="K65" s="148">
        <f t="shared" si="0"/>
        <v>0</v>
      </c>
    </row>
    <row r="66" spans="1:11">
      <c r="C66" s="352" t="s">
        <v>552</v>
      </c>
      <c r="D66" s="353"/>
      <c r="E66" s="353"/>
      <c r="F66" s="353"/>
      <c r="G66" s="353"/>
      <c r="I66" s="148"/>
      <c r="J66" s="148"/>
      <c r="K66" s="148">
        <f t="shared" si="0"/>
        <v>0</v>
      </c>
    </row>
    <row r="67" spans="1:11">
      <c r="C67" s="352" t="s">
        <v>549</v>
      </c>
      <c r="D67" s="353"/>
      <c r="E67" s="353"/>
      <c r="F67" s="353"/>
      <c r="G67" s="353"/>
      <c r="H67" s="353"/>
      <c r="I67" s="353"/>
      <c r="J67" s="353"/>
      <c r="K67" s="353"/>
    </row>
    <row r="69" spans="1:11">
      <c r="A69" s="6"/>
      <c r="B69" s="144" t="s">
        <v>53</v>
      </c>
    </row>
    <row r="70" spans="1:11" ht="15" customHeight="1">
      <c r="B70" s="401" t="s">
        <v>54</v>
      </c>
      <c r="C70" s="401"/>
      <c r="D70" s="401"/>
      <c r="E70" s="401"/>
      <c r="F70" s="401"/>
      <c r="G70" s="401"/>
      <c r="H70" s="401"/>
    </row>
    <row r="71" spans="1:11" ht="15" customHeight="1">
      <c r="B71" s="347"/>
      <c r="C71" s="347"/>
      <c r="D71" s="347"/>
      <c r="E71" s="347"/>
      <c r="F71" s="347"/>
      <c r="G71" s="347"/>
      <c r="H71" s="347"/>
    </row>
    <row r="72" spans="1:11" ht="15" customHeight="1">
      <c r="B72" s="347"/>
      <c r="C72" s="432" t="s">
        <v>55</v>
      </c>
      <c r="D72" s="433"/>
      <c r="E72" s="432" t="s">
        <v>56</v>
      </c>
      <c r="F72" s="433"/>
      <c r="G72" s="432" t="s">
        <v>57</v>
      </c>
      <c r="H72" s="434"/>
      <c r="I72" s="433"/>
      <c r="J72" s="347"/>
    </row>
    <row r="73" spans="1:11" ht="15" customHeight="1">
      <c r="B73" s="347"/>
      <c r="C73" s="593" t="s">
        <v>1677</v>
      </c>
      <c r="D73" s="594" t="s">
        <v>1677</v>
      </c>
      <c r="E73" s="435">
        <v>0.4</v>
      </c>
      <c r="F73" s="436"/>
      <c r="G73" s="435">
        <v>0.6</v>
      </c>
      <c r="H73" s="441"/>
      <c r="I73" s="436"/>
      <c r="J73" s="347"/>
    </row>
    <row r="74" spans="1:11" ht="15" customHeight="1">
      <c r="B74" s="347"/>
      <c r="C74" s="449" t="s">
        <v>1681</v>
      </c>
      <c r="D74" s="450" t="s">
        <v>1681</v>
      </c>
      <c r="E74" s="438">
        <v>0.35</v>
      </c>
      <c r="F74" s="439"/>
      <c r="G74" s="438">
        <v>0.8</v>
      </c>
      <c r="H74" s="442"/>
      <c r="I74" s="439"/>
      <c r="J74" s="347"/>
    </row>
    <row r="75" spans="1:11">
      <c r="D75" s="43"/>
    </row>
  </sheetData>
  <sheetProtection password="C6A8" sheet="1" objects="1" scenarios="1"/>
  <mergeCells count="37">
    <mergeCell ref="C73:D73"/>
    <mergeCell ref="E73:F73"/>
    <mergeCell ref="G73:I73"/>
    <mergeCell ref="C74:D74"/>
    <mergeCell ref="E74:F74"/>
    <mergeCell ref="G74:I74"/>
    <mergeCell ref="C61:D61"/>
    <mergeCell ref="F61:G61"/>
    <mergeCell ref="B70:H70"/>
    <mergeCell ref="C72:D72"/>
    <mergeCell ref="E72:F72"/>
    <mergeCell ref="G72:I72"/>
    <mergeCell ref="C58:D58"/>
    <mergeCell ref="F58:G58"/>
    <mergeCell ref="C59:D59"/>
    <mergeCell ref="F59:G59"/>
    <mergeCell ref="C60:D60"/>
    <mergeCell ref="F60:G60"/>
    <mergeCell ref="B56:J56"/>
    <mergeCell ref="G12:J12"/>
    <mergeCell ref="B15:B16"/>
    <mergeCell ref="B26:J26"/>
    <mergeCell ref="B28:J28"/>
    <mergeCell ref="B29:J29"/>
    <mergeCell ref="B37:J37"/>
    <mergeCell ref="B39:J39"/>
    <mergeCell ref="B41:J41"/>
    <mergeCell ref="B46:J46"/>
    <mergeCell ref="B47:J47"/>
    <mergeCell ref="B51:J51"/>
    <mergeCell ref="B11:D11"/>
    <mergeCell ref="H11:J11"/>
    <mergeCell ref="A1:J1"/>
    <mergeCell ref="E3:J4"/>
    <mergeCell ref="C7:J7"/>
    <mergeCell ref="C8:J8"/>
    <mergeCell ref="C9:J9"/>
  </mergeCells>
  <dataValidations count="4">
    <dataValidation type="list" allowBlank="1" showInputMessage="1" showErrorMessage="1" sqref="B73:B74">
      <formula1>eval</formula1>
    </dataValidation>
    <dataValidation type="list" allowBlank="1" showInputMessage="1" showErrorMessage="1" sqref="B65:B67">
      <formula1>metdoc</formula1>
    </dataValidation>
    <dataValidation type="list" allowBlank="1" showInputMessage="1" showErrorMessage="1" sqref="B59:B61">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1" max="9" man="1"/>
    <brk id="6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061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8061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8061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8061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8061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8061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8061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8061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8061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8062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8062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8062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9">
    <pageSetUpPr fitToPage="1"/>
  </sheetPr>
  <dimension ref="A1:P72"/>
  <sheetViews>
    <sheetView topLeftCell="A31"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1189</v>
      </c>
      <c r="D7" s="423"/>
      <c r="E7" s="423"/>
      <c r="F7" s="423"/>
      <c r="G7" s="423"/>
      <c r="H7" s="423"/>
      <c r="I7" s="423"/>
      <c r="J7" s="423"/>
      <c r="P7" s="4" t="s">
        <v>10</v>
      </c>
    </row>
    <row r="8" spans="1:16" ht="15.75">
      <c r="B8" s="1" t="s">
        <v>11</v>
      </c>
      <c r="C8" s="423" t="s">
        <v>1190</v>
      </c>
      <c r="D8" s="423"/>
      <c r="E8" s="423"/>
      <c r="F8" s="423"/>
      <c r="G8" s="423"/>
      <c r="H8" s="423"/>
      <c r="I8" s="423"/>
      <c r="J8" s="423"/>
      <c r="M8" s="134"/>
      <c r="N8" s="134"/>
      <c r="O8" s="134"/>
      <c r="P8" s="4" t="s">
        <v>12</v>
      </c>
    </row>
    <row r="9" spans="1:16" ht="15.75">
      <c r="B9" s="1" t="s">
        <v>13</v>
      </c>
      <c r="C9" s="568" t="s">
        <v>1191</v>
      </c>
      <c r="D9" s="568"/>
      <c r="E9" s="568"/>
      <c r="F9" s="568"/>
      <c r="G9" s="568"/>
      <c r="H9" s="568"/>
      <c r="I9" s="568"/>
      <c r="J9" s="56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c r="G18" s="95" t="s">
        <v>27</v>
      </c>
      <c r="H18" s="96"/>
      <c r="J18" s="16"/>
      <c r="L18" s="19"/>
      <c r="M18" s="134"/>
      <c r="N18" s="20"/>
      <c r="O18" s="13"/>
      <c r="P18" s="134"/>
    </row>
    <row r="19" spans="1:16">
      <c r="B19" s="129"/>
      <c r="C19" s="361"/>
      <c r="D19" s="24" t="s">
        <v>28</v>
      </c>
      <c r="E19" s="25">
        <v>6</v>
      </c>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65</v>
      </c>
      <c r="C26" s="404"/>
      <c r="D26" s="404"/>
      <c r="E26" s="404"/>
      <c r="F26" s="404"/>
      <c r="G26" s="404"/>
      <c r="H26" s="404"/>
      <c r="I26" s="404"/>
      <c r="J26" s="404"/>
      <c r="L26" s="32"/>
      <c r="N26" s="32"/>
    </row>
    <row r="27" spans="1:16" s="29" customFormat="1">
      <c r="A27" s="147">
        <v>2</v>
      </c>
      <c r="B27" s="403" t="s">
        <v>1192</v>
      </c>
      <c r="C27" s="404"/>
      <c r="D27" s="404"/>
      <c r="E27" s="404"/>
      <c r="F27" s="404"/>
      <c r="G27" s="404"/>
      <c r="H27" s="404"/>
      <c r="I27" s="404"/>
      <c r="J27" s="404"/>
      <c r="L27" s="32"/>
      <c r="N27" s="32"/>
    </row>
    <row r="28" spans="1:16" s="306" customFormat="1">
      <c r="A28" s="19">
        <v>3</v>
      </c>
      <c r="B28" s="595" t="s">
        <v>1193</v>
      </c>
      <c r="C28" s="596"/>
      <c r="D28" s="596"/>
      <c r="E28" s="596"/>
      <c r="F28" s="596"/>
      <c r="G28" s="596"/>
      <c r="H28" s="596"/>
      <c r="I28" s="596"/>
      <c r="J28" s="596"/>
    </row>
    <row r="29" spans="1:16" s="29" customFormat="1">
      <c r="D29" s="30"/>
      <c r="E29" s="28"/>
      <c r="G29" s="30"/>
      <c r="H29" s="28"/>
      <c r="J29" s="31"/>
      <c r="L29" s="32"/>
      <c r="N29" s="32"/>
    </row>
    <row r="30" spans="1:16">
      <c r="A30" s="6"/>
      <c r="B30" s="2" t="s">
        <v>36</v>
      </c>
      <c r="C30" s="16"/>
      <c r="E30" s="19"/>
      <c r="F30" s="13"/>
      <c r="G30" s="134"/>
      <c r="H30" s="20"/>
      <c r="I30" s="13"/>
      <c r="J30" s="16"/>
      <c r="L30" s="19"/>
      <c r="N30" s="19"/>
    </row>
    <row r="31" spans="1:16">
      <c r="B31" s="136" t="s">
        <v>37</v>
      </c>
      <c r="C31" s="16"/>
      <c r="E31" s="19"/>
      <c r="F31" s="13"/>
      <c r="G31" s="134"/>
      <c r="H31" s="20"/>
      <c r="I31" s="13"/>
      <c r="J31" s="16"/>
      <c r="L31" s="19"/>
      <c r="N31" s="19"/>
    </row>
    <row r="32" spans="1:16">
      <c r="B32" s="26" t="s">
        <v>38</v>
      </c>
      <c r="C32" s="26"/>
      <c r="I32" s="26"/>
      <c r="J32" s="26"/>
    </row>
    <row r="33" spans="1:10" ht="35.25" customHeight="1">
      <c r="B33" s="424" t="s">
        <v>1194</v>
      </c>
      <c r="C33" s="424"/>
      <c r="D33" s="424"/>
      <c r="E33" s="424"/>
      <c r="F33" s="424"/>
      <c r="G33" s="424"/>
      <c r="H33" s="424"/>
      <c r="I33" s="424"/>
      <c r="J33" s="424"/>
    </row>
    <row r="34" spans="1:10">
      <c r="B34" s="355" t="s">
        <v>39</v>
      </c>
      <c r="C34" s="355"/>
      <c r="D34" s="355"/>
      <c r="E34" s="355"/>
      <c r="F34" s="355"/>
      <c r="G34" s="355"/>
      <c r="H34" s="355"/>
      <c r="I34" s="355"/>
      <c r="J34" s="355"/>
    </row>
    <row r="35" spans="1:10" ht="39.75" customHeight="1">
      <c r="B35" s="424" t="s">
        <v>1195</v>
      </c>
      <c r="C35" s="428"/>
      <c r="D35" s="428"/>
      <c r="E35" s="428"/>
      <c r="F35" s="428"/>
      <c r="G35" s="428"/>
      <c r="H35" s="428"/>
      <c r="I35" s="428"/>
      <c r="J35" s="428"/>
    </row>
    <row r="36" spans="1:10">
      <c r="B36" s="355" t="s">
        <v>40</v>
      </c>
      <c r="C36" s="355"/>
      <c r="D36" s="355"/>
      <c r="E36" s="355"/>
      <c r="F36" s="355"/>
      <c r="G36" s="355"/>
      <c r="H36" s="355"/>
      <c r="I36" s="355"/>
      <c r="J36" s="355"/>
    </row>
    <row r="37" spans="1:10" ht="50.25" customHeight="1">
      <c r="B37" s="424" t="s">
        <v>1196</v>
      </c>
      <c r="C37" s="424"/>
      <c r="D37" s="424"/>
      <c r="E37" s="424"/>
      <c r="F37" s="424"/>
      <c r="G37" s="424"/>
      <c r="H37" s="424"/>
      <c r="I37" s="424"/>
      <c r="J37" s="424"/>
    </row>
    <row r="38" spans="1:10">
      <c r="B38" s="34"/>
      <c r="C38" s="34"/>
      <c r="D38" s="34"/>
      <c r="E38" s="34"/>
      <c r="F38" s="34"/>
      <c r="G38" s="34"/>
      <c r="H38" s="34"/>
      <c r="I38" s="34"/>
      <c r="J38" s="34"/>
    </row>
    <row r="39" spans="1:10">
      <c r="A39" s="6"/>
      <c r="B39" s="144" t="s">
        <v>41</v>
      </c>
      <c r="H39" s="35"/>
      <c r="I39" s="35"/>
      <c r="J39" s="35"/>
    </row>
    <row r="40" spans="1:10" ht="15" customHeight="1">
      <c r="B40" s="144" t="s">
        <v>42</v>
      </c>
      <c r="H40" s="36"/>
      <c r="I40" s="36"/>
      <c r="J40" s="36"/>
    </row>
    <row r="41" spans="1:10">
      <c r="B41" s="136" t="s">
        <v>287</v>
      </c>
      <c r="H41" s="37"/>
      <c r="I41" s="37"/>
      <c r="J41" s="37"/>
    </row>
    <row r="42" spans="1:10" ht="15" customHeight="1">
      <c r="A42" s="147">
        <v>1</v>
      </c>
      <c r="B42" s="405" t="s">
        <v>60</v>
      </c>
      <c r="C42" s="404"/>
      <c r="D42" s="404"/>
      <c r="E42" s="404"/>
      <c r="F42" s="404"/>
      <c r="G42" s="404"/>
      <c r="H42" s="404"/>
      <c r="I42" s="404"/>
      <c r="J42" s="404"/>
    </row>
    <row r="44" spans="1:10">
      <c r="B44" s="144" t="s">
        <v>44</v>
      </c>
      <c r="G44" s="134"/>
      <c r="H44" s="35"/>
      <c r="I44" s="35"/>
      <c r="J44" s="35"/>
    </row>
    <row r="45" spans="1:10">
      <c r="B45" s="136" t="s">
        <v>179</v>
      </c>
      <c r="G45" s="134"/>
      <c r="H45" s="148"/>
      <c r="I45" s="148"/>
      <c r="J45" s="148"/>
    </row>
    <row r="46" spans="1:10">
      <c r="A46" s="147">
        <v>1</v>
      </c>
      <c r="B46" s="406" t="s">
        <v>1197</v>
      </c>
      <c r="C46" s="406"/>
      <c r="D46" s="406"/>
      <c r="E46" s="406"/>
      <c r="F46" s="406"/>
      <c r="G46" s="406"/>
      <c r="H46" s="406"/>
      <c r="I46" s="406"/>
      <c r="J46" s="406"/>
    </row>
    <row r="47" spans="1:10">
      <c r="B47" s="144"/>
      <c r="C47" s="144"/>
      <c r="D47" s="144"/>
      <c r="E47" s="144"/>
      <c r="F47" s="144"/>
      <c r="G47" s="144"/>
      <c r="H47" s="144"/>
      <c r="I47" s="144"/>
      <c r="J47" s="144"/>
    </row>
    <row r="48" spans="1:10">
      <c r="A48" s="6"/>
      <c r="B48" s="144" t="s">
        <v>46</v>
      </c>
      <c r="D48" s="144"/>
      <c r="H48" s="148"/>
      <c r="I48" s="148"/>
      <c r="J48" s="148"/>
    </row>
    <row r="49" spans="1:11" ht="15" customHeight="1">
      <c r="B49" s="401" t="s">
        <v>47</v>
      </c>
      <c r="C49" s="401"/>
      <c r="D49" s="401"/>
      <c r="E49" s="401"/>
      <c r="F49" s="401"/>
      <c r="G49" s="401"/>
      <c r="H49" s="401"/>
      <c r="I49" s="401"/>
      <c r="J49" s="401"/>
    </row>
    <row r="50" spans="1:11" ht="15" customHeight="1">
      <c r="B50" s="347"/>
      <c r="C50" s="347"/>
      <c r="D50" s="347"/>
      <c r="E50" s="347"/>
      <c r="F50" s="347"/>
      <c r="H50" s="347">
        <f>SUM(E52:E59)</f>
        <v>150</v>
      </c>
      <c r="I50" s="148" t="str">
        <f>IF(H50=E$11*25,"perfecte","cal revisar")</f>
        <v>perfecte</v>
      </c>
      <c r="J50" s="148" t="str">
        <f>IF(E$11*7&lt;K51,"perfecte","cal revisar")</f>
        <v>perfecte</v>
      </c>
    </row>
    <row r="51" spans="1:11" ht="15" customHeight="1">
      <c r="B51" s="347"/>
      <c r="C51" s="429" t="s">
        <v>48</v>
      </c>
      <c r="D51" s="430"/>
      <c r="E51" s="38" t="s">
        <v>49</v>
      </c>
      <c r="F51" s="429" t="s">
        <v>50</v>
      </c>
      <c r="G51" s="430"/>
      <c r="I51" s="148" t="s">
        <v>546</v>
      </c>
      <c r="J51" s="148" t="s">
        <v>547</v>
      </c>
      <c r="K51" s="148">
        <f>SUM(K52:K59)</f>
        <v>50</v>
      </c>
    </row>
    <row r="52" spans="1:11" ht="15" customHeight="1">
      <c r="B52" s="347"/>
      <c r="C52" s="529" t="s">
        <v>542</v>
      </c>
      <c r="D52" s="468" t="s">
        <v>542</v>
      </c>
      <c r="E52" s="63">
        <v>100</v>
      </c>
      <c r="F52" s="435">
        <v>0</v>
      </c>
      <c r="G52" s="436"/>
      <c r="I52" s="148"/>
      <c r="J52" s="148"/>
      <c r="K52" s="148">
        <f t="shared" ref="K52:K59" si="0">E52*F52</f>
        <v>0</v>
      </c>
    </row>
    <row r="53" spans="1:11" ht="15" customHeight="1">
      <c r="B53" s="347"/>
      <c r="C53" s="449" t="s">
        <v>532</v>
      </c>
      <c r="D53" s="450" t="s">
        <v>532</v>
      </c>
      <c r="E53" s="64">
        <v>40</v>
      </c>
      <c r="F53" s="438">
        <v>1</v>
      </c>
      <c r="G53" s="439"/>
      <c r="I53" s="148"/>
      <c r="J53" s="148"/>
      <c r="K53" s="148">
        <f t="shared" si="0"/>
        <v>40</v>
      </c>
    </row>
    <row r="54" spans="1:11" ht="15" customHeight="1">
      <c r="B54" s="347"/>
      <c r="C54" s="529" t="s">
        <v>548</v>
      </c>
      <c r="D54" s="468" t="s">
        <v>548</v>
      </c>
      <c r="E54" s="63">
        <v>8</v>
      </c>
      <c r="F54" s="435">
        <v>1</v>
      </c>
      <c r="G54" s="436"/>
      <c r="I54" s="148"/>
      <c r="J54" s="148"/>
      <c r="K54" s="148">
        <f t="shared" si="0"/>
        <v>8</v>
      </c>
    </row>
    <row r="55" spans="1:11" ht="15" customHeight="1">
      <c r="B55" s="347"/>
      <c r="C55" s="449" t="s">
        <v>541</v>
      </c>
      <c r="D55" s="450" t="s">
        <v>541</v>
      </c>
      <c r="E55" s="64">
        <v>2</v>
      </c>
      <c r="F55" s="597">
        <v>1</v>
      </c>
      <c r="G55" s="439"/>
      <c r="I55" s="148"/>
      <c r="J55" s="148"/>
      <c r="K55" s="148">
        <f t="shared" si="0"/>
        <v>2</v>
      </c>
    </row>
    <row r="56" spans="1:11" ht="15" customHeight="1">
      <c r="B56" s="347"/>
      <c r="C56" s="347"/>
      <c r="D56" s="347"/>
      <c r="E56" s="347"/>
      <c r="F56" s="347"/>
      <c r="I56" s="148"/>
      <c r="J56" s="148"/>
      <c r="K56" s="148">
        <f t="shared" si="0"/>
        <v>0</v>
      </c>
    </row>
    <row r="57" spans="1:11">
      <c r="A57" s="6"/>
      <c r="B57" s="144" t="s">
        <v>51</v>
      </c>
      <c r="I57" s="148"/>
      <c r="J57" s="148"/>
      <c r="K57" s="148">
        <f t="shared" si="0"/>
        <v>0</v>
      </c>
    </row>
    <row r="58" spans="1:11">
      <c r="B58" s="136" t="s">
        <v>52</v>
      </c>
      <c r="I58" s="148"/>
      <c r="J58" s="148"/>
      <c r="K58" s="148">
        <f t="shared" si="0"/>
        <v>0</v>
      </c>
    </row>
    <row r="59" spans="1:11">
      <c r="C59" s="152" t="s">
        <v>554</v>
      </c>
      <c r="D59" s="152"/>
      <c r="E59" s="152"/>
      <c r="F59" s="152"/>
      <c r="G59" s="152"/>
      <c r="I59" s="148"/>
      <c r="J59" s="148"/>
      <c r="K59" s="148">
        <f t="shared" si="0"/>
        <v>0</v>
      </c>
    </row>
    <row r="60" spans="1:11">
      <c r="C60" s="152" t="s">
        <v>556</v>
      </c>
      <c r="D60" s="152"/>
      <c r="E60" s="152"/>
      <c r="F60" s="152"/>
      <c r="G60" s="152"/>
      <c r="H60" s="152"/>
      <c r="I60" s="152"/>
      <c r="J60" s="152"/>
      <c r="K60" s="152"/>
    </row>
    <row r="61" spans="1:11">
      <c r="C61" s="152" t="s">
        <v>544</v>
      </c>
      <c r="D61" s="152"/>
      <c r="E61" s="152"/>
      <c r="F61" s="152"/>
      <c r="G61" s="152"/>
      <c r="H61" s="152"/>
      <c r="I61" s="152"/>
      <c r="J61" s="152"/>
      <c r="K61" s="152"/>
    </row>
    <row r="62" spans="1:11">
      <c r="C62" s="152" t="s">
        <v>552</v>
      </c>
      <c r="D62" s="152"/>
      <c r="E62" s="152"/>
      <c r="F62" s="152"/>
      <c r="G62" s="152"/>
      <c r="H62" s="152"/>
      <c r="I62" s="152"/>
      <c r="J62" s="152"/>
      <c r="K62" s="152"/>
    </row>
    <row r="64" spans="1:11">
      <c r="A64" s="6"/>
      <c r="B64" s="144" t="s">
        <v>53</v>
      </c>
    </row>
    <row r="65" spans="2:10" ht="15" customHeight="1">
      <c r="B65" s="401" t="s">
        <v>54</v>
      </c>
      <c r="C65" s="401"/>
      <c r="D65" s="401"/>
      <c r="E65" s="401"/>
      <c r="F65" s="401"/>
      <c r="G65" s="401"/>
      <c r="H65" s="401"/>
    </row>
    <row r="66" spans="2:10" ht="15" customHeight="1">
      <c r="B66" s="347"/>
      <c r="C66" s="347"/>
      <c r="D66" s="347"/>
      <c r="E66" s="347"/>
      <c r="F66" s="347"/>
      <c r="G66" s="347"/>
      <c r="H66" s="347"/>
    </row>
    <row r="67" spans="2:10" ht="15" customHeight="1">
      <c r="B67" s="347"/>
      <c r="C67" s="432" t="s">
        <v>55</v>
      </c>
      <c r="D67" s="433"/>
      <c r="E67" s="432" t="s">
        <v>56</v>
      </c>
      <c r="F67" s="433"/>
      <c r="G67" s="432" t="s">
        <v>57</v>
      </c>
      <c r="H67" s="434"/>
      <c r="I67" s="433"/>
      <c r="J67" s="347"/>
    </row>
    <row r="68" spans="2:10" ht="15" customHeight="1">
      <c r="B68" s="347"/>
      <c r="C68" s="529" t="s">
        <v>1677</v>
      </c>
      <c r="D68" s="468" t="s">
        <v>1677</v>
      </c>
      <c r="E68" s="471">
        <v>0.4</v>
      </c>
      <c r="F68" s="436"/>
      <c r="G68" s="435">
        <v>0.5</v>
      </c>
      <c r="H68" s="441"/>
      <c r="I68" s="436"/>
      <c r="J68" s="347"/>
    </row>
    <row r="69" spans="2:10" ht="15" customHeight="1">
      <c r="B69" s="347"/>
      <c r="C69" s="449" t="s">
        <v>1681</v>
      </c>
      <c r="D69" s="450" t="s">
        <v>1681</v>
      </c>
      <c r="E69" s="438">
        <v>0.3</v>
      </c>
      <c r="F69" s="439"/>
      <c r="G69" s="438">
        <v>0.4</v>
      </c>
      <c r="H69" s="442"/>
      <c r="I69" s="439"/>
      <c r="J69" s="347"/>
    </row>
    <row r="70" spans="2:10" ht="15" customHeight="1">
      <c r="B70" s="347"/>
      <c r="C70" s="529" t="s">
        <v>1680</v>
      </c>
      <c r="D70" s="468" t="s">
        <v>1680</v>
      </c>
      <c r="E70" s="435">
        <v>0.1</v>
      </c>
      <c r="F70" s="436"/>
      <c r="G70" s="435">
        <v>0.1</v>
      </c>
      <c r="H70" s="441"/>
      <c r="I70" s="436"/>
      <c r="J70" s="347"/>
    </row>
    <row r="71" spans="2:10" ht="15" customHeight="1">
      <c r="B71" s="347"/>
      <c r="C71" s="449" t="s">
        <v>1674</v>
      </c>
      <c r="D71" s="450" t="s">
        <v>1674</v>
      </c>
      <c r="E71" s="438">
        <v>0.1</v>
      </c>
      <c r="F71" s="439"/>
      <c r="G71" s="438">
        <v>0.1</v>
      </c>
      <c r="H71" s="442"/>
      <c r="I71" s="439"/>
      <c r="J71" s="347"/>
    </row>
    <row r="72" spans="2:10">
      <c r="D72" s="43"/>
    </row>
  </sheetData>
  <sheetProtection password="C6A8" sheet="1" objects="1" scenarios="1"/>
  <mergeCells count="44">
    <mergeCell ref="C70:D70"/>
    <mergeCell ref="E70:F70"/>
    <mergeCell ref="G70:I70"/>
    <mergeCell ref="C71:D71"/>
    <mergeCell ref="E71:F71"/>
    <mergeCell ref="G71:I71"/>
    <mergeCell ref="C68:D68"/>
    <mergeCell ref="E68:F68"/>
    <mergeCell ref="G68:I68"/>
    <mergeCell ref="C69:D69"/>
    <mergeCell ref="E69:F69"/>
    <mergeCell ref="G69:I69"/>
    <mergeCell ref="C55:D55"/>
    <mergeCell ref="F55:G55"/>
    <mergeCell ref="B65:H65"/>
    <mergeCell ref="C67:D67"/>
    <mergeCell ref="E67:F67"/>
    <mergeCell ref="G67:I67"/>
    <mergeCell ref="C52:D52"/>
    <mergeCell ref="F52:G52"/>
    <mergeCell ref="C53:D53"/>
    <mergeCell ref="F53:G53"/>
    <mergeCell ref="C54:D54"/>
    <mergeCell ref="F54:G54"/>
    <mergeCell ref="C51:D51"/>
    <mergeCell ref="F51:G51"/>
    <mergeCell ref="G12:J12"/>
    <mergeCell ref="B15:B16"/>
    <mergeCell ref="B26:J26"/>
    <mergeCell ref="B27:J27"/>
    <mergeCell ref="B28:J28"/>
    <mergeCell ref="B33:J33"/>
    <mergeCell ref="B35:J35"/>
    <mergeCell ref="B37:J37"/>
    <mergeCell ref="B42:J42"/>
    <mergeCell ref="B46:J46"/>
    <mergeCell ref="B49:J49"/>
    <mergeCell ref="B11:D11"/>
    <mergeCell ref="H11:J11"/>
    <mergeCell ref="A1:J1"/>
    <mergeCell ref="E3:J4"/>
    <mergeCell ref="C7:J7"/>
    <mergeCell ref="C8:J8"/>
    <mergeCell ref="C9:J9"/>
  </mergeCells>
  <dataValidations count="4">
    <dataValidation type="list" allowBlank="1" showInputMessage="1" showErrorMessage="1" sqref="B68:B71">
      <formula1>eval</formula1>
    </dataValidation>
    <dataValidation type="list" allowBlank="1" showInputMessage="1" showErrorMessage="1" sqref="B59:B62">
      <formula1>metdoc</formula1>
    </dataValidation>
    <dataValidation type="list" allowBlank="1" showInputMessage="1" showErrorMessage="1" sqref="B52:B55">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7" max="9" man="1"/>
    <brk id="5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95971" r:id="rId4" name="Label 3">
              <controlPr defaultSize="0" autoFill="0" autoLine="0" autoPict="0">
                <anchor moveWithCells="1" sizeWithCells="1">
                  <from>
                    <xdr:col>3</xdr:col>
                    <xdr:colOff>85725</xdr:colOff>
                    <xdr:row>15</xdr:row>
                    <xdr:rowOff>76200</xdr:rowOff>
                  </from>
                  <to>
                    <xdr:col>3</xdr:col>
                    <xdr:colOff>238125</xdr:colOff>
                    <xdr:row>16</xdr:row>
                    <xdr:rowOff>104775</xdr:rowOff>
                  </to>
                </anchor>
              </controlPr>
            </control>
          </mc:Choice>
        </mc:AlternateContent>
        <mc:AlternateContent xmlns:mc="http://schemas.openxmlformats.org/markup-compatibility/2006">
          <mc:Choice Requires="x14">
            <control shapeId="595972" r:id="rId5" name="Label 4">
              <controlPr defaultSize="0" autoFill="0" autoLine="0" autoPict="0">
                <anchor moveWithCells="1" sizeWithCells="1">
                  <from>
                    <xdr:col>6</xdr:col>
                    <xdr:colOff>104775</xdr:colOff>
                    <xdr:row>15</xdr:row>
                    <xdr:rowOff>66675</xdr:rowOff>
                  </from>
                  <to>
                    <xdr:col>6</xdr:col>
                    <xdr:colOff>257175</xdr:colOff>
                    <xdr:row>16</xdr:row>
                    <xdr:rowOff>85725</xdr:rowOff>
                  </to>
                </anchor>
              </controlPr>
            </control>
          </mc:Choice>
        </mc:AlternateContent>
        <mc:AlternateContent xmlns:mc="http://schemas.openxmlformats.org/markup-compatibility/2006">
          <mc:Choice Requires="x14">
            <control shapeId="595973" r:id="rId6" name="Label 5">
              <controlPr defaultSize="0" autoFill="0" autoLine="0" autoPict="0">
                <anchor moveWithCells="1" sizeWithCells="1">
                  <from>
                    <xdr:col>6</xdr:col>
                    <xdr:colOff>104775</xdr:colOff>
                    <xdr:row>17</xdr:row>
                    <xdr:rowOff>66675</xdr:rowOff>
                  </from>
                  <to>
                    <xdr:col>6</xdr:col>
                    <xdr:colOff>257175</xdr:colOff>
                    <xdr:row>18</xdr:row>
                    <xdr:rowOff>85725</xdr:rowOff>
                  </to>
                </anchor>
              </controlPr>
            </control>
          </mc:Choice>
        </mc:AlternateContent>
        <mc:AlternateContent xmlns:mc="http://schemas.openxmlformats.org/markup-compatibility/2006">
          <mc:Choice Requires="x14">
            <control shapeId="595974" r:id="rId7" name="Label 6">
              <controlPr defaultSize="0" autoFill="0" autoLine="0" autoPict="0">
                <anchor moveWithCells="1" sizeWithCells="1">
                  <from>
                    <xdr:col>6</xdr:col>
                    <xdr:colOff>85725</xdr:colOff>
                    <xdr:row>19</xdr:row>
                    <xdr:rowOff>66675</xdr:rowOff>
                  </from>
                  <to>
                    <xdr:col>6</xdr:col>
                    <xdr:colOff>238125</xdr:colOff>
                    <xdr:row>20</xdr:row>
                    <xdr:rowOff>104775</xdr:rowOff>
                  </to>
                </anchor>
              </controlPr>
            </control>
          </mc:Choice>
        </mc:AlternateContent>
        <mc:AlternateContent xmlns:mc="http://schemas.openxmlformats.org/markup-compatibility/2006">
          <mc:Choice Requires="x14">
            <control shapeId="595975" r:id="rId8" name="Label 7">
              <controlPr defaultSize="0" autoFill="0" autoLine="0" autoPict="0">
                <anchor moveWithCells="1" sizeWithCells="1">
                  <from>
                    <xdr:col>3</xdr:col>
                    <xdr:colOff>76200</xdr:colOff>
                    <xdr:row>17</xdr:row>
                    <xdr:rowOff>66675</xdr:rowOff>
                  </from>
                  <to>
                    <xdr:col>3</xdr:col>
                    <xdr:colOff>228600</xdr:colOff>
                    <xdr:row>18</xdr:row>
                    <xdr:rowOff>104775</xdr:rowOff>
                  </to>
                </anchor>
              </controlPr>
            </control>
          </mc:Choice>
        </mc:AlternateContent>
        <mc:AlternateContent xmlns:mc="http://schemas.openxmlformats.org/markup-compatibility/2006">
          <mc:Choice Requires="x14">
            <control shapeId="595976" r:id="rId9" name="Label 8">
              <controlPr defaultSize="0" autoFill="0" autoLine="0" autoPict="0">
                <anchor moveWithCells="1" sizeWithCells="1">
                  <from>
                    <xdr:col>3</xdr:col>
                    <xdr:colOff>66675</xdr:colOff>
                    <xdr:row>19</xdr:row>
                    <xdr:rowOff>47625</xdr:rowOff>
                  </from>
                  <to>
                    <xdr:col>3</xdr:col>
                    <xdr:colOff>219075</xdr:colOff>
                    <xdr:row>20</xdr:row>
                    <xdr:rowOff>76200</xdr:rowOff>
                  </to>
                </anchor>
              </controlPr>
            </control>
          </mc:Choice>
        </mc:AlternateContent>
        <mc:AlternateContent xmlns:mc="http://schemas.openxmlformats.org/markup-compatibility/2006">
          <mc:Choice Requires="x14">
            <control shapeId="595977" r:id="rId10" name="Check Box 9">
              <controlPr defaultSize="0" autoFill="0" autoLine="0" autoPict="0">
                <anchor moveWithCells="1">
                  <from>
                    <xdr:col>2</xdr:col>
                    <xdr:colOff>752475</xdr:colOff>
                    <xdr:row>12</xdr:row>
                    <xdr:rowOff>9525</xdr:rowOff>
                  </from>
                  <to>
                    <xdr:col>3</xdr:col>
                    <xdr:colOff>295275</xdr:colOff>
                    <xdr:row>13</xdr:row>
                    <xdr:rowOff>28575</xdr:rowOff>
                  </to>
                </anchor>
              </controlPr>
            </control>
          </mc:Choice>
        </mc:AlternateContent>
        <mc:AlternateContent xmlns:mc="http://schemas.openxmlformats.org/markup-compatibility/2006">
          <mc:Choice Requires="x14">
            <control shapeId="595978" r:id="rId11" name="Check Box 10">
              <controlPr defaultSize="0" autoFill="0" autoLine="0" autoPict="0">
                <anchor moveWithCells="1">
                  <from>
                    <xdr:col>3</xdr:col>
                    <xdr:colOff>371475</xdr:colOff>
                    <xdr:row>12</xdr:row>
                    <xdr:rowOff>9525</xdr:rowOff>
                  </from>
                  <to>
                    <xdr:col>3</xdr:col>
                    <xdr:colOff>657225</xdr:colOff>
                    <xdr:row>13</xdr:row>
                    <xdr:rowOff>28575</xdr:rowOff>
                  </to>
                </anchor>
              </controlPr>
            </control>
          </mc:Choice>
        </mc:AlternateContent>
        <mc:AlternateContent xmlns:mc="http://schemas.openxmlformats.org/markup-compatibility/2006">
          <mc:Choice Requires="x14">
            <control shapeId="595979" r:id="rId12" name="Check Box 11">
              <controlPr defaultSize="0" autoFill="0" autoLine="0" autoPict="0">
                <anchor moveWithCells="1">
                  <from>
                    <xdr:col>3</xdr:col>
                    <xdr:colOff>714375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95980" r:id="rId13" name="Check Box 12">
              <controlPr defaultSize="0" autoFill="0" autoLine="0" autoPict="0">
                <anchor moveWithCells="1">
                  <from>
                    <xdr:col>4</xdr:col>
                    <xdr:colOff>104775</xdr:colOff>
                    <xdr:row>12</xdr:row>
                    <xdr:rowOff>9525</xdr:rowOff>
                  </from>
                  <to>
                    <xdr:col>4</xdr:col>
                    <xdr:colOff>409575</xdr:colOff>
                    <xdr:row>13</xdr:row>
                    <xdr:rowOff>28575</xdr:rowOff>
                  </to>
                </anchor>
              </controlPr>
            </control>
          </mc:Choice>
        </mc:AlternateContent>
        <mc:AlternateContent xmlns:mc="http://schemas.openxmlformats.org/markup-compatibility/2006">
          <mc:Choice Requires="x14">
            <control shapeId="595981" r:id="rId14" name="Check Box 13">
              <controlPr defaultSize="0" autoFill="0" autoLine="0" autoPict="0">
                <anchor moveWithCells="1">
                  <from>
                    <xdr:col>4</xdr:col>
                    <xdr:colOff>447675</xdr:colOff>
                    <xdr:row>12</xdr:row>
                    <xdr:rowOff>9525</xdr:rowOff>
                  </from>
                  <to>
                    <xdr:col>4</xdr:col>
                    <xdr:colOff>752475</xdr:colOff>
                    <xdr:row>13</xdr:row>
                    <xdr:rowOff>28575</xdr:rowOff>
                  </to>
                </anchor>
              </controlPr>
            </control>
          </mc:Choice>
        </mc:AlternateContent>
        <mc:AlternateContent xmlns:mc="http://schemas.openxmlformats.org/markup-compatibility/2006">
          <mc:Choice Requires="x14">
            <control shapeId="595982" r:id="rId15" name="Check Box 14">
              <controlPr defaultSize="0" autoFill="0" autoLine="0" autoPict="0">
                <anchor moveWithCells="1">
                  <from>
                    <xdr:col>6</xdr:col>
                    <xdr:colOff>28575</xdr:colOff>
                    <xdr:row>12</xdr:row>
                    <xdr:rowOff>9525</xdr:rowOff>
                  </from>
                  <to>
                    <xdr:col>6</xdr:col>
                    <xdr:colOff>333375</xdr:colOff>
                    <xdr:row>13</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2"/>
  <dimension ref="A1:Q101"/>
  <sheetViews>
    <sheetView topLeftCell="A64" workbookViewId="0">
      <selection activeCell="C97" sqref="C97:D97"/>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278</v>
      </c>
      <c r="D3" s="3" t="s">
        <v>2</v>
      </c>
      <c r="E3" s="421" t="s">
        <v>279</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288</v>
      </c>
      <c r="D7" s="423"/>
      <c r="E7" s="423"/>
      <c r="F7" s="423"/>
      <c r="G7" s="423"/>
      <c r="H7" s="423"/>
      <c r="I7" s="423"/>
      <c r="J7" s="423"/>
      <c r="P7" s="4" t="s">
        <v>10</v>
      </c>
    </row>
    <row r="8" spans="1:16" ht="15.75">
      <c r="B8" s="1" t="s">
        <v>11</v>
      </c>
      <c r="C8" s="423" t="s">
        <v>289</v>
      </c>
      <c r="D8" s="423"/>
      <c r="E8" s="423"/>
      <c r="F8" s="423"/>
      <c r="G8" s="423"/>
      <c r="H8" s="423"/>
      <c r="I8" s="423"/>
      <c r="J8" s="423"/>
      <c r="M8" s="134"/>
      <c r="N8" s="134"/>
      <c r="O8" s="134"/>
      <c r="P8" s="4" t="s">
        <v>12</v>
      </c>
    </row>
    <row r="9" spans="1:16" ht="15.75">
      <c r="B9" s="1" t="s">
        <v>13</v>
      </c>
      <c r="C9" s="423" t="s">
        <v>290</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3</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173</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22">
        <v>6</v>
      </c>
      <c r="G16" s="95" t="s">
        <v>23</v>
      </c>
      <c r="H16" s="22"/>
      <c r="J16" s="16"/>
      <c r="L16" s="19"/>
      <c r="M16" s="13"/>
      <c r="N16" s="20"/>
      <c r="O16" s="13"/>
      <c r="P16" s="134"/>
    </row>
    <row r="17" spans="1:16">
      <c r="B17" s="23"/>
      <c r="D17" s="24" t="s">
        <v>24</v>
      </c>
      <c r="E17" s="25">
        <v>6</v>
      </c>
      <c r="F17" s="15"/>
      <c r="G17" s="24" t="s">
        <v>25</v>
      </c>
      <c r="H17" s="25"/>
      <c r="J17" s="16"/>
      <c r="L17" s="19"/>
      <c r="M17" s="134"/>
      <c r="N17" s="20"/>
      <c r="O17" s="13"/>
      <c r="P17" s="134"/>
    </row>
    <row r="18" spans="1:16">
      <c r="B18" s="26"/>
      <c r="D18" s="95" t="s">
        <v>26</v>
      </c>
      <c r="E18" s="22"/>
      <c r="G18" s="95" t="s">
        <v>27</v>
      </c>
      <c r="H18" s="22"/>
      <c r="J18" s="16"/>
      <c r="L18" s="19"/>
      <c r="M18" s="134"/>
      <c r="N18" s="20"/>
      <c r="O18" s="13"/>
      <c r="P18" s="134"/>
    </row>
    <row r="19" spans="1:16">
      <c r="B19" s="129" t="s">
        <v>130</v>
      </c>
      <c r="C19" s="58">
        <v>6</v>
      </c>
      <c r="D19" s="24" t="s">
        <v>28</v>
      </c>
      <c r="E19" s="25"/>
      <c r="G19" s="24" t="s">
        <v>29</v>
      </c>
      <c r="H19" s="25"/>
      <c r="J19" s="1"/>
    </row>
    <row r="20" spans="1:16">
      <c r="B20" s="19" t="s">
        <v>526</v>
      </c>
      <c r="C20" s="58">
        <v>6</v>
      </c>
      <c r="D20" s="95" t="s">
        <v>30</v>
      </c>
      <c r="E20" s="22"/>
      <c r="G20" s="95"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43" t="s">
        <v>196</v>
      </c>
      <c r="C26" s="444"/>
      <c r="D26" s="444"/>
      <c r="E26" s="444"/>
      <c r="F26" s="444"/>
      <c r="G26" s="444"/>
      <c r="H26" s="444"/>
      <c r="I26" s="444"/>
      <c r="J26" s="444"/>
      <c r="K26" s="32"/>
      <c r="M26" s="32"/>
    </row>
    <row r="27" spans="1:16" s="29" customFormat="1">
      <c r="A27" s="147">
        <v>2</v>
      </c>
      <c r="B27" s="403" t="s">
        <v>291</v>
      </c>
      <c r="C27" s="404"/>
      <c r="D27" s="404"/>
      <c r="E27" s="404"/>
      <c r="F27" s="404"/>
      <c r="G27" s="404"/>
      <c r="H27" s="404"/>
      <c r="I27" s="404"/>
      <c r="J27" s="404"/>
      <c r="K27" s="32"/>
      <c r="M27" s="32"/>
    </row>
    <row r="28" spans="1:16" s="29" customFormat="1">
      <c r="A28" s="147">
        <v>3</v>
      </c>
      <c r="B28" s="403" t="s">
        <v>248</v>
      </c>
      <c r="C28" s="404"/>
      <c r="D28" s="404"/>
      <c r="E28" s="404"/>
      <c r="F28" s="404"/>
      <c r="G28" s="404"/>
      <c r="H28" s="404"/>
      <c r="I28" s="404"/>
      <c r="J28" s="404"/>
      <c r="K28" s="32"/>
      <c r="M28" s="32"/>
    </row>
    <row r="29" spans="1:16" s="29" customFormat="1">
      <c r="A29" s="147">
        <v>4</v>
      </c>
      <c r="B29" s="403" t="s">
        <v>65</v>
      </c>
      <c r="C29" s="404"/>
      <c r="D29" s="404"/>
      <c r="E29" s="404"/>
      <c r="F29" s="404"/>
      <c r="G29" s="404"/>
      <c r="H29" s="404"/>
      <c r="I29" s="404"/>
      <c r="J29" s="404"/>
      <c r="K29" s="32"/>
      <c r="M29" s="32"/>
    </row>
    <row r="30" spans="1:16" s="29" customFormat="1">
      <c r="A30" s="147">
        <v>5</v>
      </c>
      <c r="B30" s="405" t="s">
        <v>292</v>
      </c>
      <c r="C30" s="404"/>
      <c r="D30" s="404"/>
      <c r="E30" s="404"/>
      <c r="F30" s="404"/>
      <c r="G30" s="404"/>
      <c r="H30" s="404"/>
      <c r="I30" s="404"/>
      <c r="J30" s="404"/>
      <c r="K30" s="32"/>
      <c r="M30" s="32"/>
    </row>
    <row r="31" spans="1:16" s="29" customFormat="1">
      <c r="A31" s="147">
        <v>6</v>
      </c>
      <c r="B31" s="405" t="s">
        <v>293</v>
      </c>
      <c r="C31" s="404"/>
      <c r="D31" s="404"/>
      <c r="E31" s="404"/>
      <c r="F31" s="404"/>
      <c r="G31" s="404"/>
      <c r="H31" s="404"/>
      <c r="I31" s="404"/>
      <c r="J31" s="404"/>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48" customHeight="1">
      <c r="B38" s="424" t="s">
        <v>294</v>
      </c>
      <c r="C38" s="424"/>
      <c r="D38" s="424"/>
      <c r="E38" s="424"/>
      <c r="F38" s="424"/>
      <c r="G38" s="424"/>
      <c r="H38" s="424"/>
      <c r="I38" s="424"/>
      <c r="J38" s="424"/>
    </row>
    <row r="39" spans="1:14">
      <c r="B39" s="161" t="s">
        <v>39</v>
      </c>
      <c r="C39" s="161"/>
      <c r="D39" s="161"/>
      <c r="E39" s="161"/>
      <c r="F39" s="161"/>
      <c r="G39" s="161"/>
      <c r="H39" s="161"/>
      <c r="I39" s="161"/>
      <c r="J39" s="161"/>
    </row>
    <row r="40" spans="1:14" ht="63.75" customHeight="1">
      <c r="B40" s="424" t="s">
        <v>295</v>
      </c>
      <c r="C40" s="428"/>
      <c r="D40" s="428"/>
      <c r="E40" s="428"/>
      <c r="F40" s="428"/>
      <c r="G40" s="428"/>
      <c r="H40" s="428"/>
      <c r="I40" s="428"/>
      <c r="J40" s="428"/>
    </row>
    <row r="41" spans="1:14">
      <c r="B41" s="161" t="s">
        <v>40</v>
      </c>
      <c r="C41" s="161"/>
      <c r="D41" s="161"/>
      <c r="E41" s="161"/>
      <c r="F41" s="161"/>
      <c r="G41" s="161"/>
      <c r="H41" s="161"/>
      <c r="I41" s="161"/>
      <c r="J41" s="161"/>
    </row>
    <row r="42" spans="1:14" ht="51" customHeight="1">
      <c r="B42" s="424" t="s">
        <v>296</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7.25" customHeight="1">
      <c r="A47" s="147">
        <v>1</v>
      </c>
      <c r="B47" s="403" t="s">
        <v>264</v>
      </c>
      <c r="C47" s="404"/>
      <c r="D47" s="404"/>
      <c r="E47" s="404"/>
      <c r="F47" s="404"/>
      <c r="G47" s="404"/>
      <c r="H47" s="404"/>
      <c r="I47" s="404"/>
      <c r="J47" s="404"/>
    </row>
    <row r="48" spans="1:14">
      <c r="A48" s="147">
        <v>2</v>
      </c>
      <c r="B48" s="403" t="s">
        <v>59</v>
      </c>
      <c r="C48" s="404"/>
      <c r="D48" s="404"/>
      <c r="E48" s="404"/>
      <c r="F48" s="404"/>
      <c r="G48" s="404"/>
      <c r="H48" s="404"/>
      <c r="I48" s="404"/>
      <c r="J48" s="404"/>
    </row>
    <row r="49" spans="1:10">
      <c r="A49" s="147">
        <v>3</v>
      </c>
      <c r="B49" s="403" t="s">
        <v>60</v>
      </c>
      <c r="C49" s="404"/>
      <c r="D49" s="404"/>
      <c r="E49" s="404"/>
      <c r="F49" s="404"/>
      <c r="G49" s="404"/>
      <c r="H49" s="404"/>
      <c r="I49" s="404"/>
      <c r="J49" s="404"/>
    </row>
    <row r="50" spans="1:10" ht="15" customHeight="1">
      <c r="A50" s="147">
        <v>4</v>
      </c>
      <c r="B50" s="403"/>
      <c r="C50" s="405"/>
      <c r="D50" s="405"/>
      <c r="E50" s="405"/>
      <c r="F50" s="405"/>
      <c r="G50" s="405"/>
      <c r="H50" s="405"/>
      <c r="I50" s="405"/>
      <c r="J50" s="405"/>
    </row>
    <row r="51" spans="1:10" ht="15" customHeight="1">
      <c r="A51" s="147">
        <v>5</v>
      </c>
      <c r="B51" s="445"/>
      <c r="C51" s="427"/>
      <c r="D51" s="427"/>
      <c r="E51" s="427"/>
      <c r="F51" s="427"/>
      <c r="G51" s="427"/>
      <c r="H51" s="427"/>
      <c r="I51" s="427"/>
      <c r="J51" s="427"/>
    </row>
    <row r="52" spans="1:10">
      <c r="A52" s="147">
        <v>6</v>
      </c>
      <c r="B52" s="427"/>
      <c r="C52" s="427"/>
      <c r="D52" s="427"/>
      <c r="E52" s="427"/>
      <c r="F52" s="427"/>
      <c r="G52" s="427"/>
      <c r="H52" s="427"/>
      <c r="I52" s="427"/>
      <c r="J52" s="427"/>
    </row>
    <row r="53" spans="1:10">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c r="C57" s="406"/>
      <c r="D57" s="406"/>
      <c r="E57" s="406"/>
      <c r="F57" s="406"/>
      <c r="G57" s="406"/>
      <c r="H57" s="406"/>
      <c r="I57" s="406"/>
      <c r="J57" s="406"/>
    </row>
    <row r="58" spans="1:10">
      <c r="A58" s="147">
        <v>2</v>
      </c>
      <c r="B58" s="405"/>
      <c r="C58" s="406"/>
      <c r="D58" s="406"/>
      <c r="E58" s="406"/>
      <c r="F58" s="406"/>
      <c r="G58" s="406"/>
      <c r="H58" s="406"/>
      <c r="I58" s="406"/>
      <c r="J58" s="406"/>
    </row>
    <row r="59" spans="1:10">
      <c r="A59" s="147">
        <v>3</v>
      </c>
      <c r="B59" s="160"/>
      <c r="C59" s="156"/>
      <c r="D59" s="156"/>
      <c r="E59" s="156"/>
      <c r="F59" s="156"/>
      <c r="G59" s="156"/>
      <c r="H59" s="156"/>
      <c r="I59" s="156"/>
      <c r="J59" s="156"/>
    </row>
    <row r="60" spans="1:10">
      <c r="A60" s="147">
        <v>4</v>
      </c>
      <c r="B60" s="156"/>
      <c r="C60" s="156"/>
      <c r="D60" s="156"/>
      <c r="E60" s="156"/>
      <c r="F60" s="156"/>
      <c r="G60" s="156"/>
      <c r="H60" s="156"/>
      <c r="I60" s="156"/>
      <c r="J60" s="156"/>
    </row>
    <row r="61" spans="1:10">
      <c r="A61" s="147">
        <v>5</v>
      </c>
      <c r="B61" s="156"/>
      <c r="C61" s="156"/>
      <c r="D61" s="156"/>
      <c r="E61" s="156"/>
      <c r="F61" s="156"/>
      <c r="G61" s="156"/>
      <c r="H61" s="156"/>
      <c r="I61" s="156"/>
      <c r="J61" s="156"/>
    </row>
    <row r="62" spans="1:10">
      <c r="A62" s="147">
        <v>6</v>
      </c>
      <c r="B62" s="156"/>
      <c r="C62" s="156"/>
      <c r="D62" s="156"/>
      <c r="E62" s="156"/>
      <c r="F62" s="156"/>
      <c r="G62" s="156"/>
      <c r="H62" s="156"/>
      <c r="I62" s="156"/>
      <c r="J62" s="156"/>
    </row>
    <row r="63" spans="1:10">
      <c r="A63" s="147">
        <v>7</v>
      </c>
      <c r="B63" s="156"/>
      <c r="C63" s="156"/>
      <c r="D63" s="156"/>
      <c r="E63" s="156"/>
      <c r="F63" s="156"/>
      <c r="G63" s="156"/>
      <c r="H63" s="156"/>
      <c r="I63" s="156"/>
      <c r="J63" s="156"/>
    </row>
    <row r="64" spans="1:10">
      <c r="A64" s="147">
        <v>8</v>
      </c>
      <c r="B64" s="156"/>
      <c r="C64" s="156"/>
      <c r="D64" s="156"/>
      <c r="E64" s="156"/>
      <c r="F64" s="156"/>
      <c r="G64" s="156"/>
      <c r="H64" s="156"/>
      <c r="I64" s="156"/>
      <c r="J64" s="156"/>
    </row>
    <row r="65" spans="1:11">
      <c r="A65" s="147">
        <v>9</v>
      </c>
      <c r="B65" s="431"/>
      <c r="C65" s="431"/>
      <c r="D65" s="431"/>
      <c r="E65" s="431"/>
      <c r="F65" s="431"/>
      <c r="G65" s="431"/>
      <c r="H65" s="431"/>
      <c r="I65" s="431"/>
      <c r="J65" s="431"/>
    </row>
    <row r="66" spans="1:11">
      <c r="A66" s="147">
        <v>10</v>
      </c>
      <c r="B66" s="156"/>
      <c r="C66" s="156"/>
      <c r="D66" s="156"/>
      <c r="E66" s="156"/>
      <c r="F66" s="156"/>
      <c r="G66" s="156"/>
      <c r="H66" s="156"/>
      <c r="I66" s="156"/>
      <c r="J66" s="156"/>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153"/>
      <c r="C69" s="153"/>
      <c r="D69" s="153"/>
      <c r="E69" s="148"/>
      <c r="G69" s="148"/>
      <c r="H69" s="153">
        <f>SUM(E71:E77)</f>
        <v>300</v>
      </c>
      <c r="I69" s="148" t="str">
        <f>IF(H69=E11*25,"perfecte","cal revisar")</f>
        <v>perfecte</v>
      </c>
      <c r="J69" s="148" t="str">
        <f>IF(E11*7&lt;K70,"perfecte","cal revisar")</f>
        <v>perfecte</v>
      </c>
    </row>
    <row r="70" spans="1:11" ht="15" customHeight="1">
      <c r="B70" s="153"/>
      <c r="C70" s="429" t="s">
        <v>48</v>
      </c>
      <c r="D70" s="430"/>
      <c r="E70" s="38" t="s">
        <v>49</v>
      </c>
      <c r="F70" s="429" t="s">
        <v>50</v>
      </c>
      <c r="G70" s="430"/>
      <c r="I70" s="148" t="s">
        <v>546</v>
      </c>
      <c r="J70" s="148" t="s">
        <v>547</v>
      </c>
      <c r="K70" s="148">
        <f>SUM(K71:K77)</f>
        <v>92.2</v>
      </c>
    </row>
    <row r="71" spans="1:11" ht="15" customHeight="1">
      <c r="C71" s="147" t="s">
        <v>532</v>
      </c>
      <c r="D71" s="168"/>
      <c r="E71" s="39">
        <v>120</v>
      </c>
      <c r="F71" s="435">
        <v>0.65</v>
      </c>
      <c r="G71" s="436"/>
      <c r="I71" s="148"/>
      <c r="J71" s="148"/>
      <c r="K71" s="148">
        <f t="shared" ref="K71:K77" si="0">E71*F71</f>
        <v>78</v>
      </c>
    </row>
    <row r="72" spans="1:11" ht="15" customHeight="1">
      <c r="C72" s="147" t="s">
        <v>541</v>
      </c>
      <c r="D72" s="168"/>
      <c r="E72" s="39">
        <v>115</v>
      </c>
      <c r="F72" s="435">
        <v>0.08</v>
      </c>
      <c r="G72" s="436"/>
      <c r="I72" s="148"/>
      <c r="J72" s="148"/>
      <c r="K72" s="148">
        <f t="shared" si="0"/>
        <v>9.2000000000000011</v>
      </c>
    </row>
    <row r="73" spans="1:11" ht="15" customHeight="1">
      <c r="C73" s="147" t="s">
        <v>534</v>
      </c>
      <c r="D73" s="169"/>
      <c r="E73" s="40">
        <v>60</v>
      </c>
      <c r="F73" s="438">
        <v>0</v>
      </c>
      <c r="G73" s="439"/>
      <c r="I73" s="148"/>
      <c r="J73" s="148"/>
      <c r="K73" s="148">
        <f t="shared" si="0"/>
        <v>0</v>
      </c>
    </row>
    <row r="74" spans="1:11" ht="15" customHeight="1">
      <c r="C74" s="147" t="s">
        <v>94</v>
      </c>
      <c r="D74" s="168"/>
      <c r="E74" s="39">
        <v>5</v>
      </c>
      <c r="F74" s="435">
        <v>1</v>
      </c>
      <c r="G74" s="436"/>
      <c r="I74" s="148"/>
      <c r="J74" s="148"/>
      <c r="K74" s="148">
        <f t="shared" si="0"/>
        <v>5</v>
      </c>
    </row>
    <row r="75" spans="1:11" ht="15" customHeight="1">
      <c r="C75" s="440"/>
      <c r="D75" s="439"/>
      <c r="E75" s="40"/>
      <c r="F75" s="440"/>
      <c r="G75" s="439"/>
      <c r="I75" s="148"/>
      <c r="J75" s="148"/>
      <c r="K75" s="148">
        <f t="shared" si="0"/>
        <v>0</v>
      </c>
    </row>
    <row r="76" spans="1:11" ht="15" customHeight="1">
      <c r="C76" s="437"/>
      <c r="D76" s="436"/>
      <c r="E76" s="39"/>
      <c r="F76" s="437"/>
      <c r="G76" s="436"/>
      <c r="I76" s="148"/>
      <c r="J76" s="148"/>
      <c r="K76" s="148">
        <f t="shared" si="0"/>
        <v>0</v>
      </c>
    </row>
    <row r="77" spans="1:11" ht="15" customHeight="1">
      <c r="C77" s="440"/>
      <c r="D77" s="439"/>
      <c r="E77" s="40"/>
      <c r="F77" s="440"/>
      <c r="G77" s="439"/>
      <c r="I77" s="148"/>
      <c r="J77" s="148"/>
      <c r="K77" s="148">
        <f t="shared" si="0"/>
        <v>0</v>
      </c>
    </row>
    <row r="78" spans="1:11" ht="15" customHeight="1">
      <c r="B78" s="153"/>
      <c r="C78" s="153"/>
      <c r="D78" s="153"/>
      <c r="E78" s="153"/>
      <c r="F78" s="153"/>
      <c r="H78" s="148"/>
      <c r="I78" s="148"/>
      <c r="J78" s="148"/>
    </row>
    <row r="79" spans="1:11">
      <c r="A79" s="6"/>
      <c r="B79" s="144" t="s">
        <v>51</v>
      </c>
    </row>
    <row r="80" spans="1:11">
      <c r="B80" s="136" t="s">
        <v>52</v>
      </c>
    </row>
    <row r="81" spans="1:11">
      <c r="C81" s="147" t="s">
        <v>554</v>
      </c>
      <c r="D81" s="159"/>
      <c r="E81" s="159"/>
      <c r="F81" s="159"/>
      <c r="G81" s="159"/>
      <c r="H81" s="159"/>
      <c r="I81" s="159"/>
      <c r="J81" s="159"/>
      <c r="K81" s="159"/>
    </row>
    <row r="82" spans="1:11">
      <c r="C82" s="147" t="s">
        <v>549</v>
      </c>
      <c r="D82" s="159"/>
      <c r="E82" s="159"/>
      <c r="F82" s="159"/>
      <c r="G82" s="159"/>
      <c r="H82" s="159"/>
      <c r="I82" s="159"/>
      <c r="J82" s="159"/>
      <c r="K82" s="159"/>
    </row>
    <row r="83" spans="1:11">
      <c r="C83" s="147" t="s">
        <v>552</v>
      </c>
      <c r="D83" s="159"/>
      <c r="E83" s="159"/>
      <c r="F83" s="159"/>
      <c r="G83" s="159"/>
      <c r="H83" s="159"/>
      <c r="I83" s="159"/>
      <c r="J83" s="159"/>
      <c r="K83" s="159"/>
    </row>
    <row r="84" spans="1:11">
      <c r="C84" s="158"/>
      <c r="D84" s="159"/>
      <c r="E84" s="159"/>
      <c r="F84" s="159"/>
      <c r="G84" s="159"/>
      <c r="H84" s="159"/>
      <c r="I84" s="159"/>
      <c r="J84" s="159"/>
      <c r="K84" s="159"/>
    </row>
    <row r="85" spans="1:11">
      <c r="C85" s="158"/>
      <c r="D85" s="159"/>
      <c r="E85" s="159"/>
      <c r="F85" s="159"/>
      <c r="G85" s="159"/>
      <c r="H85" s="159"/>
      <c r="I85" s="159"/>
      <c r="J85" s="159"/>
      <c r="K85" s="159"/>
    </row>
    <row r="86" spans="1:11">
      <c r="C86" s="159"/>
      <c r="D86" s="159"/>
      <c r="E86" s="159"/>
      <c r="F86" s="159"/>
      <c r="G86" s="159"/>
      <c r="H86" s="159"/>
      <c r="I86" s="159"/>
      <c r="J86" s="159"/>
      <c r="K86" s="159"/>
    </row>
    <row r="87" spans="1:11">
      <c r="C87" s="159"/>
      <c r="D87" s="159"/>
      <c r="E87" s="159"/>
      <c r="F87" s="159"/>
      <c r="G87" s="159"/>
      <c r="H87" s="159"/>
      <c r="I87" s="159"/>
      <c r="J87" s="159"/>
      <c r="K87" s="159"/>
    </row>
    <row r="89" spans="1:11">
      <c r="A89" s="6"/>
      <c r="B89" s="144" t="s">
        <v>53</v>
      </c>
    </row>
    <row r="90" spans="1:11" ht="15" customHeight="1">
      <c r="B90" s="401" t="s">
        <v>54</v>
      </c>
      <c r="C90" s="401"/>
      <c r="D90" s="401"/>
      <c r="E90" s="401"/>
      <c r="F90" s="401"/>
      <c r="G90" s="401"/>
      <c r="H90" s="401"/>
    </row>
    <row r="91" spans="1:11" ht="15" customHeight="1">
      <c r="B91" s="153"/>
      <c r="C91" s="153"/>
      <c r="D91" s="153"/>
      <c r="E91" s="153"/>
      <c r="F91" s="153"/>
      <c r="G91" s="153"/>
      <c r="H91" s="153"/>
    </row>
    <row r="92" spans="1:11" ht="15" customHeight="1">
      <c r="B92" s="153"/>
      <c r="C92" s="432" t="s">
        <v>55</v>
      </c>
      <c r="D92" s="433"/>
      <c r="E92" s="432" t="s">
        <v>56</v>
      </c>
      <c r="F92" s="433"/>
      <c r="G92" s="432" t="s">
        <v>57</v>
      </c>
      <c r="H92" s="434"/>
      <c r="I92" s="433"/>
      <c r="J92" s="153"/>
    </row>
    <row r="93" spans="1:11" ht="15" customHeight="1">
      <c r="C93" s="167" t="s">
        <v>1677</v>
      </c>
      <c r="D93" s="168"/>
      <c r="E93" s="446">
        <v>100</v>
      </c>
      <c r="F93" s="447"/>
      <c r="G93" s="446">
        <v>100</v>
      </c>
      <c r="H93" s="448"/>
      <c r="I93" s="447"/>
      <c r="J93" s="153"/>
    </row>
    <row r="94" spans="1:11" ht="15" customHeight="1">
      <c r="B94" s="153"/>
      <c r="C94" s="449"/>
      <c r="D94" s="450"/>
      <c r="E94" s="451"/>
      <c r="F94" s="452"/>
      <c r="G94" s="451"/>
      <c r="H94" s="453"/>
      <c r="I94" s="452"/>
      <c r="J94" s="153"/>
    </row>
    <row r="95" spans="1:11" ht="15" customHeight="1">
      <c r="B95" s="153"/>
      <c r="C95" s="437"/>
      <c r="D95" s="436"/>
      <c r="E95" s="437"/>
      <c r="F95" s="436"/>
      <c r="G95" s="437"/>
      <c r="H95" s="441"/>
      <c r="I95" s="436"/>
      <c r="J95" s="153"/>
    </row>
    <row r="96" spans="1:11" ht="15" customHeight="1">
      <c r="B96" s="153"/>
      <c r="C96" s="440"/>
      <c r="D96" s="439"/>
      <c r="E96" s="440"/>
      <c r="F96" s="439"/>
      <c r="G96" s="440"/>
      <c r="H96" s="442"/>
      <c r="I96" s="439"/>
      <c r="J96" s="153"/>
    </row>
    <row r="97" spans="2:17" ht="15" customHeight="1">
      <c r="B97" s="153"/>
      <c r="C97" s="437"/>
      <c r="D97" s="436"/>
      <c r="E97" s="437"/>
      <c r="F97" s="436"/>
      <c r="G97" s="437"/>
      <c r="H97" s="441"/>
      <c r="I97" s="436"/>
      <c r="J97" s="153"/>
    </row>
    <row r="98" spans="2:17" ht="15" customHeight="1">
      <c r="B98" s="153"/>
      <c r="C98" s="440"/>
      <c r="D98" s="439"/>
      <c r="E98" s="440"/>
      <c r="F98" s="439"/>
      <c r="G98" s="440"/>
      <c r="H98" s="442"/>
      <c r="I98" s="439"/>
      <c r="J98" s="153"/>
      <c r="O98" s="41"/>
      <c r="P98" s="42"/>
      <c r="Q98" s="41"/>
    </row>
    <row r="99" spans="2:17" ht="15" customHeight="1">
      <c r="B99" s="153"/>
      <c r="C99" s="437"/>
      <c r="D99" s="436"/>
      <c r="E99" s="437"/>
      <c r="F99" s="436"/>
      <c r="G99" s="437"/>
      <c r="H99" s="441"/>
      <c r="I99" s="436"/>
      <c r="J99" s="153"/>
    </row>
    <row r="100" spans="2:17" ht="15" customHeight="1">
      <c r="B100" s="153"/>
      <c r="C100" s="440"/>
      <c r="D100" s="439"/>
      <c r="E100" s="440"/>
      <c r="F100" s="439"/>
      <c r="G100" s="440"/>
      <c r="H100" s="442"/>
      <c r="I100" s="439"/>
      <c r="J100" s="153"/>
    </row>
    <row r="101" spans="2:17">
      <c r="D101" s="43"/>
      <c r="J101" s="153"/>
    </row>
  </sheetData>
  <sheetProtection password="C6A8" sheet="1" objects="1" scenarios="1"/>
  <mergeCells count="70">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90:H90"/>
    <mergeCell ref="C92:D92"/>
    <mergeCell ref="E92:F92"/>
    <mergeCell ref="G92:I92"/>
    <mergeCell ref="E93:F93"/>
    <mergeCell ref="G93:I93"/>
    <mergeCell ref="C75:D75"/>
    <mergeCell ref="F75:G75"/>
    <mergeCell ref="C76:D76"/>
    <mergeCell ref="F76:G76"/>
    <mergeCell ref="C77:D77"/>
    <mergeCell ref="F77:G77"/>
    <mergeCell ref="F74:G74"/>
    <mergeCell ref="B53:J53"/>
    <mergeCell ref="B54:J54"/>
    <mergeCell ref="B57:J57"/>
    <mergeCell ref="B58:J58"/>
    <mergeCell ref="B65:J65"/>
    <mergeCell ref="B68:J68"/>
    <mergeCell ref="C70:D70"/>
    <mergeCell ref="F70:G70"/>
    <mergeCell ref="F71:G71"/>
    <mergeCell ref="F72:G72"/>
    <mergeCell ref="F73:G73"/>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94:B100 C93">
      <formula1>eval</formula1>
    </dataValidation>
    <dataValidation type="list" allowBlank="1" showInputMessage="1" showErrorMessage="1" sqref="B84:B87 C81:C83">
      <formula1>metdoc</formula1>
    </dataValidation>
    <dataValidation type="list" allowBlank="1" showInputMessage="1" showErrorMessage="1" sqref="B75:B77 C71:C74">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094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09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09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09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094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095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0951"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10952" r:id="rId10" name="Check Box 8">
              <controlPr defaultSize="0" autoFill="0" autoLine="0" autoPict="0">
                <anchor moveWithCells="1">
                  <from>
                    <xdr:col>3</xdr:col>
                    <xdr:colOff>447675</xdr:colOff>
                    <xdr:row>12</xdr:row>
                    <xdr:rowOff>9525</xdr:rowOff>
                  </from>
                  <to>
                    <xdr:col>3</xdr:col>
                    <xdr:colOff>847725</xdr:colOff>
                    <xdr:row>13</xdr:row>
                    <xdr:rowOff>28575</xdr:rowOff>
                  </to>
                </anchor>
              </controlPr>
            </control>
          </mc:Choice>
        </mc:AlternateContent>
        <mc:AlternateContent xmlns:mc="http://schemas.openxmlformats.org/markup-compatibility/2006">
          <mc:Choice Requires="x14">
            <control shapeId="210953"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095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0955"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095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0">
    <pageSetUpPr fitToPage="1"/>
  </sheetPr>
  <dimension ref="A1:P72"/>
  <sheetViews>
    <sheetView topLeftCell="A31" zoomScaleNormal="100" workbookViewId="0">
      <selection activeCell="E3" sqref="E3:J4"/>
    </sheetView>
  </sheetViews>
  <sheetFormatPr defaultColWidth="8.7109375" defaultRowHeight="15"/>
  <cols>
    <col min="1" max="1" width="3" style="147" bestFit="1" customWidth="1"/>
    <col min="2" max="2" width="23.7109375" style="147" customWidth="1"/>
    <col min="3" max="3" width="14.28515625" style="147" customWidth="1"/>
    <col min="4" max="4" width="18.7109375" style="147" customWidth="1"/>
    <col min="5" max="5" width="16.7109375" style="147" customWidth="1"/>
    <col min="6" max="6" width="4.42578125" style="147" customWidth="1"/>
    <col min="7" max="7" width="21.42578125" style="147" customWidth="1"/>
    <col min="8" max="8" width="8.28515625" style="147" customWidth="1"/>
    <col min="9" max="9" width="8.7109375" style="147"/>
    <col min="10" max="10" width="16.7109375" style="147" customWidth="1"/>
    <col min="11" max="16384" width="8.71093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1199</v>
      </c>
      <c r="D7" s="423"/>
      <c r="E7" s="423"/>
      <c r="F7" s="423"/>
      <c r="G7" s="423"/>
      <c r="H7" s="423"/>
      <c r="I7" s="423"/>
      <c r="J7" s="423"/>
      <c r="P7" s="4" t="s">
        <v>10</v>
      </c>
    </row>
    <row r="8" spans="1:16" ht="15.75">
      <c r="B8" s="1" t="s">
        <v>11</v>
      </c>
      <c r="C8" s="423" t="s">
        <v>1200</v>
      </c>
      <c r="D8" s="423"/>
      <c r="E8" s="423"/>
      <c r="F8" s="423"/>
      <c r="G8" s="423"/>
      <c r="H8" s="423"/>
      <c r="I8" s="423"/>
      <c r="J8" s="423"/>
      <c r="M8" s="134"/>
      <c r="N8" s="134"/>
      <c r="O8" s="134"/>
      <c r="P8" s="4" t="s">
        <v>12</v>
      </c>
    </row>
    <row r="9" spans="1:16" ht="15.75">
      <c r="B9" s="1" t="s">
        <v>13</v>
      </c>
      <c r="C9" s="568" t="s">
        <v>1201</v>
      </c>
      <c r="D9" s="568"/>
      <c r="E9" s="568"/>
      <c r="F9" s="568"/>
      <c r="G9" s="568"/>
      <c r="H9" s="568"/>
      <c r="I9" s="568"/>
      <c r="J9" s="56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307">
        <v>6</v>
      </c>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1202</v>
      </c>
      <c r="C26" s="404"/>
      <c r="D26" s="404"/>
      <c r="E26" s="404"/>
      <c r="F26" s="404"/>
      <c r="G26" s="404"/>
      <c r="H26" s="404"/>
      <c r="I26" s="404"/>
      <c r="J26" s="404"/>
      <c r="L26" s="32"/>
      <c r="N26" s="32"/>
    </row>
    <row r="27" spans="1:16" s="29" customFormat="1">
      <c r="A27" s="147">
        <v>2</v>
      </c>
      <c r="B27" s="405" t="s">
        <v>1203</v>
      </c>
      <c r="C27" s="475"/>
      <c r="D27" s="475"/>
      <c r="E27" s="475"/>
      <c r="F27" s="475"/>
      <c r="G27" s="475"/>
      <c r="H27" s="475"/>
      <c r="I27" s="475"/>
      <c r="J27" s="475"/>
      <c r="L27" s="32"/>
      <c r="N27" s="32"/>
    </row>
    <row r="28" spans="1:16" s="29" customFormat="1">
      <c r="A28" s="147">
        <v>3</v>
      </c>
      <c r="B28" s="595" t="s">
        <v>1204</v>
      </c>
      <c r="C28" s="596"/>
      <c r="D28" s="596"/>
      <c r="E28" s="596"/>
      <c r="F28" s="596"/>
      <c r="G28" s="596"/>
      <c r="H28" s="596"/>
      <c r="I28" s="596"/>
      <c r="J28" s="596"/>
      <c r="L28" s="32"/>
      <c r="N28" s="32"/>
    </row>
    <row r="29" spans="1:16" s="29" customFormat="1">
      <c r="D29" s="30"/>
      <c r="E29" s="28"/>
      <c r="G29" s="30"/>
      <c r="H29" s="28"/>
      <c r="J29" s="31"/>
      <c r="L29" s="32"/>
      <c r="N29" s="32"/>
    </row>
    <row r="30" spans="1:16">
      <c r="A30" s="6"/>
      <c r="B30" s="2" t="s">
        <v>36</v>
      </c>
      <c r="C30" s="16"/>
      <c r="E30" s="19"/>
      <c r="F30" s="13"/>
      <c r="G30" s="134"/>
      <c r="H30" s="20"/>
      <c r="I30" s="13"/>
      <c r="J30" s="16"/>
      <c r="L30" s="19"/>
      <c r="N30" s="19"/>
    </row>
    <row r="31" spans="1:16">
      <c r="B31" s="136" t="s">
        <v>37</v>
      </c>
      <c r="C31" s="16"/>
      <c r="E31" s="19"/>
      <c r="F31" s="13"/>
      <c r="G31" s="134"/>
      <c r="H31" s="20"/>
      <c r="I31" s="13"/>
      <c r="J31" s="16"/>
      <c r="L31" s="19"/>
      <c r="N31" s="19"/>
    </row>
    <row r="32" spans="1:16">
      <c r="B32" s="26" t="s">
        <v>38</v>
      </c>
      <c r="C32" s="26"/>
      <c r="I32" s="26"/>
      <c r="J32" s="26"/>
    </row>
    <row r="33" spans="1:10" ht="35.25" customHeight="1">
      <c r="B33" s="424" t="s">
        <v>1205</v>
      </c>
      <c r="C33" s="424"/>
      <c r="D33" s="424"/>
      <c r="E33" s="424"/>
      <c r="F33" s="424"/>
      <c r="G33" s="424"/>
      <c r="H33" s="424"/>
      <c r="I33" s="424"/>
      <c r="J33" s="424"/>
    </row>
    <row r="34" spans="1:10">
      <c r="B34" s="355" t="s">
        <v>39</v>
      </c>
      <c r="C34" s="355"/>
      <c r="D34" s="355"/>
      <c r="E34" s="355"/>
      <c r="F34" s="355"/>
      <c r="G34" s="355"/>
      <c r="H34" s="355"/>
      <c r="I34" s="355"/>
      <c r="J34" s="355"/>
    </row>
    <row r="35" spans="1:10" ht="39.75" customHeight="1">
      <c r="B35" s="424" t="s">
        <v>1206</v>
      </c>
      <c r="C35" s="428"/>
      <c r="D35" s="428"/>
      <c r="E35" s="428"/>
      <c r="F35" s="428"/>
      <c r="G35" s="428"/>
      <c r="H35" s="428"/>
      <c r="I35" s="428"/>
      <c r="J35" s="428"/>
    </row>
    <row r="36" spans="1:10">
      <c r="B36" s="355" t="s">
        <v>40</v>
      </c>
      <c r="C36" s="355"/>
      <c r="D36" s="355"/>
      <c r="E36" s="355"/>
      <c r="F36" s="355"/>
      <c r="G36" s="355"/>
      <c r="H36" s="355"/>
      <c r="I36" s="355"/>
      <c r="J36" s="355"/>
    </row>
    <row r="37" spans="1:10" ht="50.25" customHeight="1">
      <c r="B37" s="424" t="s">
        <v>1207</v>
      </c>
      <c r="C37" s="424"/>
      <c r="D37" s="424"/>
      <c r="E37" s="424"/>
      <c r="F37" s="424"/>
      <c r="G37" s="424"/>
      <c r="H37" s="424"/>
      <c r="I37" s="424"/>
      <c r="J37" s="424"/>
    </row>
    <row r="38" spans="1:10">
      <c r="B38" s="34"/>
      <c r="C38" s="34"/>
      <c r="D38" s="34"/>
      <c r="E38" s="34"/>
      <c r="F38" s="34"/>
      <c r="G38" s="34"/>
      <c r="H38" s="34"/>
      <c r="I38" s="34"/>
      <c r="J38" s="34"/>
    </row>
    <row r="39" spans="1:10">
      <c r="A39" s="6"/>
      <c r="B39" s="144" t="s">
        <v>41</v>
      </c>
      <c r="H39" s="35"/>
      <c r="I39" s="35"/>
      <c r="J39" s="35"/>
    </row>
    <row r="40" spans="1:10" ht="15" customHeight="1">
      <c r="B40" s="144" t="s">
        <v>42</v>
      </c>
      <c r="H40" s="36"/>
      <c r="I40" s="36"/>
      <c r="J40" s="36"/>
    </row>
    <row r="41" spans="1:10">
      <c r="B41" s="136" t="s">
        <v>287</v>
      </c>
      <c r="H41" s="37"/>
      <c r="I41" s="37"/>
      <c r="J41" s="37"/>
    </row>
    <row r="42" spans="1:10" ht="30" customHeight="1">
      <c r="A42" s="308">
        <v>1</v>
      </c>
      <c r="B42" s="405" t="s">
        <v>1208</v>
      </c>
      <c r="C42" s="406"/>
      <c r="D42" s="406"/>
      <c r="E42" s="406"/>
      <c r="F42" s="406"/>
      <c r="G42" s="406"/>
      <c r="H42" s="406"/>
      <c r="I42" s="406"/>
      <c r="J42" s="406"/>
    </row>
    <row r="43" spans="1:10" ht="17.25" customHeight="1"/>
    <row r="44" spans="1:10">
      <c r="B44" s="144" t="s">
        <v>44</v>
      </c>
      <c r="G44" s="134"/>
      <c r="H44" s="35"/>
      <c r="I44" s="35"/>
      <c r="J44" s="35"/>
    </row>
    <row r="45" spans="1:10">
      <c r="B45" s="136" t="s">
        <v>179</v>
      </c>
      <c r="G45" s="134"/>
      <c r="H45" s="148"/>
      <c r="I45" s="148"/>
      <c r="J45" s="148"/>
    </row>
    <row r="46" spans="1:10">
      <c r="A46" s="147">
        <v>1</v>
      </c>
      <c r="B46" s="405" t="s">
        <v>1209</v>
      </c>
      <c r="C46" s="406"/>
      <c r="D46" s="406"/>
      <c r="E46" s="406"/>
      <c r="F46" s="406"/>
      <c r="G46" s="406"/>
      <c r="H46" s="406"/>
      <c r="I46" s="406"/>
      <c r="J46" s="406"/>
    </row>
    <row r="47" spans="1:10">
      <c r="B47" s="144"/>
      <c r="C47" s="144"/>
      <c r="D47" s="144"/>
      <c r="E47" s="144"/>
      <c r="F47" s="144"/>
      <c r="G47" s="144"/>
      <c r="H47" s="144"/>
      <c r="I47" s="144"/>
      <c r="J47" s="144"/>
    </row>
    <row r="48" spans="1:10">
      <c r="A48" s="6"/>
      <c r="B48" s="144" t="s">
        <v>46</v>
      </c>
      <c r="D48" s="144"/>
      <c r="H48" s="148"/>
      <c r="I48" s="148"/>
      <c r="J48" s="148"/>
    </row>
    <row r="49" spans="1:11" ht="15" customHeight="1">
      <c r="B49" s="401" t="s">
        <v>47</v>
      </c>
      <c r="C49" s="401"/>
      <c r="D49" s="401"/>
      <c r="E49" s="401"/>
      <c r="F49" s="401"/>
      <c r="G49" s="401"/>
      <c r="H49" s="401"/>
      <c r="I49" s="401"/>
      <c r="J49" s="401"/>
    </row>
    <row r="50" spans="1:11" ht="15" customHeight="1">
      <c r="B50" s="347"/>
      <c r="C50" s="347"/>
      <c r="D50" s="347"/>
      <c r="E50" s="347"/>
      <c r="F50" s="347"/>
      <c r="H50" s="347">
        <f>SUM(E52:E59)</f>
        <v>150</v>
      </c>
      <c r="I50" s="148" t="str">
        <f>IF(H50=E$11*25,"perfecte","cal revisar")</f>
        <v>perfecte</v>
      </c>
      <c r="J50" s="148" t="str">
        <f>IF(E$11*7&lt;K51,"perfecte","cal revisar")</f>
        <v>perfecte</v>
      </c>
    </row>
    <row r="51" spans="1:11" ht="15" customHeight="1">
      <c r="B51" s="347"/>
      <c r="C51" s="429" t="s">
        <v>48</v>
      </c>
      <c r="D51" s="430"/>
      <c r="E51" s="38" t="s">
        <v>49</v>
      </c>
      <c r="F51" s="429" t="s">
        <v>50</v>
      </c>
      <c r="G51" s="430"/>
      <c r="I51" s="148" t="s">
        <v>546</v>
      </c>
      <c r="J51" s="148" t="s">
        <v>547</v>
      </c>
      <c r="K51" s="148">
        <f>SUM(K52:K59)</f>
        <v>57.2</v>
      </c>
    </row>
    <row r="52" spans="1:11" ht="15" customHeight="1">
      <c r="B52" s="347"/>
      <c r="C52" s="529" t="s">
        <v>532</v>
      </c>
      <c r="D52" s="468" t="s">
        <v>532</v>
      </c>
      <c r="E52" s="63">
        <v>40</v>
      </c>
      <c r="F52" s="435">
        <v>1</v>
      </c>
      <c r="G52" s="436"/>
      <c r="I52" s="148"/>
      <c r="J52" s="148"/>
      <c r="K52" s="148">
        <f t="shared" ref="K52:K59" si="0">E52*F52</f>
        <v>40</v>
      </c>
    </row>
    <row r="53" spans="1:11" ht="29.25" customHeight="1">
      <c r="B53" s="347"/>
      <c r="C53" s="598" t="s">
        <v>542</v>
      </c>
      <c r="D53" s="599" t="s">
        <v>542</v>
      </c>
      <c r="E53" s="64">
        <v>90</v>
      </c>
      <c r="F53" s="438">
        <v>0</v>
      </c>
      <c r="G53" s="439"/>
      <c r="I53" s="148"/>
      <c r="J53" s="148"/>
      <c r="K53" s="148">
        <f t="shared" si="0"/>
        <v>0</v>
      </c>
    </row>
    <row r="54" spans="1:11" ht="15" customHeight="1">
      <c r="B54" s="347"/>
      <c r="C54" s="529" t="s">
        <v>548</v>
      </c>
      <c r="D54" s="468" t="s">
        <v>548</v>
      </c>
      <c r="E54" s="63">
        <v>14</v>
      </c>
      <c r="F54" s="435">
        <v>0.8</v>
      </c>
      <c r="G54" s="436"/>
      <c r="I54" s="148"/>
      <c r="J54" s="148"/>
      <c r="K54" s="148">
        <f t="shared" si="0"/>
        <v>11.200000000000001</v>
      </c>
    </row>
    <row r="55" spans="1:11" ht="15" customHeight="1">
      <c r="B55" s="347"/>
      <c r="C55" s="449" t="s">
        <v>540</v>
      </c>
      <c r="D55" s="450" t="s">
        <v>540</v>
      </c>
      <c r="E55" s="64">
        <v>6</v>
      </c>
      <c r="F55" s="438">
        <v>1</v>
      </c>
      <c r="G55" s="439"/>
      <c r="I55" s="148"/>
      <c r="J55" s="148"/>
      <c r="K55" s="148">
        <f t="shared" si="0"/>
        <v>6</v>
      </c>
    </row>
    <row r="56" spans="1:11" ht="15" customHeight="1">
      <c r="B56" s="347"/>
      <c r="C56" s="347"/>
      <c r="D56" s="347"/>
      <c r="E56" s="347"/>
      <c r="F56" s="347"/>
      <c r="I56" s="148"/>
      <c r="J56" s="148"/>
      <c r="K56" s="148">
        <f t="shared" si="0"/>
        <v>0</v>
      </c>
    </row>
    <row r="57" spans="1:11">
      <c r="A57" s="6"/>
      <c r="B57" s="144" t="s">
        <v>51</v>
      </c>
      <c r="I57" s="148"/>
      <c r="J57" s="148"/>
      <c r="K57" s="148">
        <f t="shared" si="0"/>
        <v>0</v>
      </c>
    </row>
    <row r="58" spans="1:11">
      <c r="B58" s="136" t="s">
        <v>52</v>
      </c>
      <c r="I58" s="148"/>
      <c r="J58" s="148"/>
      <c r="K58" s="148">
        <f t="shared" si="0"/>
        <v>0</v>
      </c>
    </row>
    <row r="59" spans="1:11">
      <c r="C59" s="152" t="s">
        <v>549</v>
      </c>
      <c r="D59" s="152"/>
      <c r="E59" s="152"/>
      <c r="F59" s="152"/>
      <c r="G59" s="152"/>
      <c r="I59" s="148"/>
      <c r="J59" s="148"/>
      <c r="K59" s="148">
        <f t="shared" si="0"/>
        <v>0</v>
      </c>
    </row>
    <row r="60" spans="1:11">
      <c r="C60" s="152" t="s">
        <v>554</v>
      </c>
      <c r="D60" s="152"/>
      <c r="E60" s="152"/>
      <c r="F60" s="152"/>
      <c r="G60" s="152"/>
      <c r="H60" s="152"/>
      <c r="I60" s="152"/>
      <c r="J60" s="152"/>
      <c r="K60" s="152"/>
    </row>
    <row r="61" spans="1:11">
      <c r="C61" s="152" t="s">
        <v>549</v>
      </c>
      <c r="D61" s="152"/>
      <c r="E61" s="152"/>
      <c r="F61" s="152"/>
      <c r="G61" s="152"/>
      <c r="H61" s="152"/>
      <c r="I61" s="152"/>
      <c r="J61" s="152"/>
      <c r="K61" s="152"/>
    </row>
    <row r="62" spans="1:11">
      <c r="C62" s="152" t="s">
        <v>544</v>
      </c>
      <c r="D62" s="152"/>
      <c r="E62" s="152"/>
      <c r="F62" s="152"/>
      <c r="G62" s="152"/>
      <c r="H62" s="152"/>
      <c r="I62" s="152"/>
      <c r="J62" s="152"/>
      <c r="K62" s="152"/>
    </row>
    <row r="64" spans="1:11">
      <c r="A64" s="6"/>
      <c r="B64" s="144" t="s">
        <v>53</v>
      </c>
    </row>
    <row r="65" spans="2:10" ht="15" customHeight="1">
      <c r="B65" s="401" t="s">
        <v>54</v>
      </c>
      <c r="C65" s="401"/>
      <c r="D65" s="401"/>
      <c r="E65" s="401"/>
      <c r="F65" s="401"/>
      <c r="G65" s="401"/>
      <c r="H65" s="401"/>
    </row>
    <row r="66" spans="2:10" ht="15" customHeight="1">
      <c r="B66" s="347"/>
      <c r="C66" s="347"/>
      <c r="D66" s="347"/>
      <c r="E66" s="347"/>
      <c r="F66" s="347"/>
      <c r="G66" s="347"/>
      <c r="H66" s="347"/>
    </row>
    <row r="67" spans="2:10" ht="15" customHeight="1">
      <c r="B67" s="347"/>
      <c r="C67" s="432" t="s">
        <v>55</v>
      </c>
      <c r="D67" s="433"/>
      <c r="E67" s="432" t="s">
        <v>56</v>
      </c>
      <c r="F67" s="433"/>
      <c r="G67" s="432" t="s">
        <v>57</v>
      </c>
      <c r="H67" s="434"/>
      <c r="I67" s="433"/>
      <c r="J67" s="347"/>
    </row>
    <row r="68" spans="2:10" ht="15" customHeight="1">
      <c r="B68" s="347"/>
      <c r="C68" s="529" t="s">
        <v>1677</v>
      </c>
      <c r="D68" s="468" t="s">
        <v>1677</v>
      </c>
      <c r="E68" s="435">
        <v>0.4</v>
      </c>
      <c r="F68" s="436"/>
      <c r="G68" s="435">
        <v>0.5</v>
      </c>
      <c r="H68" s="441"/>
      <c r="I68" s="436"/>
      <c r="J68" s="347"/>
    </row>
    <row r="69" spans="2:10" ht="15" customHeight="1">
      <c r="B69" s="347"/>
      <c r="C69" s="449" t="s">
        <v>1681</v>
      </c>
      <c r="D69" s="450" t="s">
        <v>1681</v>
      </c>
      <c r="E69" s="438">
        <v>0.4</v>
      </c>
      <c r="F69" s="439"/>
      <c r="G69" s="438">
        <v>0.3</v>
      </c>
      <c r="H69" s="442"/>
      <c r="I69" s="439"/>
      <c r="J69" s="347"/>
    </row>
    <row r="70" spans="2:10" ht="15" customHeight="1">
      <c r="B70" s="347"/>
      <c r="C70" s="529" t="s">
        <v>1680</v>
      </c>
      <c r="D70" s="468" t="s">
        <v>1680</v>
      </c>
      <c r="E70" s="435">
        <v>0.1</v>
      </c>
      <c r="F70" s="436"/>
      <c r="G70" s="435">
        <v>0.1</v>
      </c>
      <c r="H70" s="441"/>
      <c r="I70" s="436"/>
      <c r="J70" s="347"/>
    </row>
    <row r="71" spans="2:10" ht="15" customHeight="1">
      <c r="B71" s="347"/>
      <c r="C71" s="449" t="s">
        <v>1674</v>
      </c>
      <c r="D71" s="450" t="s">
        <v>1674</v>
      </c>
      <c r="E71" s="438">
        <v>0.1</v>
      </c>
      <c r="F71" s="439"/>
      <c r="G71" s="438">
        <v>0.1</v>
      </c>
      <c r="H71" s="442"/>
      <c r="I71" s="439"/>
      <c r="J71" s="347"/>
    </row>
    <row r="72" spans="2:10">
      <c r="D72" s="43"/>
    </row>
  </sheetData>
  <sheetProtection password="C6A8" sheet="1" objects="1" scenarios="1"/>
  <mergeCells count="44">
    <mergeCell ref="C70:D70"/>
    <mergeCell ref="E70:F70"/>
    <mergeCell ref="G70:I70"/>
    <mergeCell ref="C71:D71"/>
    <mergeCell ref="E71:F71"/>
    <mergeCell ref="G71:I71"/>
    <mergeCell ref="C68:D68"/>
    <mergeCell ref="E68:F68"/>
    <mergeCell ref="G68:I68"/>
    <mergeCell ref="C69:D69"/>
    <mergeCell ref="E69:F69"/>
    <mergeCell ref="G69:I69"/>
    <mergeCell ref="C55:D55"/>
    <mergeCell ref="F55:G55"/>
    <mergeCell ref="B65:H65"/>
    <mergeCell ref="C67:D67"/>
    <mergeCell ref="E67:F67"/>
    <mergeCell ref="G67:I67"/>
    <mergeCell ref="C52:D52"/>
    <mergeCell ref="F52:G52"/>
    <mergeCell ref="C53:D53"/>
    <mergeCell ref="F53:G53"/>
    <mergeCell ref="C54:D54"/>
    <mergeCell ref="F54:G54"/>
    <mergeCell ref="C51:D51"/>
    <mergeCell ref="F51:G51"/>
    <mergeCell ref="G12:J12"/>
    <mergeCell ref="B15:B16"/>
    <mergeCell ref="B26:J26"/>
    <mergeCell ref="B27:J27"/>
    <mergeCell ref="B28:J28"/>
    <mergeCell ref="B33:J33"/>
    <mergeCell ref="B35:J35"/>
    <mergeCell ref="B37:J37"/>
    <mergeCell ref="B42:J42"/>
    <mergeCell ref="B46:J46"/>
    <mergeCell ref="B49:J49"/>
    <mergeCell ref="B11:D11"/>
    <mergeCell ref="H11:J11"/>
    <mergeCell ref="A1:J1"/>
    <mergeCell ref="E3:J4"/>
    <mergeCell ref="C7:J7"/>
    <mergeCell ref="C8:J8"/>
    <mergeCell ref="C9:J9"/>
  </mergeCells>
  <dataValidations count="4">
    <dataValidation type="list" allowBlank="1" showInputMessage="1" showErrorMessage="1" sqref="B68:B71">
      <formula1>eval</formula1>
    </dataValidation>
    <dataValidation type="list" allowBlank="1" showInputMessage="1" showErrorMessage="1" sqref="B59:B62">
      <formula1>metdoc</formula1>
    </dataValidation>
    <dataValidation type="list" allowBlank="1" showInputMessage="1" showErrorMessage="1" sqref="B52:B55">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7" max="9" man="1"/>
    <brk id="5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1635" r:id="rId4" name="Label 3">
              <controlPr defaultSize="0" autoFill="0" autoLine="0" autoPict="0">
                <anchor moveWithCells="1" sizeWithCells="1">
                  <from>
                    <xdr:col>3</xdr:col>
                    <xdr:colOff>66675</xdr:colOff>
                    <xdr:row>15</xdr:row>
                    <xdr:rowOff>66675</xdr:rowOff>
                  </from>
                  <to>
                    <xdr:col>3</xdr:col>
                    <xdr:colOff>200025</xdr:colOff>
                    <xdr:row>16</xdr:row>
                    <xdr:rowOff>104775</xdr:rowOff>
                  </to>
                </anchor>
              </controlPr>
            </control>
          </mc:Choice>
        </mc:AlternateContent>
        <mc:AlternateContent xmlns:mc="http://schemas.openxmlformats.org/markup-compatibility/2006">
          <mc:Choice Requires="x14">
            <control shapeId="581636" r:id="rId5" name="Label 4">
              <controlPr defaultSize="0" autoFill="0" autoLine="0" autoPict="0">
                <anchor moveWithCells="1" sizeWithCells="1">
                  <from>
                    <xdr:col>6</xdr:col>
                    <xdr:colOff>76200</xdr:colOff>
                    <xdr:row>15</xdr:row>
                    <xdr:rowOff>47625</xdr:rowOff>
                  </from>
                  <to>
                    <xdr:col>6</xdr:col>
                    <xdr:colOff>219075</xdr:colOff>
                    <xdr:row>16</xdr:row>
                    <xdr:rowOff>66675</xdr:rowOff>
                  </to>
                </anchor>
              </controlPr>
            </control>
          </mc:Choice>
        </mc:AlternateContent>
        <mc:AlternateContent xmlns:mc="http://schemas.openxmlformats.org/markup-compatibility/2006">
          <mc:Choice Requires="x14">
            <control shapeId="581637" r:id="rId6" name="Label 5">
              <controlPr defaultSize="0" autoFill="0" autoLine="0" autoPict="0">
                <anchor moveWithCells="1" sizeWithCells="1">
                  <from>
                    <xdr:col>6</xdr:col>
                    <xdr:colOff>76200</xdr:colOff>
                    <xdr:row>17</xdr:row>
                    <xdr:rowOff>47625</xdr:rowOff>
                  </from>
                  <to>
                    <xdr:col>6</xdr:col>
                    <xdr:colOff>219075</xdr:colOff>
                    <xdr:row>18</xdr:row>
                    <xdr:rowOff>66675</xdr:rowOff>
                  </to>
                </anchor>
              </controlPr>
            </control>
          </mc:Choice>
        </mc:AlternateContent>
        <mc:AlternateContent xmlns:mc="http://schemas.openxmlformats.org/markup-compatibility/2006">
          <mc:Choice Requires="x14">
            <control shapeId="581638" r:id="rId7" name="Label 6">
              <controlPr defaultSize="0" autoFill="0" autoLine="0" autoPict="0">
                <anchor moveWithCells="1" sizeWithCells="1">
                  <from>
                    <xdr:col>6</xdr:col>
                    <xdr:colOff>66675</xdr:colOff>
                    <xdr:row>19</xdr:row>
                    <xdr:rowOff>66675</xdr:rowOff>
                  </from>
                  <to>
                    <xdr:col>6</xdr:col>
                    <xdr:colOff>200025</xdr:colOff>
                    <xdr:row>20</xdr:row>
                    <xdr:rowOff>76200</xdr:rowOff>
                  </to>
                </anchor>
              </controlPr>
            </control>
          </mc:Choice>
        </mc:AlternateContent>
        <mc:AlternateContent xmlns:mc="http://schemas.openxmlformats.org/markup-compatibility/2006">
          <mc:Choice Requires="x14">
            <control shapeId="581639" r:id="rId8" name="Label 7">
              <controlPr defaultSize="0" autoFill="0" autoLine="0" autoPict="0">
                <anchor moveWithCells="1" sizeWithCells="1">
                  <from>
                    <xdr:col>3</xdr:col>
                    <xdr:colOff>66675</xdr:colOff>
                    <xdr:row>17</xdr:row>
                    <xdr:rowOff>66675</xdr:rowOff>
                  </from>
                  <to>
                    <xdr:col>3</xdr:col>
                    <xdr:colOff>190500</xdr:colOff>
                    <xdr:row>18</xdr:row>
                    <xdr:rowOff>85725</xdr:rowOff>
                  </to>
                </anchor>
              </controlPr>
            </control>
          </mc:Choice>
        </mc:AlternateContent>
        <mc:AlternateContent xmlns:mc="http://schemas.openxmlformats.org/markup-compatibility/2006">
          <mc:Choice Requires="x14">
            <control shapeId="581640" r:id="rId9" name="Label 8">
              <controlPr defaultSize="0" autoFill="0" autoLine="0" autoPict="0">
                <anchor moveWithCells="1" sizeWithCells="1">
                  <from>
                    <xdr:col>3</xdr:col>
                    <xdr:colOff>66675</xdr:colOff>
                    <xdr:row>19</xdr:row>
                    <xdr:rowOff>38100</xdr:rowOff>
                  </from>
                  <to>
                    <xdr:col>3</xdr:col>
                    <xdr:colOff>180975</xdr:colOff>
                    <xdr:row>20</xdr:row>
                    <xdr:rowOff>66675</xdr:rowOff>
                  </to>
                </anchor>
              </controlPr>
            </control>
          </mc:Choice>
        </mc:AlternateContent>
        <mc:AlternateContent xmlns:mc="http://schemas.openxmlformats.org/markup-compatibility/2006">
          <mc:Choice Requires="x14">
            <control shapeId="581641" r:id="rId10" name="Check Box 9">
              <controlPr defaultSize="0" autoFill="0" autoLine="0" autoPict="0">
                <anchor moveWithCells="1">
                  <from>
                    <xdr:col>2</xdr:col>
                    <xdr:colOff>638175</xdr:colOff>
                    <xdr:row>12</xdr:row>
                    <xdr:rowOff>9525</xdr:rowOff>
                  </from>
                  <to>
                    <xdr:col>3</xdr:col>
                    <xdr:colOff>257175</xdr:colOff>
                    <xdr:row>13</xdr:row>
                    <xdr:rowOff>28575</xdr:rowOff>
                  </to>
                </anchor>
              </controlPr>
            </control>
          </mc:Choice>
        </mc:AlternateContent>
        <mc:AlternateContent xmlns:mc="http://schemas.openxmlformats.org/markup-compatibility/2006">
          <mc:Choice Requires="x14">
            <control shapeId="581642" r:id="rId11" name="Check Box 10">
              <controlPr defaultSize="0" autoFill="0" autoLine="0" autoPict="0">
                <anchor moveWithCells="1">
                  <from>
                    <xdr:col>3</xdr:col>
                    <xdr:colOff>295275</xdr:colOff>
                    <xdr:row>12</xdr:row>
                    <xdr:rowOff>9525</xdr:rowOff>
                  </from>
                  <to>
                    <xdr:col>3</xdr:col>
                    <xdr:colOff>561975</xdr:colOff>
                    <xdr:row>13</xdr:row>
                    <xdr:rowOff>28575</xdr:rowOff>
                  </to>
                </anchor>
              </controlPr>
            </control>
          </mc:Choice>
        </mc:AlternateContent>
        <mc:AlternateContent xmlns:mc="http://schemas.openxmlformats.org/markup-compatibility/2006">
          <mc:Choice Requires="x14">
            <control shapeId="581643" r:id="rId12" name="Check Box 11">
              <controlPr defaultSize="0" autoFill="0" autoLine="0" autoPict="0">
                <anchor moveWithCells="1">
                  <from>
                    <xdr:col>3</xdr:col>
                    <xdr:colOff>828675</xdr:colOff>
                    <xdr:row>12</xdr:row>
                    <xdr:rowOff>9525</xdr:rowOff>
                  </from>
                  <to>
                    <xdr:col>4</xdr:col>
                    <xdr:colOff>9525</xdr:colOff>
                    <xdr:row>13</xdr:row>
                    <xdr:rowOff>0</xdr:rowOff>
                  </to>
                </anchor>
              </controlPr>
            </control>
          </mc:Choice>
        </mc:AlternateContent>
        <mc:AlternateContent xmlns:mc="http://schemas.openxmlformats.org/markup-compatibility/2006">
          <mc:Choice Requires="x14">
            <control shapeId="581644" r:id="rId13" name="Check Box 12">
              <controlPr defaultSize="0" autoFill="0" autoLine="0" autoPict="0">
                <anchor moveWithCells="1">
                  <from>
                    <xdr:col>4</xdr:col>
                    <xdr:colOff>85725</xdr:colOff>
                    <xdr:row>12</xdr:row>
                    <xdr:rowOff>9525</xdr:rowOff>
                  </from>
                  <to>
                    <xdr:col>4</xdr:col>
                    <xdr:colOff>333375</xdr:colOff>
                    <xdr:row>13</xdr:row>
                    <xdr:rowOff>28575</xdr:rowOff>
                  </to>
                </anchor>
              </controlPr>
            </control>
          </mc:Choice>
        </mc:AlternateContent>
        <mc:AlternateContent xmlns:mc="http://schemas.openxmlformats.org/markup-compatibility/2006">
          <mc:Choice Requires="x14">
            <control shapeId="581645" r:id="rId14" name="Check Box 13">
              <controlPr defaultSize="0" autoFill="0" autoLine="0" autoPict="0">
                <anchor moveWithCells="1">
                  <from>
                    <xdr:col>4</xdr:col>
                    <xdr:colOff>600075</xdr:colOff>
                    <xdr:row>12</xdr:row>
                    <xdr:rowOff>9525</xdr:rowOff>
                  </from>
                  <to>
                    <xdr:col>4</xdr:col>
                    <xdr:colOff>866775</xdr:colOff>
                    <xdr:row>13</xdr:row>
                    <xdr:rowOff>28575</xdr:rowOff>
                  </to>
                </anchor>
              </controlPr>
            </control>
          </mc:Choice>
        </mc:AlternateContent>
        <mc:AlternateContent xmlns:mc="http://schemas.openxmlformats.org/markup-compatibility/2006">
          <mc:Choice Requires="x14">
            <control shapeId="581646" r:id="rId15" name="Check Box 14">
              <controlPr defaultSize="0" autoFill="0" autoLine="0" autoPict="0">
                <anchor moveWithCells="1">
                  <from>
                    <xdr:col>6</xdr:col>
                    <xdr:colOff>28575</xdr:colOff>
                    <xdr:row>12</xdr:row>
                    <xdr:rowOff>9525</xdr:rowOff>
                  </from>
                  <to>
                    <xdr:col>6</xdr:col>
                    <xdr:colOff>276225</xdr:colOff>
                    <xdr:row>13</xdr:row>
                    <xdr:rowOff>28575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1">
    <pageSetUpPr fitToPage="1"/>
  </sheetPr>
  <dimension ref="A1:P74"/>
  <sheetViews>
    <sheetView topLeftCell="A19" zoomScaleNormal="100" workbookViewId="0">
      <selection activeCell="E3" sqref="E3:J4"/>
    </sheetView>
  </sheetViews>
  <sheetFormatPr defaultColWidth="8.7109375" defaultRowHeight="15"/>
  <cols>
    <col min="1" max="1" width="3" style="147" bestFit="1" customWidth="1"/>
    <col min="2" max="2" width="23.7109375" style="147" customWidth="1"/>
    <col min="3" max="3" width="14.28515625" style="147" customWidth="1"/>
    <col min="4" max="4" width="18.7109375" style="147" customWidth="1"/>
    <col min="5" max="5" width="16.7109375" style="147" customWidth="1"/>
    <col min="6" max="6" width="4.42578125" style="147" customWidth="1"/>
    <col min="7" max="7" width="21.42578125" style="147" customWidth="1"/>
    <col min="8" max="8" width="8.28515625" style="147" customWidth="1"/>
    <col min="9" max="9" width="8.7109375" style="147"/>
    <col min="10" max="10" width="16.7109375" style="147" customWidth="1"/>
    <col min="11" max="16384" width="8.71093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1210</v>
      </c>
      <c r="D7" s="423"/>
      <c r="E7" s="423"/>
      <c r="F7" s="423"/>
      <c r="G7" s="423"/>
      <c r="H7" s="423"/>
      <c r="I7" s="423"/>
      <c r="J7" s="423"/>
      <c r="P7" s="4" t="s">
        <v>10</v>
      </c>
    </row>
    <row r="8" spans="1:16" ht="15.75">
      <c r="B8" s="1" t="s">
        <v>11</v>
      </c>
      <c r="C8" s="423" t="s">
        <v>1211</v>
      </c>
      <c r="D8" s="423"/>
      <c r="E8" s="423"/>
      <c r="F8" s="423"/>
      <c r="G8" s="423"/>
      <c r="H8" s="423"/>
      <c r="I8" s="423"/>
      <c r="J8" s="423"/>
      <c r="M8" s="134"/>
      <c r="N8" s="134"/>
      <c r="O8" s="134"/>
      <c r="P8" s="4" t="s">
        <v>12</v>
      </c>
    </row>
    <row r="9" spans="1:16" ht="15.75">
      <c r="B9" s="1" t="s">
        <v>13</v>
      </c>
      <c r="C9" s="423" t="s">
        <v>1212</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c r="G18" s="95" t="s">
        <v>27</v>
      </c>
      <c r="H18" s="96"/>
      <c r="J18" s="16"/>
      <c r="L18" s="19"/>
      <c r="M18" s="134"/>
      <c r="N18" s="20"/>
      <c r="O18" s="13"/>
      <c r="P18" s="134"/>
    </row>
    <row r="19" spans="1:16">
      <c r="B19" s="129"/>
      <c r="C19" s="361"/>
      <c r="D19" s="24" t="s">
        <v>28</v>
      </c>
      <c r="E19" s="25">
        <v>6</v>
      </c>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65</v>
      </c>
      <c r="C26" s="404"/>
      <c r="D26" s="404"/>
      <c r="E26" s="404"/>
      <c r="F26" s="404"/>
      <c r="G26" s="404"/>
      <c r="H26" s="404"/>
      <c r="I26" s="404"/>
      <c r="J26" s="404"/>
      <c r="L26" s="32"/>
      <c r="N26" s="32"/>
    </row>
    <row r="27" spans="1:16" s="29" customFormat="1">
      <c r="A27" s="147">
        <v>2</v>
      </c>
      <c r="B27" s="403" t="s">
        <v>1213</v>
      </c>
      <c r="C27" s="404"/>
      <c r="D27" s="404"/>
      <c r="E27" s="404"/>
      <c r="F27" s="404"/>
      <c r="G27" s="404"/>
      <c r="H27" s="404"/>
      <c r="I27" s="404"/>
      <c r="J27" s="404"/>
      <c r="L27" s="32"/>
      <c r="N27" s="32"/>
    </row>
    <row r="28" spans="1:16" s="306" customFormat="1">
      <c r="A28" s="19">
        <v>3</v>
      </c>
      <c r="B28" s="595" t="s">
        <v>1214</v>
      </c>
      <c r="C28" s="404"/>
      <c r="D28" s="404"/>
      <c r="E28" s="404"/>
      <c r="F28" s="404"/>
      <c r="G28" s="404"/>
      <c r="H28" s="404"/>
      <c r="I28" s="404"/>
      <c r="J28" s="404"/>
    </row>
    <row r="29" spans="1:16" s="29" customFormat="1">
      <c r="D29" s="30"/>
      <c r="E29" s="28"/>
      <c r="G29" s="30"/>
      <c r="H29" s="28"/>
      <c r="J29" s="31"/>
      <c r="L29" s="32"/>
      <c r="N29" s="32"/>
    </row>
    <row r="30" spans="1:16">
      <c r="A30" s="6"/>
      <c r="B30" s="2" t="s">
        <v>36</v>
      </c>
      <c r="C30" s="16"/>
      <c r="E30" s="19"/>
      <c r="F30" s="13"/>
      <c r="G30" s="134"/>
      <c r="H30" s="20"/>
      <c r="I30" s="13"/>
      <c r="J30" s="16"/>
      <c r="L30" s="19"/>
      <c r="N30" s="19"/>
    </row>
    <row r="31" spans="1:16">
      <c r="B31" s="33" t="s">
        <v>37</v>
      </c>
      <c r="C31" s="16"/>
      <c r="E31" s="19"/>
      <c r="F31" s="13"/>
      <c r="G31" s="134"/>
      <c r="H31" s="20"/>
      <c r="I31" s="13"/>
      <c r="J31" s="16"/>
      <c r="L31" s="19"/>
      <c r="N31" s="19"/>
    </row>
    <row r="32" spans="1:16">
      <c r="B32" s="26" t="s">
        <v>38</v>
      </c>
      <c r="C32" s="26"/>
      <c r="I32" s="26"/>
      <c r="J32" s="26"/>
    </row>
    <row r="33" spans="1:10" ht="35.25" customHeight="1">
      <c r="B33" s="600" t="s">
        <v>1215</v>
      </c>
      <c r="C33" s="600"/>
      <c r="D33" s="600"/>
      <c r="E33" s="600"/>
      <c r="F33" s="600"/>
      <c r="G33" s="600"/>
      <c r="H33" s="600"/>
      <c r="I33" s="600"/>
      <c r="J33" s="600"/>
    </row>
    <row r="34" spans="1:10">
      <c r="B34" s="355" t="s">
        <v>39</v>
      </c>
      <c r="C34" s="355"/>
      <c r="D34" s="355"/>
      <c r="E34" s="355"/>
      <c r="F34" s="355"/>
      <c r="G34" s="355"/>
      <c r="H34" s="355"/>
      <c r="I34" s="355"/>
      <c r="J34" s="355"/>
    </row>
    <row r="35" spans="1:10" ht="39.75" customHeight="1">
      <c r="B35" s="424" t="s">
        <v>1216</v>
      </c>
      <c r="C35" s="428"/>
      <c r="D35" s="428"/>
      <c r="E35" s="428"/>
      <c r="F35" s="428"/>
      <c r="G35" s="428"/>
      <c r="H35" s="428"/>
      <c r="I35" s="428"/>
      <c r="J35" s="428"/>
    </row>
    <row r="36" spans="1:10">
      <c r="B36" s="355" t="s">
        <v>40</v>
      </c>
      <c r="C36" s="355"/>
      <c r="D36" s="355"/>
      <c r="E36" s="355"/>
      <c r="F36" s="355"/>
      <c r="G36" s="355"/>
      <c r="H36" s="355"/>
      <c r="I36" s="355"/>
      <c r="J36" s="355"/>
    </row>
    <row r="37" spans="1:10" ht="50.25" customHeight="1">
      <c r="B37" s="424" t="s">
        <v>1217</v>
      </c>
      <c r="C37" s="424"/>
      <c r="D37" s="424"/>
      <c r="E37" s="424"/>
      <c r="F37" s="424"/>
      <c r="G37" s="424"/>
      <c r="H37" s="424"/>
      <c r="I37" s="424"/>
      <c r="J37" s="424"/>
    </row>
    <row r="38" spans="1:10">
      <c r="B38" s="34"/>
      <c r="C38" s="34"/>
      <c r="D38" s="34"/>
      <c r="E38" s="34"/>
      <c r="F38" s="34"/>
      <c r="G38" s="34"/>
      <c r="H38" s="34"/>
      <c r="I38" s="34"/>
      <c r="J38" s="34"/>
    </row>
    <row r="39" spans="1:10">
      <c r="A39" s="6"/>
      <c r="B39" s="144" t="s">
        <v>41</v>
      </c>
      <c r="H39" s="35"/>
      <c r="I39" s="35"/>
      <c r="J39" s="35"/>
    </row>
    <row r="40" spans="1:10" ht="15" customHeight="1">
      <c r="B40" s="144" t="s">
        <v>42</v>
      </c>
      <c r="H40" s="36"/>
      <c r="I40" s="36"/>
      <c r="J40" s="36"/>
    </row>
    <row r="41" spans="1:10">
      <c r="B41" s="147" t="s">
        <v>43</v>
      </c>
      <c r="H41" s="37"/>
      <c r="I41" s="37"/>
      <c r="J41" s="37"/>
    </row>
    <row r="42" spans="1:10" ht="15" customHeight="1">
      <c r="A42" s="147">
        <v>1</v>
      </c>
      <c r="B42" s="405" t="s">
        <v>60</v>
      </c>
      <c r="C42" s="404"/>
      <c r="D42" s="404"/>
      <c r="E42" s="404"/>
      <c r="F42" s="404"/>
      <c r="G42" s="404"/>
      <c r="H42" s="404"/>
      <c r="I42" s="404"/>
      <c r="J42" s="404"/>
    </row>
    <row r="43" spans="1:10">
      <c r="B43" s="431"/>
      <c r="C43" s="431"/>
      <c r="D43" s="431"/>
      <c r="E43" s="431"/>
      <c r="F43" s="431"/>
      <c r="G43" s="431"/>
      <c r="H43" s="431"/>
      <c r="I43" s="431"/>
      <c r="J43" s="431"/>
    </row>
    <row r="44" spans="1:10">
      <c r="B44" s="144" t="s">
        <v>44</v>
      </c>
      <c r="G44" s="134"/>
      <c r="H44" s="35"/>
      <c r="I44" s="35"/>
      <c r="J44" s="35"/>
    </row>
    <row r="45" spans="1:10">
      <c r="B45" s="147" t="s">
        <v>179</v>
      </c>
      <c r="G45" s="134"/>
      <c r="H45" s="148"/>
      <c r="I45" s="148"/>
      <c r="J45" s="148"/>
    </row>
    <row r="46" spans="1:10">
      <c r="A46" s="147">
        <v>1</v>
      </c>
      <c r="B46" s="405" t="s">
        <v>1197</v>
      </c>
      <c r="C46" s="406"/>
      <c r="D46" s="406"/>
      <c r="E46" s="406"/>
      <c r="F46" s="406"/>
      <c r="G46" s="406"/>
      <c r="H46" s="406"/>
      <c r="I46" s="406"/>
      <c r="J46" s="406"/>
    </row>
    <row r="48" spans="1:10">
      <c r="A48" s="6"/>
      <c r="B48" s="144" t="s">
        <v>46</v>
      </c>
      <c r="D48" s="144"/>
      <c r="H48" s="148"/>
      <c r="I48" s="148"/>
      <c r="J48" s="148"/>
    </row>
    <row r="49" spans="1:11" ht="15" customHeight="1">
      <c r="B49" s="401" t="s">
        <v>47</v>
      </c>
      <c r="C49" s="401"/>
      <c r="D49" s="401"/>
      <c r="E49" s="401"/>
      <c r="F49" s="401"/>
      <c r="G49" s="401"/>
      <c r="H49" s="401"/>
      <c r="I49" s="401"/>
      <c r="J49" s="401"/>
    </row>
    <row r="50" spans="1:11" ht="15" customHeight="1">
      <c r="B50" s="347"/>
      <c r="C50" s="347"/>
      <c r="D50" s="347"/>
      <c r="E50" s="347"/>
      <c r="F50" s="347"/>
      <c r="H50" s="347">
        <f>SUM(E52:E59)</f>
        <v>150</v>
      </c>
      <c r="I50" s="148" t="str">
        <f>IF(H50=E$11*25,"perfecte","cal revisar")</f>
        <v>perfecte</v>
      </c>
      <c r="J50" s="148" t="str">
        <f>IF(E$11*7&lt;K51,"perfecte","cal revisar")</f>
        <v>perfecte</v>
      </c>
    </row>
    <row r="51" spans="1:11" ht="15" customHeight="1">
      <c r="B51" s="347"/>
      <c r="C51" s="429" t="s">
        <v>48</v>
      </c>
      <c r="D51" s="430"/>
      <c r="E51" s="38" t="s">
        <v>49</v>
      </c>
      <c r="F51" s="429" t="s">
        <v>50</v>
      </c>
      <c r="G51" s="430"/>
      <c r="I51" s="148" t="s">
        <v>546</v>
      </c>
      <c r="J51" s="148" t="s">
        <v>547</v>
      </c>
      <c r="K51" s="148">
        <f>SUM(K52:K59)</f>
        <v>55</v>
      </c>
    </row>
    <row r="52" spans="1:11" ht="15" customHeight="1">
      <c r="B52" s="347"/>
      <c r="C52" s="529" t="s">
        <v>532</v>
      </c>
      <c r="D52" s="468" t="s">
        <v>532</v>
      </c>
      <c r="E52" s="63">
        <v>40</v>
      </c>
      <c r="F52" s="435">
        <v>1</v>
      </c>
      <c r="G52" s="436"/>
      <c r="I52" s="148"/>
      <c r="J52" s="148"/>
      <c r="K52" s="148">
        <f t="shared" ref="K52:K59" si="0">E52*F52</f>
        <v>40</v>
      </c>
    </row>
    <row r="53" spans="1:11" ht="31.5" customHeight="1">
      <c r="B53" s="347"/>
      <c r="C53" s="598" t="s">
        <v>542</v>
      </c>
      <c r="D53" s="599" t="s">
        <v>542</v>
      </c>
      <c r="E53" s="64">
        <v>90</v>
      </c>
      <c r="F53" s="438">
        <v>0</v>
      </c>
      <c r="G53" s="439"/>
      <c r="I53" s="148"/>
      <c r="J53" s="148"/>
      <c r="K53" s="148">
        <f t="shared" si="0"/>
        <v>0</v>
      </c>
    </row>
    <row r="54" spans="1:11" ht="15" customHeight="1">
      <c r="B54" s="347"/>
      <c r="C54" s="529" t="s">
        <v>548</v>
      </c>
      <c r="D54" s="468" t="s">
        <v>548</v>
      </c>
      <c r="E54" s="63">
        <v>8</v>
      </c>
      <c r="F54" s="435">
        <v>1</v>
      </c>
      <c r="G54" s="436"/>
      <c r="I54" s="148"/>
      <c r="J54" s="148"/>
      <c r="K54" s="148">
        <f t="shared" si="0"/>
        <v>8</v>
      </c>
    </row>
    <row r="55" spans="1:11" ht="15" customHeight="1">
      <c r="B55" s="347"/>
      <c r="C55" s="449" t="s">
        <v>540</v>
      </c>
      <c r="D55" s="450" t="s">
        <v>540</v>
      </c>
      <c r="E55" s="64">
        <v>2</v>
      </c>
      <c r="F55" s="438">
        <v>1</v>
      </c>
      <c r="G55" s="439"/>
      <c r="I55" s="148"/>
      <c r="J55" s="148"/>
      <c r="K55" s="148">
        <f t="shared" si="0"/>
        <v>2</v>
      </c>
    </row>
    <row r="56" spans="1:11" ht="15" customHeight="1">
      <c r="B56" s="347"/>
      <c r="C56" s="529" t="s">
        <v>534</v>
      </c>
      <c r="D56" s="468" t="s">
        <v>534</v>
      </c>
      <c r="E56" s="63">
        <v>10</v>
      </c>
      <c r="F56" s="435">
        <v>0.5</v>
      </c>
      <c r="G56" s="436"/>
      <c r="I56" s="148"/>
      <c r="J56" s="148"/>
      <c r="K56" s="148">
        <f t="shared" si="0"/>
        <v>5</v>
      </c>
    </row>
    <row r="57" spans="1:11" ht="15" customHeight="1">
      <c r="B57" s="347"/>
      <c r="C57" s="347"/>
      <c r="D57" s="347"/>
      <c r="E57" s="347"/>
      <c r="F57" s="347"/>
      <c r="I57" s="148"/>
      <c r="J57" s="148"/>
      <c r="K57" s="148">
        <f t="shared" si="0"/>
        <v>0</v>
      </c>
    </row>
    <row r="58" spans="1:11">
      <c r="A58" s="6"/>
      <c r="B58" s="144" t="s">
        <v>51</v>
      </c>
      <c r="I58" s="148"/>
      <c r="J58" s="148"/>
      <c r="K58" s="148">
        <f t="shared" si="0"/>
        <v>0</v>
      </c>
    </row>
    <row r="59" spans="1:11">
      <c r="B59" s="136" t="s">
        <v>52</v>
      </c>
      <c r="I59" s="148"/>
      <c r="J59" s="148"/>
      <c r="K59" s="148">
        <f t="shared" si="0"/>
        <v>0</v>
      </c>
    </row>
    <row r="60" spans="1:11">
      <c r="C60" s="152" t="s">
        <v>554</v>
      </c>
      <c r="D60" s="152"/>
      <c r="E60" s="152"/>
      <c r="F60" s="152"/>
      <c r="G60" s="152"/>
      <c r="H60" s="152"/>
      <c r="I60" s="152"/>
      <c r="J60" s="152"/>
      <c r="K60" s="152"/>
    </row>
    <row r="61" spans="1:11">
      <c r="C61" s="152" t="s">
        <v>556</v>
      </c>
      <c r="D61" s="152"/>
      <c r="E61" s="152"/>
      <c r="F61" s="152"/>
      <c r="G61" s="152"/>
      <c r="H61" s="152"/>
      <c r="I61" s="152"/>
      <c r="J61" s="152"/>
      <c r="K61" s="152"/>
    </row>
    <row r="62" spans="1:11">
      <c r="C62" s="152" t="s">
        <v>552</v>
      </c>
      <c r="D62" s="152"/>
      <c r="E62" s="152"/>
      <c r="F62" s="152"/>
      <c r="G62" s="152"/>
      <c r="H62" s="152"/>
      <c r="I62" s="152"/>
      <c r="J62" s="152"/>
      <c r="K62" s="152"/>
    </row>
    <row r="63" spans="1:11">
      <c r="C63" s="152" t="s">
        <v>544</v>
      </c>
      <c r="D63" s="152"/>
      <c r="E63" s="152"/>
      <c r="F63" s="152"/>
      <c r="G63" s="152"/>
      <c r="H63" s="152"/>
      <c r="I63" s="152"/>
      <c r="J63" s="152"/>
      <c r="K63" s="152"/>
    </row>
    <row r="65" spans="1:10">
      <c r="A65" s="6"/>
      <c r="B65" s="144" t="s">
        <v>53</v>
      </c>
    </row>
    <row r="66" spans="1:10" ht="15" customHeight="1">
      <c r="B66" s="401" t="s">
        <v>54</v>
      </c>
      <c r="C66" s="401"/>
      <c r="D66" s="401"/>
      <c r="E66" s="401"/>
      <c r="F66" s="401"/>
      <c r="G66" s="401"/>
      <c r="H66" s="401"/>
    </row>
    <row r="67" spans="1:10" ht="15" customHeight="1">
      <c r="B67" s="347"/>
      <c r="C67" s="347"/>
      <c r="D67" s="347"/>
      <c r="E67" s="347"/>
      <c r="F67" s="347"/>
      <c r="G67" s="347"/>
      <c r="H67" s="347"/>
    </row>
    <row r="68" spans="1:10" ht="15" customHeight="1">
      <c r="B68" s="347"/>
      <c r="C68" s="432" t="s">
        <v>55</v>
      </c>
      <c r="D68" s="433"/>
      <c r="E68" s="432" t="s">
        <v>56</v>
      </c>
      <c r="F68" s="433"/>
      <c r="G68" s="432" t="s">
        <v>57</v>
      </c>
      <c r="H68" s="434"/>
      <c r="I68" s="433"/>
      <c r="J68" s="347"/>
    </row>
    <row r="69" spans="1:10" ht="15" customHeight="1">
      <c r="B69" s="347"/>
      <c r="C69" s="529" t="s">
        <v>1677</v>
      </c>
      <c r="D69" s="468" t="s">
        <v>1677</v>
      </c>
      <c r="E69" s="435">
        <v>0.5</v>
      </c>
      <c r="F69" s="436"/>
      <c r="G69" s="435">
        <v>0.6</v>
      </c>
      <c r="H69" s="441"/>
      <c r="I69" s="436"/>
      <c r="J69" s="347"/>
    </row>
    <row r="70" spans="1:10" ht="15" customHeight="1">
      <c r="B70" s="347"/>
      <c r="C70" s="449" t="s">
        <v>1681</v>
      </c>
      <c r="D70" s="450" t="s">
        <v>1681</v>
      </c>
      <c r="E70" s="438">
        <v>0.2</v>
      </c>
      <c r="F70" s="439"/>
      <c r="G70" s="438">
        <v>0.3</v>
      </c>
      <c r="H70" s="442"/>
      <c r="I70" s="439"/>
      <c r="J70" s="347"/>
    </row>
    <row r="71" spans="1:10" ht="15" customHeight="1">
      <c r="B71" s="347"/>
      <c r="C71" s="529" t="s">
        <v>1680</v>
      </c>
      <c r="D71" s="468" t="s">
        <v>1680</v>
      </c>
      <c r="E71" s="435">
        <v>0.05</v>
      </c>
      <c r="F71" s="436"/>
      <c r="G71" s="435">
        <v>0.1</v>
      </c>
      <c r="H71" s="441"/>
      <c r="I71" s="436"/>
      <c r="J71" s="347"/>
    </row>
    <row r="72" spans="1:10" ht="15" customHeight="1">
      <c r="B72" s="347"/>
      <c r="C72" s="449" t="s">
        <v>1674</v>
      </c>
      <c r="D72" s="450" t="s">
        <v>1674</v>
      </c>
      <c r="E72" s="438">
        <v>0.05</v>
      </c>
      <c r="F72" s="439"/>
      <c r="G72" s="438">
        <v>0.1</v>
      </c>
      <c r="H72" s="442"/>
      <c r="I72" s="439"/>
      <c r="J72" s="347"/>
    </row>
    <row r="73" spans="1:10" ht="15" customHeight="1">
      <c r="B73" s="347"/>
      <c r="C73" s="529" t="s">
        <v>553</v>
      </c>
      <c r="D73" s="468" t="s">
        <v>553</v>
      </c>
      <c r="E73" s="435">
        <v>0.1</v>
      </c>
      <c r="F73" s="436"/>
      <c r="G73" s="435">
        <v>0.1</v>
      </c>
      <c r="H73" s="441"/>
      <c r="I73" s="436"/>
      <c r="J73" s="347"/>
    </row>
    <row r="74" spans="1:10">
      <c r="D74" s="43"/>
    </row>
  </sheetData>
  <sheetProtection password="C6A8" sheet="1" objects="1" scenarios="1"/>
  <mergeCells count="50">
    <mergeCell ref="C72:D72"/>
    <mergeCell ref="E72:F72"/>
    <mergeCell ref="G72:I72"/>
    <mergeCell ref="C73:D73"/>
    <mergeCell ref="E73:F73"/>
    <mergeCell ref="G73:I73"/>
    <mergeCell ref="C70:D70"/>
    <mergeCell ref="E70:F70"/>
    <mergeCell ref="G70:I70"/>
    <mergeCell ref="C71:D71"/>
    <mergeCell ref="E71:F71"/>
    <mergeCell ref="G71:I71"/>
    <mergeCell ref="B66:H66"/>
    <mergeCell ref="C68:D68"/>
    <mergeCell ref="E68:F68"/>
    <mergeCell ref="G68:I68"/>
    <mergeCell ref="C69:D69"/>
    <mergeCell ref="E69:F69"/>
    <mergeCell ref="G69:I69"/>
    <mergeCell ref="C54:D54"/>
    <mergeCell ref="F54:G54"/>
    <mergeCell ref="C55:D55"/>
    <mergeCell ref="F55:G55"/>
    <mergeCell ref="C56:D56"/>
    <mergeCell ref="F56:G56"/>
    <mergeCell ref="C51:D51"/>
    <mergeCell ref="F51:G51"/>
    <mergeCell ref="C52:D52"/>
    <mergeCell ref="F52:G52"/>
    <mergeCell ref="C53:D53"/>
    <mergeCell ref="F53:G53"/>
    <mergeCell ref="B49:J49"/>
    <mergeCell ref="G12:J12"/>
    <mergeCell ref="B15:B16"/>
    <mergeCell ref="B26:J26"/>
    <mergeCell ref="B27:J27"/>
    <mergeCell ref="B28:J28"/>
    <mergeCell ref="B33:J33"/>
    <mergeCell ref="B35:J35"/>
    <mergeCell ref="B37:J37"/>
    <mergeCell ref="B42:J42"/>
    <mergeCell ref="B43:J43"/>
    <mergeCell ref="B46:J46"/>
    <mergeCell ref="B11:D11"/>
    <mergeCell ref="H11:J11"/>
    <mergeCell ref="A1:J1"/>
    <mergeCell ref="E3:J4"/>
    <mergeCell ref="C7:J7"/>
    <mergeCell ref="C8:J8"/>
    <mergeCell ref="C9:J9"/>
  </mergeCells>
  <dataValidations count="4">
    <dataValidation type="list" allowBlank="1" showInputMessage="1" showErrorMessage="1" sqref="B60:B63">
      <formula1>metdoc</formula1>
    </dataValidation>
    <dataValidation type="list" allowBlank="1" showInputMessage="1" showErrorMessage="1" sqref="B69:B73">
      <formula1>eval</formula1>
    </dataValidation>
    <dataValidation type="list" allowBlank="1" showInputMessage="1" showErrorMessage="1" sqref="B52:B56">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7" max="9" man="1"/>
    <brk id="5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2659" r:id="rId4" name="Label 3">
              <controlPr defaultSize="0" autoFill="0" autoLine="0" autoPict="0">
                <anchor moveWithCells="1" sizeWithCells="1">
                  <from>
                    <xdr:col>3</xdr:col>
                    <xdr:colOff>66675</xdr:colOff>
                    <xdr:row>15</xdr:row>
                    <xdr:rowOff>66675</xdr:rowOff>
                  </from>
                  <to>
                    <xdr:col>3</xdr:col>
                    <xdr:colOff>200025</xdr:colOff>
                    <xdr:row>16</xdr:row>
                    <xdr:rowOff>104775</xdr:rowOff>
                  </to>
                </anchor>
              </controlPr>
            </control>
          </mc:Choice>
        </mc:AlternateContent>
        <mc:AlternateContent xmlns:mc="http://schemas.openxmlformats.org/markup-compatibility/2006">
          <mc:Choice Requires="x14">
            <control shapeId="582660" r:id="rId5" name="Label 4">
              <controlPr defaultSize="0" autoFill="0" autoLine="0" autoPict="0">
                <anchor moveWithCells="1" sizeWithCells="1">
                  <from>
                    <xdr:col>6</xdr:col>
                    <xdr:colOff>76200</xdr:colOff>
                    <xdr:row>15</xdr:row>
                    <xdr:rowOff>47625</xdr:rowOff>
                  </from>
                  <to>
                    <xdr:col>6</xdr:col>
                    <xdr:colOff>219075</xdr:colOff>
                    <xdr:row>16</xdr:row>
                    <xdr:rowOff>66675</xdr:rowOff>
                  </to>
                </anchor>
              </controlPr>
            </control>
          </mc:Choice>
        </mc:AlternateContent>
        <mc:AlternateContent xmlns:mc="http://schemas.openxmlformats.org/markup-compatibility/2006">
          <mc:Choice Requires="x14">
            <control shapeId="582661" r:id="rId6" name="Label 5">
              <controlPr defaultSize="0" autoFill="0" autoLine="0" autoPict="0">
                <anchor moveWithCells="1" sizeWithCells="1">
                  <from>
                    <xdr:col>6</xdr:col>
                    <xdr:colOff>76200</xdr:colOff>
                    <xdr:row>17</xdr:row>
                    <xdr:rowOff>47625</xdr:rowOff>
                  </from>
                  <to>
                    <xdr:col>6</xdr:col>
                    <xdr:colOff>219075</xdr:colOff>
                    <xdr:row>18</xdr:row>
                    <xdr:rowOff>66675</xdr:rowOff>
                  </to>
                </anchor>
              </controlPr>
            </control>
          </mc:Choice>
        </mc:AlternateContent>
        <mc:AlternateContent xmlns:mc="http://schemas.openxmlformats.org/markup-compatibility/2006">
          <mc:Choice Requires="x14">
            <control shapeId="582662" r:id="rId7" name="Label 6">
              <controlPr defaultSize="0" autoFill="0" autoLine="0" autoPict="0">
                <anchor moveWithCells="1" sizeWithCells="1">
                  <from>
                    <xdr:col>6</xdr:col>
                    <xdr:colOff>66675</xdr:colOff>
                    <xdr:row>19</xdr:row>
                    <xdr:rowOff>66675</xdr:rowOff>
                  </from>
                  <to>
                    <xdr:col>6</xdr:col>
                    <xdr:colOff>200025</xdr:colOff>
                    <xdr:row>20</xdr:row>
                    <xdr:rowOff>76200</xdr:rowOff>
                  </to>
                </anchor>
              </controlPr>
            </control>
          </mc:Choice>
        </mc:AlternateContent>
        <mc:AlternateContent xmlns:mc="http://schemas.openxmlformats.org/markup-compatibility/2006">
          <mc:Choice Requires="x14">
            <control shapeId="582663" r:id="rId8" name="Label 7">
              <controlPr defaultSize="0" autoFill="0" autoLine="0" autoPict="0">
                <anchor moveWithCells="1" sizeWithCells="1">
                  <from>
                    <xdr:col>3</xdr:col>
                    <xdr:colOff>66675</xdr:colOff>
                    <xdr:row>17</xdr:row>
                    <xdr:rowOff>66675</xdr:rowOff>
                  </from>
                  <to>
                    <xdr:col>3</xdr:col>
                    <xdr:colOff>190500</xdr:colOff>
                    <xdr:row>18</xdr:row>
                    <xdr:rowOff>85725</xdr:rowOff>
                  </to>
                </anchor>
              </controlPr>
            </control>
          </mc:Choice>
        </mc:AlternateContent>
        <mc:AlternateContent xmlns:mc="http://schemas.openxmlformats.org/markup-compatibility/2006">
          <mc:Choice Requires="x14">
            <control shapeId="582664" r:id="rId9" name="Label 8">
              <controlPr defaultSize="0" autoFill="0" autoLine="0" autoPict="0">
                <anchor moveWithCells="1" sizeWithCells="1">
                  <from>
                    <xdr:col>3</xdr:col>
                    <xdr:colOff>66675</xdr:colOff>
                    <xdr:row>19</xdr:row>
                    <xdr:rowOff>38100</xdr:rowOff>
                  </from>
                  <to>
                    <xdr:col>3</xdr:col>
                    <xdr:colOff>180975</xdr:colOff>
                    <xdr:row>20</xdr:row>
                    <xdr:rowOff>66675</xdr:rowOff>
                  </to>
                </anchor>
              </controlPr>
            </control>
          </mc:Choice>
        </mc:AlternateContent>
        <mc:AlternateContent xmlns:mc="http://schemas.openxmlformats.org/markup-compatibility/2006">
          <mc:Choice Requires="x14">
            <control shapeId="582665" r:id="rId10" name="Check Box 9">
              <controlPr defaultSize="0" autoFill="0" autoLine="0" autoPict="0">
                <anchor moveWithCells="1">
                  <from>
                    <xdr:col>2</xdr:col>
                    <xdr:colOff>638175</xdr:colOff>
                    <xdr:row>12</xdr:row>
                    <xdr:rowOff>9525</xdr:rowOff>
                  </from>
                  <to>
                    <xdr:col>3</xdr:col>
                    <xdr:colOff>257175</xdr:colOff>
                    <xdr:row>13</xdr:row>
                    <xdr:rowOff>28575</xdr:rowOff>
                  </to>
                </anchor>
              </controlPr>
            </control>
          </mc:Choice>
        </mc:AlternateContent>
        <mc:AlternateContent xmlns:mc="http://schemas.openxmlformats.org/markup-compatibility/2006">
          <mc:Choice Requires="x14">
            <control shapeId="582666" r:id="rId11" name="Check Box 10">
              <controlPr defaultSize="0" autoFill="0" autoLine="0" autoPict="0">
                <anchor moveWithCells="1">
                  <from>
                    <xdr:col>3</xdr:col>
                    <xdr:colOff>295275</xdr:colOff>
                    <xdr:row>12</xdr:row>
                    <xdr:rowOff>9525</xdr:rowOff>
                  </from>
                  <to>
                    <xdr:col>3</xdr:col>
                    <xdr:colOff>561975</xdr:colOff>
                    <xdr:row>13</xdr:row>
                    <xdr:rowOff>28575</xdr:rowOff>
                  </to>
                </anchor>
              </controlPr>
            </control>
          </mc:Choice>
        </mc:AlternateContent>
        <mc:AlternateContent xmlns:mc="http://schemas.openxmlformats.org/markup-compatibility/2006">
          <mc:Choice Requires="x14">
            <control shapeId="582667" r:id="rId12" name="Check Box 11">
              <controlPr defaultSize="0" autoFill="0" autoLine="0" autoPict="0">
                <anchor moveWithCells="1">
                  <from>
                    <xdr:col>3</xdr:col>
                    <xdr:colOff>600075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82668" r:id="rId13" name="Check Box 12">
              <controlPr defaultSize="0" autoFill="0" autoLine="0" autoPict="0">
                <anchor moveWithCells="1">
                  <from>
                    <xdr:col>4</xdr:col>
                    <xdr:colOff>85725</xdr:colOff>
                    <xdr:row>12</xdr:row>
                    <xdr:rowOff>9525</xdr:rowOff>
                  </from>
                  <to>
                    <xdr:col>4</xdr:col>
                    <xdr:colOff>333375</xdr:colOff>
                    <xdr:row>13</xdr:row>
                    <xdr:rowOff>28575</xdr:rowOff>
                  </to>
                </anchor>
              </controlPr>
            </control>
          </mc:Choice>
        </mc:AlternateContent>
        <mc:AlternateContent xmlns:mc="http://schemas.openxmlformats.org/markup-compatibility/2006">
          <mc:Choice Requires="x14">
            <control shapeId="582669" r:id="rId14" name="Check Box 13">
              <controlPr defaultSize="0" autoFill="0" autoLine="0" autoPict="0">
                <anchor moveWithCells="1">
                  <from>
                    <xdr:col>4</xdr:col>
                    <xdr:colOff>371475</xdr:colOff>
                    <xdr:row>12</xdr:row>
                    <xdr:rowOff>9525</xdr:rowOff>
                  </from>
                  <to>
                    <xdr:col>4</xdr:col>
                    <xdr:colOff>619125</xdr:colOff>
                    <xdr:row>13</xdr:row>
                    <xdr:rowOff>28575</xdr:rowOff>
                  </to>
                </anchor>
              </controlPr>
            </control>
          </mc:Choice>
        </mc:AlternateContent>
        <mc:AlternateContent xmlns:mc="http://schemas.openxmlformats.org/markup-compatibility/2006">
          <mc:Choice Requires="x14">
            <control shapeId="582670" r:id="rId15" name="Check Box 14">
              <controlPr defaultSize="0" autoFill="0" autoLine="0" autoPict="0">
                <anchor moveWithCells="1">
                  <from>
                    <xdr:col>6</xdr:col>
                    <xdr:colOff>28575</xdr:colOff>
                    <xdr:row>12</xdr:row>
                    <xdr:rowOff>9525</xdr:rowOff>
                  </from>
                  <to>
                    <xdr:col>6</xdr:col>
                    <xdr:colOff>276225</xdr:colOff>
                    <xdr:row>13</xdr:row>
                    <xdr:rowOff>28575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3">
    <pageSetUpPr fitToPage="1"/>
  </sheetPr>
  <dimension ref="A1:P78"/>
  <sheetViews>
    <sheetView topLeftCell="A22"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1218</v>
      </c>
      <c r="D7" s="423"/>
      <c r="E7" s="423"/>
      <c r="F7" s="423"/>
      <c r="G7" s="423"/>
      <c r="H7" s="423"/>
      <c r="I7" s="423"/>
      <c r="J7" s="423"/>
      <c r="P7" s="4" t="s">
        <v>10</v>
      </c>
    </row>
    <row r="8" spans="1:16" ht="15.75">
      <c r="B8" s="1" t="s">
        <v>11</v>
      </c>
      <c r="C8" s="423" t="s">
        <v>1219</v>
      </c>
      <c r="D8" s="423"/>
      <c r="E8" s="423"/>
      <c r="F8" s="423"/>
      <c r="G8" s="423"/>
      <c r="H8" s="423"/>
      <c r="I8" s="423"/>
      <c r="J8" s="423"/>
      <c r="M8" s="134"/>
      <c r="N8" s="134"/>
      <c r="O8" s="134"/>
      <c r="P8" s="4" t="s">
        <v>12</v>
      </c>
    </row>
    <row r="9" spans="1:16" ht="15.75">
      <c r="B9" s="1" t="s">
        <v>13</v>
      </c>
      <c r="C9" s="592" t="s">
        <v>1220</v>
      </c>
      <c r="D9" s="592"/>
      <c r="E9" s="592"/>
      <c r="F9" s="592"/>
      <c r="G9" s="592"/>
      <c r="H9" s="592"/>
      <c r="I9" s="592"/>
      <c r="J9" s="592"/>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839</v>
      </c>
      <c r="C26" s="404"/>
      <c r="D26" s="404"/>
      <c r="E26" s="404"/>
      <c r="F26" s="404"/>
      <c r="G26" s="404"/>
      <c r="H26" s="404"/>
      <c r="I26" s="404"/>
      <c r="J26" s="404"/>
      <c r="L26" s="32"/>
      <c r="N26" s="32"/>
    </row>
    <row r="27" spans="1:16" s="29" customFormat="1">
      <c r="A27" s="147">
        <v>2</v>
      </c>
      <c r="B27" s="403" t="s">
        <v>720</v>
      </c>
      <c r="C27" s="404"/>
      <c r="D27" s="404"/>
      <c r="E27" s="404"/>
      <c r="F27" s="404"/>
      <c r="G27" s="404"/>
      <c r="H27" s="404"/>
      <c r="I27" s="404"/>
      <c r="J27" s="404"/>
      <c r="L27" s="32"/>
      <c r="N27" s="32"/>
    </row>
    <row r="28" spans="1:16" s="29" customFormat="1">
      <c r="A28" s="147">
        <v>3</v>
      </c>
      <c r="B28" s="403" t="s">
        <v>1221</v>
      </c>
      <c r="C28" s="404"/>
      <c r="D28" s="404"/>
      <c r="E28" s="404"/>
      <c r="F28" s="404"/>
      <c r="G28" s="404"/>
      <c r="H28" s="404"/>
      <c r="I28" s="404"/>
      <c r="J28" s="404"/>
      <c r="L28" s="32"/>
      <c r="N28" s="32"/>
    </row>
    <row r="29" spans="1:16" s="29" customFormat="1">
      <c r="A29" s="147"/>
      <c r="B29" s="147"/>
      <c r="C29" s="147"/>
      <c r="D29" s="147"/>
      <c r="E29" s="147"/>
      <c r="F29" s="147"/>
      <c r="G29" s="147"/>
      <c r="H29" s="147"/>
      <c r="I29" s="147"/>
      <c r="J29" s="147"/>
      <c r="L29" s="32"/>
      <c r="N29" s="32"/>
    </row>
    <row r="30" spans="1:16" s="29" customFormat="1">
      <c r="D30" s="30"/>
      <c r="E30" s="28"/>
      <c r="G30" s="30"/>
      <c r="H30" s="28"/>
      <c r="J30" s="31"/>
      <c r="L30" s="32"/>
      <c r="N30" s="32"/>
    </row>
    <row r="31" spans="1:16">
      <c r="A31" s="6"/>
      <c r="B31" s="2" t="s">
        <v>36</v>
      </c>
      <c r="C31" s="16"/>
      <c r="E31" s="19"/>
      <c r="F31" s="13"/>
      <c r="G31" s="134"/>
      <c r="H31" s="20"/>
      <c r="I31" s="13"/>
      <c r="J31" s="16"/>
      <c r="L31" s="19"/>
      <c r="N31" s="19"/>
    </row>
    <row r="32" spans="1:16">
      <c r="B32" s="136" t="s">
        <v>37</v>
      </c>
      <c r="C32" s="16"/>
      <c r="E32" s="19"/>
      <c r="F32" s="13"/>
      <c r="G32" s="134"/>
      <c r="H32" s="20"/>
      <c r="I32" s="13"/>
      <c r="J32" s="16"/>
      <c r="L32" s="19"/>
      <c r="N32" s="19"/>
    </row>
    <row r="33" spans="1:10">
      <c r="B33" s="26" t="s">
        <v>38</v>
      </c>
      <c r="C33" s="26"/>
      <c r="I33" s="26"/>
      <c r="J33" s="26"/>
    </row>
    <row r="34" spans="1:10" ht="35.25" customHeight="1">
      <c r="B34" s="424" t="s">
        <v>1222</v>
      </c>
      <c r="C34" s="424"/>
      <c r="D34" s="424"/>
      <c r="E34" s="424"/>
      <c r="F34" s="424"/>
      <c r="G34" s="424"/>
      <c r="H34" s="424"/>
      <c r="I34" s="424"/>
      <c r="J34" s="424"/>
    </row>
    <row r="35" spans="1:10">
      <c r="B35" s="355" t="s">
        <v>39</v>
      </c>
      <c r="C35" s="355"/>
      <c r="D35" s="355"/>
      <c r="E35" s="355"/>
      <c r="F35" s="355"/>
      <c r="G35" s="355"/>
      <c r="H35" s="355"/>
      <c r="I35" s="355"/>
      <c r="J35" s="355"/>
    </row>
    <row r="36" spans="1:10" ht="39.75" customHeight="1">
      <c r="B36" s="424" t="s">
        <v>1223</v>
      </c>
      <c r="C36" s="428"/>
      <c r="D36" s="428"/>
      <c r="E36" s="428"/>
      <c r="F36" s="428"/>
      <c r="G36" s="428"/>
      <c r="H36" s="428"/>
      <c r="I36" s="428"/>
      <c r="J36" s="428"/>
    </row>
    <row r="37" spans="1:10">
      <c r="B37" s="355" t="s">
        <v>40</v>
      </c>
      <c r="C37" s="355"/>
      <c r="D37" s="355"/>
      <c r="E37" s="355"/>
      <c r="F37" s="355"/>
      <c r="G37" s="355"/>
      <c r="H37" s="355"/>
      <c r="I37" s="355"/>
      <c r="J37" s="355"/>
    </row>
    <row r="38" spans="1:10" ht="50.25" customHeight="1">
      <c r="B38" s="424" t="s">
        <v>1224</v>
      </c>
      <c r="C38" s="424"/>
      <c r="D38" s="424"/>
      <c r="E38" s="424"/>
      <c r="F38" s="424"/>
      <c r="G38" s="424"/>
      <c r="H38" s="424"/>
      <c r="I38" s="424"/>
      <c r="J38" s="424"/>
    </row>
    <row r="39" spans="1:10">
      <c r="B39" s="34"/>
      <c r="C39" s="34"/>
      <c r="D39" s="34"/>
      <c r="E39" s="34"/>
      <c r="F39" s="34"/>
      <c r="G39" s="34"/>
      <c r="H39" s="34"/>
      <c r="I39" s="34"/>
      <c r="J39" s="34"/>
    </row>
    <row r="40" spans="1:10">
      <c r="A40" s="6"/>
      <c r="B40" s="144" t="s">
        <v>41</v>
      </c>
      <c r="H40" s="35"/>
      <c r="I40" s="35"/>
      <c r="J40" s="35"/>
    </row>
    <row r="41" spans="1:10" ht="15" customHeight="1">
      <c r="B41" s="144" t="s">
        <v>42</v>
      </c>
      <c r="H41" s="36"/>
      <c r="I41" s="36"/>
      <c r="J41" s="36"/>
    </row>
    <row r="42" spans="1:10">
      <c r="B42" s="136" t="s">
        <v>287</v>
      </c>
      <c r="H42" s="37"/>
      <c r="I42" s="37"/>
      <c r="J42" s="37"/>
    </row>
    <row r="43" spans="1:10" ht="15" customHeight="1">
      <c r="A43" s="147">
        <v>1</v>
      </c>
      <c r="B43" s="403" t="s">
        <v>1225</v>
      </c>
      <c r="C43" s="404"/>
      <c r="D43" s="404"/>
      <c r="E43" s="404"/>
      <c r="F43" s="404"/>
      <c r="G43" s="404"/>
      <c r="H43" s="404"/>
      <c r="I43" s="404"/>
      <c r="J43" s="404"/>
    </row>
    <row r="44" spans="1:10" ht="15" customHeight="1"/>
    <row r="45" spans="1:10">
      <c r="B45" s="144" t="s">
        <v>44</v>
      </c>
      <c r="G45" s="134"/>
      <c r="H45" s="35"/>
      <c r="I45" s="35"/>
      <c r="J45" s="35"/>
    </row>
    <row r="46" spans="1:10">
      <c r="B46" s="147" t="s">
        <v>179</v>
      </c>
      <c r="G46" s="134"/>
      <c r="H46" s="148"/>
      <c r="I46" s="148"/>
      <c r="J46" s="148"/>
    </row>
    <row r="47" spans="1:10">
      <c r="G47" s="134"/>
      <c r="H47" s="148"/>
      <c r="I47" s="148"/>
      <c r="J47" s="148"/>
    </row>
    <row r="48" spans="1:10">
      <c r="A48" s="147">
        <v>1</v>
      </c>
      <c r="B48" s="405" t="s">
        <v>1226</v>
      </c>
      <c r="C48" s="406"/>
      <c r="D48" s="406"/>
      <c r="E48" s="406"/>
      <c r="F48" s="406"/>
      <c r="G48" s="406"/>
      <c r="H48" s="406"/>
      <c r="I48" s="406"/>
      <c r="J48" s="406"/>
    </row>
    <row r="49" spans="1:11">
      <c r="A49" s="147">
        <v>2</v>
      </c>
      <c r="B49" s="405" t="s">
        <v>1227</v>
      </c>
      <c r="C49" s="406"/>
      <c r="D49" s="406"/>
      <c r="E49" s="406"/>
      <c r="F49" s="406"/>
      <c r="G49" s="406"/>
      <c r="H49" s="406"/>
      <c r="I49" s="406"/>
      <c r="J49" s="406"/>
    </row>
    <row r="51" spans="1:11" ht="15" customHeight="1">
      <c r="B51" s="144" t="s">
        <v>46</v>
      </c>
      <c r="D51" s="144"/>
      <c r="H51" s="148"/>
      <c r="I51" s="148"/>
      <c r="J51" s="148"/>
    </row>
    <row r="52" spans="1:11" ht="15" customHeight="1">
      <c r="B52" s="401" t="s">
        <v>47</v>
      </c>
      <c r="C52" s="401"/>
      <c r="D52" s="401"/>
      <c r="E52" s="401"/>
      <c r="F52" s="401"/>
      <c r="G52" s="401"/>
      <c r="H52" s="401"/>
      <c r="I52" s="401"/>
      <c r="J52" s="401"/>
    </row>
    <row r="53" spans="1:11" ht="15" customHeight="1">
      <c r="B53" s="347"/>
      <c r="C53" s="347"/>
      <c r="D53" s="347"/>
      <c r="E53" s="347"/>
      <c r="F53" s="347"/>
      <c r="H53" s="347">
        <f>SUM(E55:E62)</f>
        <v>150</v>
      </c>
      <c r="I53" s="148" t="str">
        <f>IF(H53=E$11*25,"perfecte","cal revisar")</f>
        <v>perfecte</v>
      </c>
      <c r="J53" s="148" t="str">
        <f>IF(E$11*7&lt;K54,"perfecte","cal revisar")</f>
        <v>perfecte</v>
      </c>
    </row>
    <row r="54" spans="1:11" ht="15" customHeight="1">
      <c r="B54" s="347"/>
      <c r="C54" s="429" t="s">
        <v>48</v>
      </c>
      <c r="D54" s="430"/>
      <c r="E54" s="38" t="s">
        <v>49</v>
      </c>
      <c r="F54" s="429" t="s">
        <v>50</v>
      </c>
      <c r="G54" s="430"/>
      <c r="I54" s="148" t="s">
        <v>546</v>
      </c>
      <c r="J54" s="148" t="s">
        <v>547</v>
      </c>
      <c r="K54" s="148">
        <f>SUM(K55:K62)</f>
        <v>50</v>
      </c>
    </row>
    <row r="55" spans="1:11" ht="15" customHeight="1">
      <c r="B55" s="347"/>
      <c r="C55" s="529" t="s">
        <v>532</v>
      </c>
      <c r="D55" s="468" t="s">
        <v>532</v>
      </c>
      <c r="E55" s="63">
        <v>15</v>
      </c>
      <c r="F55" s="435">
        <v>1</v>
      </c>
      <c r="G55" s="436"/>
      <c r="I55" s="148"/>
      <c r="J55" s="148"/>
      <c r="K55" s="148">
        <f t="shared" ref="K55:K62" si="0">E55*F55</f>
        <v>15</v>
      </c>
    </row>
    <row r="56" spans="1:11" ht="15" customHeight="1">
      <c r="B56" s="347"/>
      <c r="C56" s="449" t="s">
        <v>548</v>
      </c>
      <c r="D56" s="450" t="s">
        <v>548</v>
      </c>
      <c r="E56" s="64">
        <v>15</v>
      </c>
      <c r="F56" s="438">
        <v>1</v>
      </c>
      <c r="G56" s="439"/>
      <c r="I56" s="148"/>
      <c r="J56" s="148"/>
      <c r="K56" s="148">
        <f t="shared" si="0"/>
        <v>15</v>
      </c>
    </row>
    <row r="57" spans="1:11" ht="15" customHeight="1">
      <c r="B57" s="347"/>
      <c r="C57" s="529" t="s">
        <v>534</v>
      </c>
      <c r="D57" s="468" t="s">
        <v>534</v>
      </c>
      <c r="E57" s="63">
        <v>60</v>
      </c>
      <c r="F57" s="435">
        <v>0</v>
      </c>
      <c r="G57" s="436"/>
      <c r="I57" s="148"/>
      <c r="J57" s="148"/>
      <c r="K57" s="148">
        <f t="shared" si="0"/>
        <v>0</v>
      </c>
    </row>
    <row r="58" spans="1:11" ht="15" customHeight="1">
      <c r="B58" s="347"/>
      <c r="C58" s="449" t="s">
        <v>535</v>
      </c>
      <c r="D58" s="450" t="s">
        <v>535</v>
      </c>
      <c r="E58" s="64">
        <v>40</v>
      </c>
      <c r="F58" s="438">
        <v>0</v>
      </c>
      <c r="G58" s="439"/>
      <c r="I58" s="148"/>
      <c r="J58" s="148"/>
      <c r="K58" s="148">
        <f t="shared" si="0"/>
        <v>0</v>
      </c>
    </row>
    <row r="59" spans="1:11" ht="15" customHeight="1">
      <c r="B59" s="347"/>
      <c r="C59" s="529" t="s">
        <v>539</v>
      </c>
      <c r="D59" s="468" t="s">
        <v>539</v>
      </c>
      <c r="E59" s="63">
        <v>14</v>
      </c>
      <c r="F59" s="435">
        <v>1</v>
      </c>
      <c r="G59" s="436"/>
      <c r="I59" s="148"/>
      <c r="J59" s="148"/>
      <c r="K59" s="148">
        <f t="shared" si="0"/>
        <v>14</v>
      </c>
    </row>
    <row r="60" spans="1:11" ht="15" customHeight="1">
      <c r="B60" s="347"/>
      <c r="C60" s="449" t="s">
        <v>94</v>
      </c>
      <c r="D60" s="450" t="s">
        <v>94</v>
      </c>
      <c r="E60" s="64">
        <v>6</v>
      </c>
      <c r="F60" s="438">
        <v>1</v>
      </c>
      <c r="G60" s="439"/>
      <c r="I60" s="148"/>
      <c r="J60" s="148"/>
      <c r="K60" s="148">
        <f t="shared" si="0"/>
        <v>6</v>
      </c>
    </row>
    <row r="61" spans="1:11">
      <c r="A61" s="6"/>
      <c r="B61" s="347"/>
      <c r="C61" s="347"/>
      <c r="D61" s="347"/>
      <c r="E61" s="347"/>
      <c r="F61" s="347"/>
      <c r="I61" s="148"/>
      <c r="J61" s="148"/>
      <c r="K61" s="148">
        <f t="shared" si="0"/>
        <v>0</v>
      </c>
    </row>
    <row r="62" spans="1:11">
      <c r="B62" s="144" t="s">
        <v>51</v>
      </c>
      <c r="I62" s="148"/>
      <c r="J62" s="148"/>
      <c r="K62" s="148">
        <f t="shared" si="0"/>
        <v>0</v>
      </c>
    </row>
    <row r="63" spans="1:11">
      <c r="B63" s="136" t="s">
        <v>52</v>
      </c>
    </row>
    <row r="64" spans="1:11" ht="15" customHeight="1">
      <c r="B64" s="386"/>
      <c r="C64" s="362" t="s">
        <v>554</v>
      </c>
      <c r="D64" s="353"/>
      <c r="E64" s="353"/>
      <c r="F64" s="353"/>
      <c r="G64" s="353"/>
      <c r="H64" s="353"/>
      <c r="I64" s="353"/>
      <c r="J64" s="353"/>
      <c r="K64" s="353"/>
    </row>
    <row r="65" spans="1:11">
      <c r="C65" s="352" t="s">
        <v>549</v>
      </c>
      <c r="D65" s="353"/>
      <c r="E65" s="353"/>
      <c r="F65" s="353"/>
      <c r="G65" s="353"/>
      <c r="H65" s="353"/>
      <c r="I65" s="353"/>
      <c r="J65" s="353"/>
      <c r="K65" s="353"/>
    </row>
    <row r="66" spans="1:11">
      <c r="C66" s="352" t="s">
        <v>552</v>
      </c>
      <c r="D66" s="353"/>
      <c r="E66" s="353"/>
      <c r="F66" s="353"/>
      <c r="G66" s="353"/>
      <c r="H66" s="353"/>
      <c r="I66" s="353"/>
      <c r="J66" s="353"/>
      <c r="K66" s="353"/>
    </row>
    <row r="67" spans="1:11">
      <c r="C67" s="352" t="s">
        <v>551</v>
      </c>
      <c r="D67" s="353"/>
      <c r="E67" s="353"/>
      <c r="F67" s="353"/>
      <c r="G67" s="353"/>
      <c r="H67" s="353"/>
      <c r="I67" s="353"/>
      <c r="J67" s="353"/>
      <c r="K67" s="353"/>
    </row>
    <row r="68" spans="1:11">
      <c r="C68" s="352" t="s">
        <v>552</v>
      </c>
      <c r="D68" s="353"/>
      <c r="E68" s="353"/>
      <c r="F68" s="353"/>
      <c r="G68" s="353"/>
      <c r="H68" s="353"/>
      <c r="I68" s="353"/>
      <c r="J68" s="353"/>
      <c r="K68" s="353"/>
    </row>
    <row r="69" spans="1:11">
      <c r="C69" s="352" t="s">
        <v>555</v>
      </c>
      <c r="D69" s="353"/>
      <c r="E69" s="353"/>
      <c r="F69" s="353"/>
      <c r="G69" s="353"/>
      <c r="H69" s="353"/>
      <c r="I69" s="353"/>
      <c r="J69" s="353"/>
      <c r="K69" s="353"/>
    </row>
    <row r="70" spans="1:11">
      <c r="A70" s="6"/>
    </row>
    <row r="71" spans="1:11" ht="15" customHeight="1">
      <c r="B71" s="144" t="s">
        <v>53</v>
      </c>
    </row>
    <row r="72" spans="1:11" ht="15" customHeight="1">
      <c r="B72" s="401" t="s">
        <v>54</v>
      </c>
      <c r="C72" s="401"/>
      <c r="D72" s="401"/>
      <c r="E72" s="401"/>
      <c r="F72" s="401"/>
      <c r="G72" s="401"/>
      <c r="H72" s="401"/>
    </row>
    <row r="73" spans="1:11" ht="15" customHeight="1">
      <c r="B73" s="347"/>
      <c r="C73" s="347"/>
      <c r="D73" s="347"/>
      <c r="E73" s="347"/>
      <c r="F73" s="347"/>
      <c r="G73" s="347"/>
      <c r="H73" s="347"/>
    </row>
    <row r="74" spans="1:11" ht="15" customHeight="1">
      <c r="B74" s="347"/>
      <c r="C74" s="432" t="s">
        <v>55</v>
      </c>
      <c r="D74" s="433"/>
      <c r="E74" s="432" t="s">
        <v>56</v>
      </c>
      <c r="F74" s="433"/>
      <c r="G74" s="432" t="s">
        <v>57</v>
      </c>
      <c r="H74" s="434"/>
      <c r="I74" s="433"/>
      <c r="J74" s="347"/>
    </row>
    <row r="75" spans="1:11" ht="15" customHeight="1">
      <c r="B75" s="347"/>
      <c r="C75" s="529" t="s">
        <v>1677</v>
      </c>
      <c r="D75" s="468" t="s">
        <v>1677</v>
      </c>
      <c r="E75" s="435">
        <v>0.3</v>
      </c>
      <c r="F75" s="436"/>
      <c r="G75" s="435">
        <v>0.5</v>
      </c>
      <c r="H75" s="441"/>
      <c r="I75" s="436"/>
      <c r="J75" s="347"/>
    </row>
    <row r="76" spans="1:11" ht="15" customHeight="1">
      <c r="B76" s="347"/>
      <c r="C76" s="449" t="s">
        <v>553</v>
      </c>
      <c r="D76" s="450" t="s">
        <v>553</v>
      </c>
      <c r="E76" s="438">
        <v>0.3</v>
      </c>
      <c r="F76" s="439"/>
      <c r="G76" s="438">
        <v>0.5</v>
      </c>
      <c r="H76" s="442"/>
      <c r="I76" s="439"/>
      <c r="J76" s="347"/>
    </row>
    <row r="77" spans="1:11" ht="15" customHeight="1">
      <c r="B77" s="347"/>
      <c r="C77" s="529" t="s">
        <v>1674</v>
      </c>
      <c r="D77" s="468" t="s">
        <v>1674</v>
      </c>
      <c r="E77" s="435">
        <v>0.15</v>
      </c>
      <c r="F77" s="436"/>
      <c r="G77" s="435">
        <v>0.25</v>
      </c>
      <c r="H77" s="441"/>
      <c r="I77" s="436"/>
      <c r="J77" s="347"/>
    </row>
    <row r="78" spans="1:11">
      <c r="D78" s="43"/>
    </row>
  </sheetData>
  <sheetProtection password="C6A8" sheet="1" objects="1" scenarios="1"/>
  <mergeCells count="46">
    <mergeCell ref="C77:D77"/>
    <mergeCell ref="E77:F77"/>
    <mergeCell ref="G77:I77"/>
    <mergeCell ref="C75:D75"/>
    <mergeCell ref="E75:F75"/>
    <mergeCell ref="G75:I75"/>
    <mergeCell ref="C76:D76"/>
    <mergeCell ref="E76:F76"/>
    <mergeCell ref="G76:I76"/>
    <mergeCell ref="C60:D60"/>
    <mergeCell ref="F60:G60"/>
    <mergeCell ref="B72:H72"/>
    <mergeCell ref="C74:D74"/>
    <mergeCell ref="E74:F74"/>
    <mergeCell ref="G74:I74"/>
    <mergeCell ref="C57:D57"/>
    <mergeCell ref="F57:G57"/>
    <mergeCell ref="C58:D58"/>
    <mergeCell ref="F58:G58"/>
    <mergeCell ref="C59:D59"/>
    <mergeCell ref="F59:G59"/>
    <mergeCell ref="C54:D54"/>
    <mergeCell ref="F54:G54"/>
    <mergeCell ref="C55:D55"/>
    <mergeCell ref="F55:G55"/>
    <mergeCell ref="C56:D56"/>
    <mergeCell ref="F56:G56"/>
    <mergeCell ref="B52:J52"/>
    <mergeCell ref="G12:J12"/>
    <mergeCell ref="B15:B16"/>
    <mergeCell ref="B26:J26"/>
    <mergeCell ref="B27:J27"/>
    <mergeCell ref="B28:J28"/>
    <mergeCell ref="B34:J34"/>
    <mergeCell ref="B36:J36"/>
    <mergeCell ref="B38:J38"/>
    <mergeCell ref="B43:J43"/>
    <mergeCell ref="B48:J48"/>
    <mergeCell ref="B49:J49"/>
    <mergeCell ref="B11:D11"/>
    <mergeCell ref="H11:J11"/>
    <mergeCell ref="A1:J1"/>
    <mergeCell ref="E3:J4"/>
    <mergeCell ref="C7:J7"/>
    <mergeCell ref="C8:J8"/>
    <mergeCell ref="C9:J9"/>
  </mergeCells>
  <dataValidations count="4">
    <dataValidation type="list" allowBlank="1" showInputMessage="1" showErrorMessage="1" sqref="B75:B77">
      <formula1>eval</formula1>
    </dataValidation>
    <dataValidation type="list" allowBlank="1" showInputMessage="1" showErrorMessage="1" sqref="B64:B69">
      <formula1>metdoc</formula1>
    </dataValidation>
    <dataValidation type="list" allowBlank="1" showInputMessage="1" showErrorMessage="1" sqref="B55:B60">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8" max="9" man="1"/>
    <brk id="6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368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8368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8368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8368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8368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8368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8368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8369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8369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8369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8369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8369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4">
    <pageSetUpPr fitToPage="1"/>
  </sheetPr>
  <dimension ref="A1:P75"/>
  <sheetViews>
    <sheetView topLeftCell="A28" zoomScaleNormal="100" workbookViewId="0">
      <selection activeCell="E3" sqref="E3:J4"/>
    </sheetView>
  </sheetViews>
  <sheetFormatPr defaultColWidth="8.71093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7109375" style="147"/>
    <col min="10" max="10" width="16.85546875" style="147" customWidth="1"/>
    <col min="11" max="16384" width="8.71093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1228</v>
      </c>
      <c r="D7" s="423"/>
      <c r="E7" s="423"/>
      <c r="F7" s="423"/>
      <c r="G7" s="423"/>
      <c r="H7" s="423"/>
      <c r="I7" s="423"/>
      <c r="J7" s="423"/>
      <c r="P7" s="4" t="s">
        <v>10</v>
      </c>
    </row>
    <row r="8" spans="1:16" ht="15.75">
      <c r="B8" s="1" t="s">
        <v>11</v>
      </c>
      <c r="C8" s="423" t="s">
        <v>1229</v>
      </c>
      <c r="D8" s="423"/>
      <c r="E8" s="423"/>
      <c r="F8" s="423"/>
      <c r="G8" s="423"/>
      <c r="H8" s="423"/>
      <c r="I8" s="423"/>
      <c r="J8" s="423"/>
      <c r="M8" s="134"/>
      <c r="N8" s="134"/>
      <c r="O8" s="134"/>
      <c r="P8" s="4" t="s">
        <v>12</v>
      </c>
    </row>
    <row r="9" spans="1:16" ht="15.75">
      <c r="B9" s="1" t="s">
        <v>13</v>
      </c>
      <c r="C9" s="592" t="s">
        <v>1230</v>
      </c>
      <c r="D9" s="592"/>
      <c r="E9" s="592"/>
      <c r="F9" s="592"/>
      <c r="G9" s="592"/>
      <c r="H9" s="592"/>
      <c r="I9" s="592"/>
      <c r="J9" s="592"/>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c r="G18" s="95" t="s">
        <v>27</v>
      </c>
      <c r="H18" s="96"/>
      <c r="J18" s="16"/>
      <c r="L18" s="19"/>
      <c r="M18" s="134"/>
      <c r="N18" s="20"/>
      <c r="O18" s="13"/>
      <c r="P18" s="134"/>
    </row>
    <row r="19" spans="1:16">
      <c r="B19" s="129"/>
      <c r="C19" s="361"/>
      <c r="D19" s="24" t="s">
        <v>28</v>
      </c>
      <c r="E19" s="25">
        <v>6</v>
      </c>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601" t="s">
        <v>1231</v>
      </c>
      <c r="C26" s="602"/>
      <c r="D26" s="602"/>
      <c r="E26" s="602"/>
      <c r="F26" s="602"/>
      <c r="G26" s="602"/>
      <c r="H26" s="602"/>
      <c r="I26" s="602"/>
      <c r="J26" s="602"/>
      <c r="L26" s="32"/>
      <c r="N26" s="32"/>
    </row>
    <row r="27" spans="1:16" s="29" customFormat="1">
      <c r="A27" s="147">
        <v>2</v>
      </c>
      <c r="B27" s="601" t="s">
        <v>212</v>
      </c>
      <c r="C27" s="602"/>
      <c r="D27" s="602"/>
      <c r="E27" s="602"/>
      <c r="F27" s="602"/>
      <c r="G27" s="602"/>
      <c r="H27" s="602"/>
      <c r="I27" s="602"/>
      <c r="J27" s="602"/>
      <c r="L27" s="32"/>
      <c r="N27" s="32"/>
    </row>
    <row r="28" spans="1:16" s="29" customFormat="1">
      <c r="A28" s="147">
        <v>3</v>
      </c>
      <c r="B28" s="601" t="s">
        <v>1232</v>
      </c>
      <c r="C28" s="602"/>
      <c r="D28" s="602"/>
      <c r="E28" s="602"/>
      <c r="F28" s="602"/>
      <c r="G28" s="602"/>
      <c r="H28" s="602"/>
      <c r="I28" s="602"/>
      <c r="J28" s="602"/>
      <c r="L28" s="32"/>
      <c r="N28" s="32"/>
    </row>
    <row r="29" spans="1:16" s="29" customFormat="1" ht="15" customHeight="1">
      <c r="A29" s="147">
        <v>4</v>
      </c>
      <c r="B29" s="603" t="s">
        <v>1233</v>
      </c>
      <c r="C29" s="604"/>
      <c r="D29" s="604"/>
      <c r="E29" s="604"/>
      <c r="F29" s="604"/>
      <c r="G29" s="604"/>
      <c r="H29" s="604"/>
      <c r="I29" s="604"/>
      <c r="J29" s="604"/>
      <c r="L29" s="32"/>
      <c r="N29" s="32"/>
    </row>
    <row r="30" spans="1:16" s="29" customFormat="1">
      <c r="A30" s="147">
        <v>5</v>
      </c>
      <c r="B30" s="601" t="s">
        <v>1234</v>
      </c>
      <c r="C30" s="602"/>
      <c r="D30" s="602"/>
      <c r="E30" s="602"/>
      <c r="F30" s="602"/>
      <c r="G30" s="602"/>
      <c r="H30" s="602"/>
      <c r="I30" s="602"/>
      <c r="J30" s="602"/>
      <c r="L30" s="32"/>
      <c r="N30" s="32"/>
    </row>
    <row r="31" spans="1:16" s="29" customFormat="1">
      <c r="A31" s="147"/>
      <c r="B31" s="147"/>
      <c r="C31" s="147"/>
      <c r="D31" s="147"/>
      <c r="E31" s="147"/>
      <c r="F31" s="147"/>
      <c r="G31" s="147"/>
      <c r="H31" s="147"/>
      <c r="I31" s="147"/>
      <c r="J31" s="147"/>
      <c r="L31" s="32"/>
      <c r="N31" s="32"/>
    </row>
    <row r="32" spans="1:16" s="29" customFormat="1">
      <c r="D32" s="30"/>
      <c r="E32" s="28"/>
      <c r="G32" s="30"/>
      <c r="H32" s="28"/>
      <c r="J32" s="31"/>
      <c r="L32" s="32"/>
      <c r="N32" s="32"/>
    </row>
    <row r="33" spans="1:14">
      <c r="A33" s="6"/>
      <c r="B33" s="2" t="s">
        <v>36</v>
      </c>
      <c r="C33" s="16"/>
      <c r="E33" s="19"/>
      <c r="F33" s="13"/>
      <c r="G33" s="134"/>
      <c r="H33" s="20"/>
      <c r="I33" s="13"/>
      <c r="J33" s="16"/>
      <c r="L33" s="19"/>
      <c r="N33" s="19"/>
    </row>
    <row r="34" spans="1:14">
      <c r="B34" s="136" t="s">
        <v>37</v>
      </c>
      <c r="C34" s="16"/>
      <c r="E34" s="19"/>
      <c r="F34" s="13"/>
      <c r="G34" s="134"/>
      <c r="H34" s="20"/>
      <c r="I34" s="13"/>
      <c r="J34" s="16"/>
      <c r="L34" s="19"/>
      <c r="N34" s="19"/>
    </row>
    <row r="35" spans="1:14">
      <c r="B35" s="26" t="s">
        <v>38</v>
      </c>
      <c r="C35" s="26"/>
      <c r="I35" s="26"/>
      <c r="J35" s="26"/>
    </row>
    <row r="36" spans="1:14" ht="35.25" customHeight="1">
      <c r="B36" s="424" t="s">
        <v>1235</v>
      </c>
      <c r="C36" s="424"/>
      <c r="D36" s="424"/>
      <c r="E36" s="424"/>
      <c r="F36" s="424"/>
      <c r="G36" s="424"/>
      <c r="H36" s="424"/>
      <c r="I36" s="424"/>
      <c r="J36" s="424"/>
    </row>
    <row r="37" spans="1:14">
      <c r="B37" s="355" t="s">
        <v>39</v>
      </c>
      <c r="C37" s="355"/>
      <c r="D37" s="355"/>
      <c r="E37" s="355"/>
      <c r="F37" s="355"/>
      <c r="G37" s="355"/>
      <c r="H37" s="355"/>
      <c r="I37" s="355"/>
      <c r="J37" s="355"/>
    </row>
    <row r="38" spans="1:14" ht="39.75" customHeight="1">
      <c r="B38" s="424" t="s">
        <v>1236</v>
      </c>
      <c r="C38" s="428"/>
      <c r="D38" s="428"/>
      <c r="E38" s="428"/>
      <c r="F38" s="428"/>
      <c r="G38" s="428"/>
      <c r="H38" s="428"/>
      <c r="I38" s="428"/>
      <c r="J38" s="428"/>
    </row>
    <row r="39" spans="1:14">
      <c r="B39" s="355" t="s">
        <v>40</v>
      </c>
      <c r="C39" s="355"/>
      <c r="D39" s="355"/>
      <c r="E39" s="355"/>
      <c r="F39" s="355"/>
      <c r="G39" s="355"/>
      <c r="H39" s="355"/>
      <c r="I39" s="355"/>
      <c r="J39" s="355"/>
    </row>
    <row r="40" spans="1:14" ht="50.25" customHeight="1">
      <c r="B40" s="424" t="s">
        <v>1237</v>
      </c>
      <c r="C40" s="424"/>
      <c r="D40" s="424"/>
      <c r="E40" s="424"/>
      <c r="F40" s="424"/>
      <c r="G40" s="424"/>
      <c r="H40" s="424"/>
      <c r="I40" s="424"/>
      <c r="J40" s="424"/>
    </row>
    <row r="41" spans="1:14">
      <c r="B41" s="34"/>
      <c r="C41" s="34"/>
      <c r="D41" s="34"/>
      <c r="E41" s="34"/>
      <c r="F41" s="34"/>
      <c r="G41" s="34"/>
      <c r="H41" s="34"/>
      <c r="I41" s="34"/>
      <c r="J41" s="34"/>
    </row>
    <row r="42" spans="1:14">
      <c r="A42" s="6"/>
      <c r="B42" s="144" t="s">
        <v>41</v>
      </c>
      <c r="H42" s="35"/>
      <c r="I42" s="35"/>
      <c r="J42" s="35"/>
    </row>
    <row r="43" spans="1:14" ht="15" customHeight="1">
      <c r="B43" s="144" t="s">
        <v>42</v>
      </c>
      <c r="H43" s="36"/>
      <c r="I43" s="36"/>
      <c r="J43" s="36"/>
    </row>
    <row r="44" spans="1:14">
      <c r="B44" s="136" t="s">
        <v>287</v>
      </c>
      <c r="H44" s="37"/>
      <c r="I44" s="37"/>
      <c r="J44" s="37"/>
    </row>
    <row r="45" spans="1:14" ht="15" customHeight="1">
      <c r="A45" s="147">
        <v>1</v>
      </c>
      <c r="B45" s="601" t="s">
        <v>415</v>
      </c>
      <c r="C45" s="601"/>
      <c r="D45" s="601"/>
      <c r="E45" s="601"/>
      <c r="F45" s="601"/>
      <c r="G45" s="601"/>
      <c r="H45" s="601"/>
      <c r="I45" s="601"/>
      <c r="J45" s="601"/>
    </row>
    <row r="46" spans="1:14" ht="15" customHeight="1">
      <c r="A46" s="147">
        <v>2</v>
      </c>
      <c r="B46" s="601" t="s">
        <v>429</v>
      </c>
      <c r="C46" s="602"/>
      <c r="D46" s="602"/>
      <c r="E46" s="602"/>
      <c r="F46" s="602"/>
      <c r="G46" s="602"/>
      <c r="H46" s="602"/>
      <c r="I46" s="602"/>
      <c r="J46" s="602"/>
    </row>
    <row r="48" spans="1:14">
      <c r="B48" s="144" t="s">
        <v>44</v>
      </c>
      <c r="G48" s="134"/>
      <c r="H48" s="35"/>
      <c r="I48" s="35"/>
      <c r="J48" s="35"/>
    </row>
    <row r="49" spans="1:11">
      <c r="B49" s="136" t="s">
        <v>179</v>
      </c>
      <c r="G49" s="134"/>
      <c r="H49" s="148"/>
      <c r="I49" s="148"/>
      <c r="J49" s="148"/>
    </row>
    <row r="50" spans="1:11">
      <c r="A50" s="147">
        <v>1</v>
      </c>
      <c r="B50" s="601" t="s">
        <v>1238</v>
      </c>
      <c r="C50" s="602"/>
      <c r="D50" s="602"/>
      <c r="E50" s="602"/>
      <c r="F50" s="602"/>
      <c r="G50" s="602"/>
      <c r="H50" s="602"/>
      <c r="I50" s="602"/>
      <c r="J50" s="602"/>
    </row>
    <row r="51" spans="1:11">
      <c r="A51" s="147">
        <v>2</v>
      </c>
      <c r="B51" s="352" t="s">
        <v>1239</v>
      </c>
      <c r="C51" s="349"/>
      <c r="D51" s="349"/>
      <c r="E51" s="349"/>
      <c r="F51" s="349"/>
      <c r="G51" s="349"/>
      <c r="H51" s="349"/>
      <c r="I51" s="349"/>
      <c r="J51" s="349"/>
    </row>
    <row r="52" spans="1:11">
      <c r="A52" s="147">
        <v>3</v>
      </c>
      <c r="B52" s="368" t="s">
        <v>1240</v>
      </c>
      <c r="C52" s="349"/>
      <c r="D52" s="349"/>
      <c r="E52" s="349"/>
      <c r="F52" s="349"/>
      <c r="G52" s="349"/>
      <c r="H52" s="349"/>
      <c r="I52" s="349"/>
      <c r="J52" s="349"/>
    </row>
    <row r="54" spans="1:11">
      <c r="A54" s="6"/>
      <c r="B54" s="144" t="s">
        <v>46</v>
      </c>
      <c r="D54" s="144"/>
      <c r="H54" s="148"/>
      <c r="I54" s="148"/>
      <c r="J54" s="148"/>
    </row>
    <row r="55" spans="1:11" ht="15" customHeight="1">
      <c r="B55" s="401" t="s">
        <v>47</v>
      </c>
      <c r="C55" s="401"/>
      <c r="D55" s="401"/>
      <c r="E55" s="401"/>
      <c r="F55" s="401"/>
      <c r="G55" s="401"/>
      <c r="H55" s="401"/>
      <c r="I55" s="401"/>
      <c r="J55" s="401"/>
    </row>
    <row r="56" spans="1:11" ht="15" customHeight="1">
      <c r="B56" s="347"/>
      <c r="C56" s="347"/>
      <c r="D56" s="347"/>
      <c r="E56" s="347"/>
      <c r="F56" s="347"/>
      <c r="H56" s="347">
        <f>SUM(E58:E65)</f>
        <v>150</v>
      </c>
      <c r="I56" s="148" t="str">
        <f>IF(H56=E$11*25,"perfecte","cal revisar")</f>
        <v>perfecte</v>
      </c>
      <c r="J56" s="148" t="str">
        <f>IF(E$11*7&lt;K57,"perfecte","cal revisar")</f>
        <v>perfecte</v>
      </c>
    </row>
    <row r="57" spans="1:11" ht="15" customHeight="1">
      <c r="B57" s="347"/>
      <c r="C57" s="429" t="s">
        <v>48</v>
      </c>
      <c r="D57" s="430"/>
      <c r="E57" s="38" t="s">
        <v>49</v>
      </c>
      <c r="F57" s="429" t="s">
        <v>50</v>
      </c>
      <c r="G57" s="430"/>
      <c r="I57" s="148" t="s">
        <v>546</v>
      </c>
      <c r="J57" s="148" t="s">
        <v>547</v>
      </c>
      <c r="K57" s="148">
        <f>SUM(K58:K65)</f>
        <v>48</v>
      </c>
    </row>
    <row r="58" spans="1:11" ht="15" customHeight="1">
      <c r="B58" s="347"/>
      <c r="C58" s="593" t="s">
        <v>532</v>
      </c>
      <c r="D58" s="594" t="s">
        <v>532</v>
      </c>
      <c r="E58" s="63">
        <v>40</v>
      </c>
      <c r="F58" s="435">
        <v>1</v>
      </c>
      <c r="G58" s="436"/>
      <c r="I58" s="148"/>
      <c r="J58" s="148"/>
      <c r="K58" s="148">
        <f t="shared" ref="K58:K65" si="0">E58*F58</f>
        <v>40</v>
      </c>
    </row>
    <row r="59" spans="1:11" ht="15" customHeight="1">
      <c r="B59" s="347"/>
      <c r="C59" s="449" t="s">
        <v>542</v>
      </c>
      <c r="D59" s="450" t="s">
        <v>542</v>
      </c>
      <c r="E59" s="64">
        <v>90</v>
      </c>
      <c r="F59" s="438">
        <v>0</v>
      </c>
      <c r="G59" s="439"/>
      <c r="I59" s="148"/>
      <c r="J59" s="148"/>
      <c r="K59" s="148">
        <f t="shared" si="0"/>
        <v>0</v>
      </c>
    </row>
    <row r="60" spans="1:11" ht="15" customHeight="1">
      <c r="B60" s="347"/>
      <c r="C60" s="593" t="s">
        <v>535</v>
      </c>
      <c r="D60" s="594" t="s">
        <v>535</v>
      </c>
      <c r="E60" s="63">
        <v>12</v>
      </c>
      <c r="F60" s="435">
        <v>0</v>
      </c>
      <c r="G60" s="436"/>
      <c r="I60" s="148"/>
      <c r="J60" s="148"/>
      <c r="K60" s="148">
        <f t="shared" si="0"/>
        <v>0</v>
      </c>
    </row>
    <row r="61" spans="1:11" ht="15" customHeight="1">
      <c r="B61" s="347"/>
      <c r="C61" s="598" t="s">
        <v>541</v>
      </c>
      <c r="D61" s="599" t="s">
        <v>541</v>
      </c>
      <c r="E61" s="64">
        <v>8</v>
      </c>
      <c r="F61" s="438">
        <v>1</v>
      </c>
      <c r="G61" s="439"/>
      <c r="I61" s="148"/>
      <c r="J61" s="148"/>
      <c r="K61" s="148">
        <f t="shared" si="0"/>
        <v>8</v>
      </c>
    </row>
    <row r="62" spans="1:11" ht="15" customHeight="1">
      <c r="B62" s="347"/>
      <c r="C62" s="347"/>
      <c r="D62" s="347"/>
      <c r="E62" s="347"/>
      <c r="F62" s="347"/>
      <c r="I62" s="148"/>
      <c r="J62" s="148"/>
      <c r="K62" s="148">
        <f t="shared" si="0"/>
        <v>0</v>
      </c>
    </row>
    <row r="63" spans="1:11">
      <c r="A63" s="6"/>
      <c r="B63" s="144" t="s">
        <v>51</v>
      </c>
      <c r="I63" s="148"/>
      <c r="J63" s="148"/>
      <c r="K63" s="148">
        <f t="shared" si="0"/>
        <v>0</v>
      </c>
    </row>
    <row r="64" spans="1:11">
      <c r="B64" s="136" t="s">
        <v>52</v>
      </c>
      <c r="I64" s="148"/>
      <c r="J64" s="148"/>
      <c r="K64" s="148">
        <f t="shared" si="0"/>
        <v>0</v>
      </c>
    </row>
    <row r="65" spans="1:11">
      <c r="C65" s="387" t="s">
        <v>554</v>
      </c>
      <c r="D65" s="367"/>
      <c r="E65" s="367"/>
      <c r="F65" s="367"/>
      <c r="G65" s="367"/>
      <c r="I65" s="148"/>
      <c r="J65" s="148"/>
      <c r="K65" s="148">
        <f t="shared" si="0"/>
        <v>0</v>
      </c>
    </row>
    <row r="66" spans="1:11" ht="15" customHeight="1">
      <c r="C66" s="387" t="s">
        <v>556</v>
      </c>
      <c r="D66" s="367"/>
      <c r="E66" s="367"/>
      <c r="F66" s="367"/>
      <c r="G66" s="367"/>
      <c r="H66" s="367"/>
      <c r="I66" s="367"/>
      <c r="J66" s="367"/>
      <c r="K66" s="367"/>
    </row>
    <row r="67" spans="1:11">
      <c r="C67" s="387" t="s">
        <v>552</v>
      </c>
      <c r="D67" s="367"/>
      <c r="E67" s="367"/>
      <c r="F67" s="367"/>
      <c r="G67" s="367"/>
      <c r="H67" s="367"/>
      <c r="I67" s="367"/>
      <c r="J67" s="367"/>
      <c r="K67" s="367"/>
    </row>
    <row r="69" spans="1:11">
      <c r="A69" s="6"/>
      <c r="B69" s="144" t="s">
        <v>53</v>
      </c>
    </row>
    <row r="70" spans="1:11" ht="15" customHeight="1">
      <c r="B70" s="401" t="s">
        <v>54</v>
      </c>
      <c r="C70" s="401"/>
      <c r="D70" s="401"/>
      <c r="E70" s="401"/>
      <c r="F70" s="401"/>
      <c r="G70" s="401"/>
      <c r="H70" s="401"/>
    </row>
    <row r="71" spans="1:11" ht="15" customHeight="1">
      <c r="B71" s="347"/>
      <c r="C71" s="347"/>
      <c r="D71" s="347"/>
      <c r="E71" s="347"/>
      <c r="F71" s="347"/>
      <c r="G71" s="347"/>
      <c r="H71" s="347"/>
    </row>
    <row r="72" spans="1:11" ht="15" customHeight="1">
      <c r="B72" s="347"/>
      <c r="C72" s="432" t="s">
        <v>55</v>
      </c>
      <c r="D72" s="433"/>
      <c r="E72" s="432" t="s">
        <v>56</v>
      </c>
      <c r="F72" s="433"/>
      <c r="G72" s="432" t="s">
        <v>57</v>
      </c>
      <c r="H72" s="434"/>
      <c r="I72" s="433"/>
      <c r="J72" s="347"/>
    </row>
    <row r="73" spans="1:11" ht="15" customHeight="1">
      <c r="B73" s="347"/>
      <c r="C73" s="529" t="s">
        <v>1677</v>
      </c>
      <c r="D73" s="468" t="s">
        <v>1677</v>
      </c>
      <c r="E73" s="435">
        <v>0.25</v>
      </c>
      <c r="F73" s="436"/>
      <c r="G73" s="435">
        <v>0.35</v>
      </c>
      <c r="H73" s="441"/>
      <c r="I73" s="436"/>
      <c r="J73" s="347"/>
    </row>
    <row r="74" spans="1:11" ht="15" customHeight="1">
      <c r="B74" s="347"/>
      <c r="C74" s="449" t="s">
        <v>553</v>
      </c>
      <c r="D74" s="450" t="s">
        <v>553</v>
      </c>
      <c r="E74" s="438">
        <v>0.68</v>
      </c>
      <c r="F74" s="439"/>
      <c r="G74" s="438">
        <v>0.72</v>
      </c>
      <c r="H74" s="442"/>
      <c r="I74" s="439"/>
      <c r="J74" s="347"/>
    </row>
    <row r="75" spans="1:11">
      <c r="D75" s="43"/>
    </row>
  </sheetData>
  <sheetProtection password="C6A8" sheet="1" objects="1" scenarios="1"/>
  <mergeCells count="41">
    <mergeCell ref="C74:D74"/>
    <mergeCell ref="E74:F74"/>
    <mergeCell ref="G74:I74"/>
    <mergeCell ref="B70:H70"/>
    <mergeCell ref="C72:D72"/>
    <mergeCell ref="E72:F72"/>
    <mergeCell ref="G72:I72"/>
    <mergeCell ref="C73:D73"/>
    <mergeCell ref="E73:F73"/>
    <mergeCell ref="G73:I73"/>
    <mergeCell ref="C59:D59"/>
    <mergeCell ref="F59:G59"/>
    <mergeCell ref="C60:D60"/>
    <mergeCell ref="F60:G60"/>
    <mergeCell ref="C61:D61"/>
    <mergeCell ref="F61:G61"/>
    <mergeCell ref="B50:J50"/>
    <mergeCell ref="B55:J55"/>
    <mergeCell ref="C57:D57"/>
    <mergeCell ref="F57:G57"/>
    <mergeCell ref="C58:D58"/>
    <mergeCell ref="F58:G58"/>
    <mergeCell ref="B46:J46"/>
    <mergeCell ref="G12:J12"/>
    <mergeCell ref="B15:B16"/>
    <mergeCell ref="B26:J26"/>
    <mergeCell ref="B27:J27"/>
    <mergeCell ref="B28:J28"/>
    <mergeCell ref="B29:J29"/>
    <mergeCell ref="B30:J30"/>
    <mergeCell ref="B36:J36"/>
    <mergeCell ref="B38:J38"/>
    <mergeCell ref="B40:J40"/>
    <mergeCell ref="B45:J45"/>
    <mergeCell ref="B11:D11"/>
    <mergeCell ref="H11:J11"/>
    <mergeCell ref="A1:J1"/>
    <mergeCell ref="E3:J4"/>
    <mergeCell ref="C7:J7"/>
    <mergeCell ref="C8:J8"/>
    <mergeCell ref="C9:J9"/>
  </mergeCells>
  <dataValidations count="4">
    <dataValidation type="list" allowBlank="1" showInputMessage="1" showErrorMessage="1" sqref="B65:B67">
      <formula1>metdoc</formula1>
    </dataValidation>
    <dataValidation type="list" allowBlank="1" showInputMessage="1" showErrorMessage="1" sqref="B73:B74">
      <formula1>eval</formula1>
    </dataValidation>
    <dataValidation type="list" allowBlank="1" showInputMessage="1" showErrorMessage="1" sqref="B58:B61">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orizontalDpi="4294967293" verticalDpi="4294967293" r:id="rId1"/>
  <headerFooter>
    <oddHeader>&amp;RDESCRIPCIÓN DE LAS ASIGNATURAS</oddHeader>
    <oddFooter>&amp;R&amp;8&amp;F</oddFooter>
  </headerFooter>
  <rowBreaks count="2" manualBreakCount="2">
    <brk id="40" max="9" man="1"/>
    <brk id="6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4707" r:id="rId4" name="Label 3">
              <controlPr defaultSize="0" autoFill="0" autoLine="0" autoPict="0">
                <anchor moveWithCells="1" sizeWithCells="1">
                  <from>
                    <xdr:col>3</xdr:col>
                    <xdr:colOff>104775</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584708" r:id="rId5" name="Label 4">
              <controlPr defaultSize="0" autoFill="0" autoLine="0" autoPict="0">
                <anchor moveWithCells="1" sizeWithCells="1">
                  <from>
                    <xdr:col>6</xdr:col>
                    <xdr:colOff>114300</xdr:colOff>
                    <xdr:row>15</xdr:row>
                    <xdr:rowOff>76200</xdr:rowOff>
                  </from>
                  <to>
                    <xdr:col>6</xdr:col>
                    <xdr:colOff>304800</xdr:colOff>
                    <xdr:row>16</xdr:row>
                    <xdr:rowOff>104775</xdr:rowOff>
                  </to>
                </anchor>
              </controlPr>
            </control>
          </mc:Choice>
        </mc:AlternateContent>
        <mc:AlternateContent xmlns:mc="http://schemas.openxmlformats.org/markup-compatibility/2006">
          <mc:Choice Requires="x14">
            <control shapeId="584709" r:id="rId6" name="Label 5">
              <controlPr defaultSize="0" autoFill="0" autoLine="0" autoPict="0">
                <anchor moveWithCells="1" sizeWithCells="1">
                  <from>
                    <xdr:col>6</xdr:col>
                    <xdr:colOff>114300</xdr:colOff>
                    <xdr:row>17</xdr:row>
                    <xdr:rowOff>76200</xdr:rowOff>
                  </from>
                  <to>
                    <xdr:col>6</xdr:col>
                    <xdr:colOff>304800</xdr:colOff>
                    <xdr:row>18</xdr:row>
                    <xdr:rowOff>104775</xdr:rowOff>
                  </to>
                </anchor>
              </controlPr>
            </control>
          </mc:Choice>
        </mc:AlternateContent>
        <mc:AlternateContent xmlns:mc="http://schemas.openxmlformats.org/markup-compatibility/2006">
          <mc:Choice Requires="x14">
            <control shapeId="584710" r:id="rId7" name="Label 6">
              <controlPr defaultSize="0" autoFill="0" autoLine="0" autoPict="0">
                <anchor moveWithCells="1" sizeWithCells="1">
                  <from>
                    <xdr:col>6</xdr:col>
                    <xdr:colOff>104775</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584711" r:id="rId8" name="Label 7">
              <controlPr defaultSize="0" autoFill="0" autoLine="0" autoPict="0">
                <anchor moveWithCells="1" sizeWithCells="1">
                  <from>
                    <xdr:col>3</xdr:col>
                    <xdr:colOff>104775</xdr:colOff>
                    <xdr:row>17</xdr:row>
                    <xdr:rowOff>85725</xdr:rowOff>
                  </from>
                  <to>
                    <xdr:col>3</xdr:col>
                    <xdr:colOff>295275</xdr:colOff>
                    <xdr:row>18</xdr:row>
                    <xdr:rowOff>142875</xdr:rowOff>
                  </to>
                </anchor>
              </controlPr>
            </control>
          </mc:Choice>
        </mc:AlternateContent>
        <mc:AlternateContent xmlns:mc="http://schemas.openxmlformats.org/markup-compatibility/2006">
          <mc:Choice Requires="x14">
            <control shapeId="58471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84713" r:id="rId10" name="Check Box 9">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584714" r:id="rId11" name="Check Box 10">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584715" r:id="rId12" name="Check Box 11">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584716" r:id="rId13" name="Check Box 12">
              <controlPr defaultSize="0" autoFill="0" autoLine="0" autoPict="0">
                <anchor moveWithCells="1">
                  <from>
                    <xdr:col>4</xdr:col>
                    <xdr:colOff>142875</xdr:colOff>
                    <xdr:row>12</xdr:row>
                    <xdr:rowOff>28575</xdr:rowOff>
                  </from>
                  <to>
                    <xdr:col>4</xdr:col>
                    <xdr:colOff>504825</xdr:colOff>
                    <xdr:row>13</xdr:row>
                    <xdr:rowOff>28575</xdr:rowOff>
                  </to>
                </anchor>
              </controlPr>
            </control>
          </mc:Choice>
        </mc:AlternateContent>
        <mc:AlternateContent xmlns:mc="http://schemas.openxmlformats.org/markup-compatibility/2006">
          <mc:Choice Requires="x14">
            <control shapeId="584717" r:id="rId14" name="Check Box 13">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584718" r:id="rId15" name="Check Box 14">
              <controlPr defaultSize="0" autoFill="0" autoLine="0" autoPict="0">
                <anchor moveWithCells="1">
                  <from>
                    <xdr:col>6</xdr:col>
                    <xdr:colOff>47625</xdr:colOff>
                    <xdr:row>12</xdr:row>
                    <xdr:rowOff>28575</xdr:rowOff>
                  </from>
                  <to>
                    <xdr:col>6</xdr:col>
                    <xdr:colOff>419100</xdr:colOff>
                    <xdr:row>13</xdr:row>
                    <xdr:rowOff>28575</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8">
    <pageSetUpPr fitToPage="1"/>
  </sheetPr>
  <dimension ref="A1:S74"/>
  <sheetViews>
    <sheetView topLeftCell="A31"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1241</v>
      </c>
      <c r="D7" s="423"/>
      <c r="E7" s="423"/>
      <c r="F7" s="423"/>
      <c r="G7" s="423"/>
      <c r="H7" s="423"/>
      <c r="I7" s="423"/>
      <c r="J7" s="423"/>
      <c r="P7" s="4" t="s">
        <v>10</v>
      </c>
    </row>
    <row r="8" spans="1:16" ht="15.75">
      <c r="B8" s="1" t="s">
        <v>11</v>
      </c>
      <c r="C8" s="423" t="s">
        <v>1242</v>
      </c>
      <c r="D8" s="423"/>
      <c r="E8" s="423"/>
      <c r="F8" s="423"/>
      <c r="G8" s="423"/>
      <c r="H8" s="423"/>
      <c r="I8" s="423"/>
      <c r="J8" s="423"/>
      <c r="M8" s="134"/>
      <c r="N8" s="134"/>
      <c r="O8" s="134"/>
      <c r="P8" s="4" t="s">
        <v>12</v>
      </c>
    </row>
    <row r="9" spans="1:16" ht="15.75">
      <c r="B9" s="1" t="s">
        <v>13</v>
      </c>
      <c r="C9" s="568" t="s">
        <v>1243</v>
      </c>
      <c r="D9" s="568"/>
      <c r="E9" s="568"/>
      <c r="F9" s="568"/>
      <c r="G9" s="568"/>
      <c r="H9" s="568"/>
      <c r="I9" s="568"/>
      <c r="J9" s="56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9">
      <c r="B17" s="23"/>
      <c r="D17" s="24" t="s">
        <v>24</v>
      </c>
      <c r="E17" s="25"/>
      <c r="F17" s="15"/>
      <c r="G17" s="24" t="s">
        <v>25</v>
      </c>
      <c r="H17" s="25"/>
      <c r="J17" s="16"/>
      <c r="L17" s="19"/>
      <c r="M17" s="134"/>
      <c r="N17" s="20"/>
      <c r="O17" s="13"/>
      <c r="P17" s="134"/>
    </row>
    <row r="18" spans="1:19">
      <c r="B18" s="26"/>
      <c r="D18" s="95" t="s">
        <v>26</v>
      </c>
      <c r="E18" s="96">
        <v>6</v>
      </c>
      <c r="G18" s="95" t="s">
        <v>27</v>
      </c>
      <c r="H18" s="96"/>
      <c r="J18" s="16"/>
      <c r="L18" s="19"/>
      <c r="M18" s="134"/>
      <c r="N18" s="20"/>
      <c r="O18" s="13"/>
      <c r="P18" s="134"/>
    </row>
    <row r="19" spans="1:19">
      <c r="B19" s="129"/>
      <c r="C19" s="361"/>
      <c r="D19" s="24" t="s">
        <v>28</v>
      </c>
      <c r="E19" s="25"/>
      <c r="G19" s="24" t="s">
        <v>29</v>
      </c>
      <c r="H19" s="25"/>
      <c r="J19" s="1"/>
    </row>
    <row r="20" spans="1:19">
      <c r="D20" s="95" t="s">
        <v>30</v>
      </c>
      <c r="E20" s="96"/>
      <c r="G20" s="95" t="s">
        <v>31</v>
      </c>
      <c r="H20" s="96"/>
      <c r="J20" s="16"/>
      <c r="L20" s="19"/>
      <c r="N20" s="19"/>
    </row>
    <row r="21" spans="1:19">
      <c r="D21" s="24" t="s">
        <v>32</v>
      </c>
      <c r="E21" s="25"/>
      <c r="G21" s="24" t="s">
        <v>33</v>
      </c>
      <c r="H21" s="25"/>
      <c r="J21" s="16"/>
      <c r="L21" s="19"/>
      <c r="N21" s="19"/>
    </row>
    <row r="22" spans="1:19">
      <c r="D22" s="27"/>
      <c r="E22" s="28"/>
      <c r="F22" s="29"/>
      <c r="G22" s="30"/>
      <c r="H22" s="28"/>
      <c r="J22" s="16"/>
      <c r="L22" s="19"/>
      <c r="N22" s="19"/>
    </row>
    <row r="23" spans="1:19">
      <c r="D23" s="27"/>
      <c r="E23" s="28"/>
      <c r="F23" s="29"/>
      <c r="G23" s="30"/>
      <c r="H23" s="28"/>
      <c r="I23" s="29"/>
      <c r="J23" s="31"/>
      <c r="L23" s="19"/>
      <c r="N23" s="19"/>
    </row>
    <row r="24" spans="1:19">
      <c r="A24" s="6"/>
      <c r="B24" s="144" t="s">
        <v>34</v>
      </c>
      <c r="L24" s="19"/>
      <c r="N24" s="19"/>
    </row>
    <row r="25" spans="1:19" s="29" customFormat="1">
      <c r="A25" s="147"/>
      <c r="B25" s="136" t="s">
        <v>35</v>
      </c>
      <c r="C25" s="147"/>
      <c r="D25" s="147"/>
      <c r="E25" s="147"/>
      <c r="F25" s="147"/>
      <c r="G25" s="147"/>
      <c r="H25" s="147"/>
      <c r="I25" s="147"/>
      <c r="J25" s="147"/>
      <c r="L25" s="32"/>
      <c r="N25" s="32"/>
    </row>
    <row r="26" spans="1:19" s="29" customFormat="1">
      <c r="A26" s="147">
        <v>1</v>
      </c>
      <c r="B26" s="405" t="s">
        <v>218</v>
      </c>
      <c r="C26" s="406"/>
      <c r="D26" s="406"/>
      <c r="E26" s="406"/>
      <c r="F26" s="406"/>
      <c r="G26" s="406"/>
      <c r="H26" s="406"/>
      <c r="I26" s="406"/>
      <c r="J26" s="406"/>
      <c r="K26" s="147"/>
      <c r="L26" s="147"/>
      <c r="M26" s="147"/>
      <c r="N26" s="147"/>
      <c r="O26" s="147"/>
      <c r="P26" s="147"/>
      <c r="Q26" s="147"/>
      <c r="R26" s="147"/>
      <c r="S26" s="147"/>
    </row>
    <row r="27" spans="1:19" s="29" customFormat="1">
      <c r="A27" s="147">
        <v>2</v>
      </c>
      <c r="B27" s="405" t="s">
        <v>103</v>
      </c>
      <c r="C27" s="406"/>
      <c r="D27" s="406"/>
      <c r="E27" s="406"/>
      <c r="F27" s="406"/>
      <c r="G27" s="406"/>
      <c r="H27" s="406"/>
      <c r="I27" s="406"/>
      <c r="J27" s="406"/>
      <c r="K27" s="147"/>
      <c r="L27" s="147"/>
      <c r="M27" s="147"/>
      <c r="N27" s="147"/>
      <c r="O27" s="147"/>
      <c r="P27" s="147"/>
      <c r="Q27" s="147"/>
      <c r="R27" s="147"/>
      <c r="S27" s="147"/>
    </row>
    <row r="28" spans="1:19" s="29" customFormat="1">
      <c r="A28" s="147">
        <v>3</v>
      </c>
      <c r="B28" s="405" t="s">
        <v>229</v>
      </c>
      <c r="C28" s="405"/>
      <c r="D28" s="405"/>
      <c r="E28" s="405"/>
      <c r="F28" s="405"/>
      <c r="G28" s="405"/>
      <c r="H28" s="405"/>
      <c r="I28" s="405"/>
      <c r="J28" s="405"/>
      <c r="K28" s="147"/>
      <c r="L28" s="147"/>
      <c r="M28" s="147"/>
      <c r="N28" s="147"/>
      <c r="O28" s="147"/>
      <c r="P28" s="147"/>
      <c r="Q28" s="147"/>
      <c r="R28" s="147"/>
      <c r="S28" s="147"/>
    </row>
    <row r="29" spans="1:19" s="29" customFormat="1" ht="15" customHeight="1">
      <c r="A29" s="147">
        <v>4</v>
      </c>
      <c r="B29" s="405" t="s">
        <v>243</v>
      </c>
      <c r="C29" s="406"/>
      <c r="D29" s="406"/>
      <c r="E29" s="406"/>
      <c r="F29" s="406"/>
      <c r="G29" s="406"/>
      <c r="H29" s="406"/>
      <c r="I29" s="406"/>
      <c r="J29" s="406"/>
      <c r="L29" s="32"/>
      <c r="N29" s="32"/>
    </row>
    <row r="30" spans="1:19" s="29" customFormat="1" ht="15" customHeight="1">
      <c r="A30" s="147">
        <v>5</v>
      </c>
      <c r="B30" s="403" t="s">
        <v>1244</v>
      </c>
      <c r="C30" s="404"/>
      <c r="D30" s="404"/>
      <c r="E30" s="404"/>
      <c r="F30" s="404"/>
      <c r="G30" s="404"/>
      <c r="H30" s="404"/>
      <c r="I30" s="404"/>
      <c r="J30" s="404"/>
      <c r="L30" s="32"/>
      <c r="N30" s="32"/>
    </row>
    <row r="31" spans="1:19">
      <c r="B31" s="29"/>
      <c r="C31" s="16"/>
      <c r="E31" s="19"/>
      <c r="F31" s="13"/>
      <c r="G31" s="134"/>
      <c r="H31" s="20"/>
      <c r="I31" s="13"/>
      <c r="J31" s="16"/>
      <c r="L31" s="19"/>
      <c r="N31" s="19"/>
    </row>
    <row r="32" spans="1:19">
      <c r="A32" s="6"/>
      <c r="B32" s="2" t="s">
        <v>36</v>
      </c>
      <c r="C32" s="26"/>
      <c r="I32" s="26"/>
      <c r="J32" s="26"/>
    </row>
    <row r="33" spans="1:10" ht="35.25" customHeight="1">
      <c r="B33" s="33" t="s">
        <v>37</v>
      </c>
      <c r="C33" s="354"/>
      <c r="D33" s="354"/>
      <c r="E33" s="354"/>
      <c r="F33" s="354"/>
      <c r="G33" s="354"/>
      <c r="H33" s="354"/>
      <c r="I33" s="354"/>
      <c r="J33" s="354"/>
    </row>
    <row r="34" spans="1:10">
      <c r="B34" s="26" t="s">
        <v>38</v>
      </c>
      <c r="C34" s="355"/>
      <c r="D34" s="355"/>
      <c r="E34" s="355"/>
      <c r="F34" s="355"/>
      <c r="G34" s="355"/>
      <c r="H34" s="355"/>
      <c r="I34" s="355"/>
      <c r="J34" s="355"/>
    </row>
    <row r="35" spans="1:10" ht="39.75" customHeight="1">
      <c r="B35" s="366" t="s">
        <v>1245</v>
      </c>
      <c r="C35" s="356"/>
      <c r="D35" s="356"/>
      <c r="E35" s="356"/>
      <c r="F35" s="356"/>
      <c r="G35" s="356"/>
      <c r="H35" s="356"/>
      <c r="I35" s="356"/>
      <c r="J35" s="356"/>
    </row>
    <row r="36" spans="1:10">
      <c r="B36" s="355" t="s">
        <v>39</v>
      </c>
      <c r="C36" s="355"/>
      <c r="D36" s="355"/>
      <c r="E36" s="355"/>
      <c r="F36" s="355"/>
      <c r="G36" s="355"/>
      <c r="H36" s="355"/>
      <c r="I36" s="355"/>
      <c r="J36" s="355"/>
    </row>
    <row r="37" spans="1:10" ht="50.25" customHeight="1">
      <c r="B37" s="309" t="s">
        <v>1246</v>
      </c>
      <c r="C37" s="354"/>
      <c r="D37" s="354"/>
      <c r="E37" s="354"/>
      <c r="F37" s="354"/>
      <c r="G37" s="354"/>
      <c r="H37" s="354"/>
      <c r="I37" s="354"/>
      <c r="J37" s="354"/>
    </row>
    <row r="38" spans="1:10">
      <c r="B38" s="355" t="s">
        <v>40</v>
      </c>
      <c r="C38" s="34"/>
      <c r="D38" s="34"/>
      <c r="E38" s="34"/>
      <c r="F38" s="34"/>
      <c r="G38" s="34"/>
      <c r="H38" s="34"/>
      <c r="I38" s="34"/>
      <c r="J38" s="34"/>
    </row>
    <row r="39" spans="1:10">
      <c r="B39" s="310" t="s">
        <v>1247</v>
      </c>
      <c r="H39" s="35"/>
      <c r="I39" s="35"/>
      <c r="J39" s="35"/>
    </row>
    <row r="40" spans="1:10" ht="15" customHeight="1">
      <c r="B40" s="34"/>
      <c r="H40" s="36"/>
      <c r="I40" s="36"/>
      <c r="J40" s="36"/>
    </row>
    <row r="41" spans="1:10">
      <c r="A41" s="6"/>
      <c r="B41" s="144" t="s">
        <v>41</v>
      </c>
      <c r="H41" s="37"/>
      <c r="I41" s="37"/>
      <c r="J41" s="37"/>
    </row>
    <row r="42" spans="1:10" ht="15" customHeight="1">
      <c r="B42" s="144" t="s">
        <v>42</v>
      </c>
    </row>
    <row r="43" spans="1:10" ht="15" customHeight="1">
      <c r="B43" s="136" t="s">
        <v>287</v>
      </c>
    </row>
    <row r="44" spans="1:10" ht="15" customHeight="1">
      <c r="A44" s="147">
        <v>1</v>
      </c>
      <c r="B44" s="403" t="s">
        <v>60</v>
      </c>
      <c r="C44" s="404"/>
      <c r="D44" s="404"/>
      <c r="E44" s="404"/>
      <c r="F44" s="404"/>
      <c r="G44" s="404"/>
      <c r="H44" s="404"/>
      <c r="I44" s="404"/>
      <c r="J44" s="404"/>
    </row>
    <row r="45" spans="1:10">
      <c r="A45" s="147">
        <v>2</v>
      </c>
      <c r="B45" s="403" t="s">
        <v>98</v>
      </c>
      <c r="C45" s="404"/>
      <c r="D45" s="404"/>
      <c r="E45" s="404"/>
      <c r="F45" s="404"/>
      <c r="G45" s="404"/>
      <c r="H45" s="404"/>
      <c r="I45" s="404"/>
      <c r="J45" s="404"/>
    </row>
    <row r="46" spans="1:10">
      <c r="G46" s="134"/>
      <c r="H46" s="148"/>
      <c r="I46" s="148"/>
      <c r="J46" s="148"/>
    </row>
    <row r="47" spans="1:10">
      <c r="B47" s="144" t="s">
        <v>44</v>
      </c>
    </row>
    <row r="48" spans="1:10">
      <c r="B48" s="136" t="s">
        <v>179</v>
      </c>
    </row>
    <row r="49" spans="1:11" ht="28.5" customHeight="1">
      <c r="A49" s="147">
        <v>1</v>
      </c>
      <c r="B49" s="405" t="s">
        <v>1152</v>
      </c>
      <c r="C49" s="406"/>
      <c r="D49" s="406"/>
      <c r="E49" s="406"/>
      <c r="F49" s="406"/>
      <c r="G49" s="406"/>
      <c r="H49" s="406"/>
      <c r="I49" s="406"/>
      <c r="J49" s="406"/>
    </row>
    <row r="50" spans="1:11">
      <c r="A50" s="147">
        <v>2</v>
      </c>
      <c r="B50" s="403" t="s">
        <v>1197</v>
      </c>
      <c r="C50" s="404"/>
      <c r="D50" s="404"/>
      <c r="E50" s="404"/>
      <c r="F50" s="404"/>
      <c r="G50" s="404"/>
      <c r="H50" s="404"/>
      <c r="I50" s="404"/>
      <c r="J50" s="404"/>
    </row>
    <row r="51" spans="1:11" ht="31.5" customHeight="1">
      <c r="A51" s="147">
        <v>3</v>
      </c>
      <c r="B51" s="405" t="s">
        <v>456</v>
      </c>
      <c r="C51" s="406"/>
      <c r="D51" s="406"/>
      <c r="E51" s="406"/>
      <c r="F51" s="406"/>
      <c r="G51" s="406"/>
      <c r="H51" s="406"/>
      <c r="I51" s="406"/>
      <c r="J51" s="406"/>
    </row>
    <row r="52" spans="1:11" ht="15" customHeight="1">
      <c r="B52" s="347"/>
      <c r="C52" s="347"/>
      <c r="D52" s="347"/>
      <c r="E52" s="347"/>
      <c r="F52" s="347"/>
      <c r="G52" s="347"/>
      <c r="H52" s="347"/>
      <c r="I52" s="347"/>
      <c r="J52" s="347"/>
    </row>
    <row r="53" spans="1:11" ht="15" customHeight="1">
      <c r="A53" s="6"/>
      <c r="B53" s="144" t="s">
        <v>46</v>
      </c>
      <c r="C53" s="347"/>
      <c r="D53" s="347"/>
      <c r="E53" s="347"/>
      <c r="F53" s="347"/>
      <c r="H53" s="347">
        <f>SUM(E55:E62)</f>
        <v>150</v>
      </c>
      <c r="I53" s="148" t="str">
        <f>IF(H53=E$11*25,"perfecte","cal revisar")</f>
        <v>perfecte</v>
      </c>
      <c r="J53" s="148" t="str">
        <f>IF(E$11*7&lt;K54,"perfecte","cal revisar")</f>
        <v>perfecte</v>
      </c>
    </row>
    <row r="54" spans="1:11" ht="15" customHeight="1">
      <c r="B54" s="347" t="s">
        <v>47</v>
      </c>
      <c r="C54" s="429" t="s">
        <v>48</v>
      </c>
      <c r="D54" s="430"/>
      <c r="E54" s="38" t="s">
        <v>49</v>
      </c>
      <c r="F54" s="429" t="s">
        <v>50</v>
      </c>
      <c r="G54" s="430"/>
      <c r="I54" s="148" t="s">
        <v>546</v>
      </c>
      <c r="J54" s="148" t="s">
        <v>547</v>
      </c>
      <c r="K54" s="148">
        <f>SUM(K55:K62)</f>
        <v>51</v>
      </c>
    </row>
    <row r="55" spans="1:11" ht="15" customHeight="1">
      <c r="B55" s="347"/>
      <c r="C55" s="529" t="s">
        <v>532</v>
      </c>
      <c r="D55" s="468" t="s">
        <v>532</v>
      </c>
      <c r="E55" s="63">
        <v>39</v>
      </c>
      <c r="F55" s="435">
        <v>1</v>
      </c>
      <c r="G55" s="436"/>
      <c r="I55" s="148"/>
      <c r="J55" s="148"/>
      <c r="K55" s="148">
        <f t="shared" ref="K55:K62" si="0">E55*F55</f>
        <v>39</v>
      </c>
    </row>
    <row r="56" spans="1:11" ht="15" customHeight="1">
      <c r="B56" s="347"/>
      <c r="C56" s="449" t="s">
        <v>541</v>
      </c>
      <c r="D56" s="450" t="s">
        <v>541</v>
      </c>
      <c r="E56" s="64">
        <v>6</v>
      </c>
      <c r="F56" s="438">
        <v>1</v>
      </c>
      <c r="G56" s="439"/>
      <c r="I56" s="148"/>
      <c r="J56" s="148"/>
      <c r="K56" s="148">
        <f t="shared" si="0"/>
        <v>6</v>
      </c>
    </row>
    <row r="57" spans="1:11" ht="15" customHeight="1">
      <c r="B57" s="347"/>
      <c r="C57" s="529" t="s">
        <v>535</v>
      </c>
      <c r="D57" s="530" t="s">
        <v>535</v>
      </c>
      <c r="E57" s="63">
        <v>30</v>
      </c>
      <c r="F57" s="435">
        <v>0</v>
      </c>
      <c r="G57" s="436"/>
      <c r="I57" s="148"/>
      <c r="J57" s="148"/>
      <c r="K57" s="148">
        <f t="shared" si="0"/>
        <v>0</v>
      </c>
    </row>
    <row r="58" spans="1:11" ht="15" customHeight="1">
      <c r="B58" s="347"/>
      <c r="C58" s="449" t="s">
        <v>94</v>
      </c>
      <c r="D58" s="450" t="s">
        <v>94</v>
      </c>
      <c r="E58" s="64">
        <v>6</v>
      </c>
      <c r="F58" s="438">
        <v>1</v>
      </c>
      <c r="G58" s="439"/>
      <c r="I58" s="148"/>
      <c r="J58" s="148"/>
      <c r="K58" s="148">
        <f t="shared" si="0"/>
        <v>6</v>
      </c>
    </row>
    <row r="59" spans="1:11" ht="15" customHeight="1">
      <c r="B59" s="347"/>
      <c r="C59" s="529" t="s">
        <v>534</v>
      </c>
      <c r="D59" s="468" t="s">
        <v>534</v>
      </c>
      <c r="E59" s="63">
        <v>69</v>
      </c>
      <c r="F59" s="435">
        <v>0</v>
      </c>
      <c r="G59" s="436"/>
      <c r="I59" s="148"/>
      <c r="J59" s="148"/>
      <c r="K59" s="148">
        <f t="shared" si="0"/>
        <v>0</v>
      </c>
    </row>
    <row r="60" spans="1:11">
      <c r="B60" s="347"/>
      <c r="I60" s="148"/>
      <c r="J60" s="148"/>
      <c r="K60" s="148">
        <f t="shared" si="0"/>
        <v>0</v>
      </c>
    </row>
    <row r="61" spans="1:11">
      <c r="A61" s="6"/>
      <c r="B61" s="144" t="s">
        <v>51</v>
      </c>
      <c r="I61" s="148"/>
      <c r="J61" s="148"/>
      <c r="K61" s="148">
        <f t="shared" si="0"/>
        <v>0</v>
      </c>
    </row>
    <row r="62" spans="1:11">
      <c r="C62" s="344" t="s">
        <v>549</v>
      </c>
      <c r="D62" s="345"/>
      <c r="E62" s="345"/>
      <c r="F62" s="345"/>
      <c r="G62" s="345"/>
      <c r="I62" s="148"/>
      <c r="J62" s="148"/>
      <c r="K62" s="148">
        <f t="shared" si="0"/>
        <v>0</v>
      </c>
    </row>
    <row r="63" spans="1:11">
      <c r="C63" s="344" t="s">
        <v>552</v>
      </c>
      <c r="D63" s="345"/>
      <c r="E63" s="345"/>
      <c r="F63" s="345"/>
      <c r="G63" s="345"/>
      <c r="H63" s="345"/>
      <c r="I63" s="345"/>
      <c r="J63" s="345"/>
    </row>
    <row r="64" spans="1:11">
      <c r="C64" s="344" t="s">
        <v>555</v>
      </c>
      <c r="D64" s="348"/>
      <c r="E64" s="348"/>
      <c r="F64" s="348"/>
      <c r="G64" s="348"/>
      <c r="H64" s="348"/>
      <c r="I64" s="348"/>
      <c r="J64" s="348"/>
    </row>
    <row r="65" spans="1:10">
      <c r="C65" s="344" t="s">
        <v>556</v>
      </c>
      <c r="D65" s="348"/>
      <c r="E65" s="348"/>
      <c r="F65" s="348"/>
      <c r="G65" s="348"/>
      <c r="H65" s="348"/>
      <c r="I65" s="348"/>
      <c r="J65" s="348"/>
    </row>
    <row r="67" spans="1:10" ht="15" customHeight="1">
      <c r="C67" s="347"/>
      <c r="D67" s="347"/>
      <c r="E67" s="347"/>
      <c r="F67" s="347"/>
      <c r="G67" s="347"/>
      <c r="H67" s="347"/>
    </row>
    <row r="68" spans="1:10" ht="15" customHeight="1">
      <c r="A68" s="6"/>
      <c r="B68" s="144" t="s">
        <v>53</v>
      </c>
      <c r="C68" s="347"/>
      <c r="D68" s="347"/>
      <c r="E68" s="347"/>
      <c r="F68" s="347"/>
      <c r="G68" s="347"/>
      <c r="H68" s="347"/>
    </row>
    <row r="69" spans="1:10" ht="15" customHeight="1">
      <c r="B69" s="147" t="s">
        <v>54</v>
      </c>
    </row>
    <row r="70" spans="1:10" ht="15" customHeight="1">
      <c r="B70" s="347"/>
      <c r="C70" s="432" t="s">
        <v>55</v>
      </c>
      <c r="D70" s="433"/>
      <c r="E70" s="432" t="s">
        <v>56</v>
      </c>
      <c r="F70" s="433"/>
      <c r="G70" s="432" t="s">
        <v>57</v>
      </c>
      <c r="H70" s="434"/>
      <c r="I70" s="433"/>
      <c r="J70" s="347"/>
    </row>
    <row r="71" spans="1:10" ht="15" customHeight="1">
      <c r="B71" s="347"/>
      <c r="C71" s="529" t="s">
        <v>1677</v>
      </c>
      <c r="D71" s="468" t="s">
        <v>1677</v>
      </c>
      <c r="E71" s="435">
        <v>0.2</v>
      </c>
      <c r="F71" s="436"/>
      <c r="G71" s="435">
        <v>0.4</v>
      </c>
      <c r="H71" s="441"/>
      <c r="I71" s="436"/>
      <c r="J71" s="347"/>
    </row>
    <row r="72" spans="1:10" ht="15" customHeight="1">
      <c r="B72" s="347"/>
      <c r="C72" s="449" t="s">
        <v>1681</v>
      </c>
      <c r="D72" s="450" t="s">
        <v>1681</v>
      </c>
      <c r="E72" s="438">
        <v>0.6</v>
      </c>
      <c r="F72" s="439"/>
      <c r="G72" s="438">
        <v>0.7</v>
      </c>
      <c r="H72" s="442"/>
      <c r="I72" s="439"/>
      <c r="J72" s="347"/>
    </row>
    <row r="73" spans="1:10" ht="30" customHeight="1">
      <c r="B73" s="347"/>
      <c r="C73" s="593" t="s">
        <v>1680</v>
      </c>
      <c r="D73" s="594" t="s">
        <v>1680</v>
      </c>
      <c r="E73" s="435">
        <v>0.1</v>
      </c>
      <c r="F73" s="436"/>
      <c r="G73" s="435">
        <v>0.1</v>
      </c>
      <c r="H73" s="441"/>
      <c r="I73" s="436"/>
    </row>
    <row r="74" spans="1:10">
      <c r="B74" s="347"/>
    </row>
  </sheetData>
  <sheetProtection password="C6A8" sheet="1" objects="1" scenarios="1"/>
  <mergeCells count="43">
    <mergeCell ref="C72:D72"/>
    <mergeCell ref="E72:F72"/>
    <mergeCell ref="G72:I72"/>
    <mergeCell ref="C73:D73"/>
    <mergeCell ref="E73:F73"/>
    <mergeCell ref="G73:I73"/>
    <mergeCell ref="C70:D70"/>
    <mergeCell ref="E70:F70"/>
    <mergeCell ref="G70:I70"/>
    <mergeCell ref="C71:D71"/>
    <mergeCell ref="E71:F71"/>
    <mergeCell ref="G71:I71"/>
    <mergeCell ref="C57:D57"/>
    <mergeCell ref="F57:G57"/>
    <mergeCell ref="C58:D58"/>
    <mergeCell ref="F58:G58"/>
    <mergeCell ref="C59:D59"/>
    <mergeCell ref="F59:G59"/>
    <mergeCell ref="C54:D54"/>
    <mergeCell ref="F54:G54"/>
    <mergeCell ref="C55:D55"/>
    <mergeCell ref="F55:G55"/>
    <mergeCell ref="C56:D56"/>
    <mergeCell ref="F56:G56"/>
    <mergeCell ref="B51:J51"/>
    <mergeCell ref="G12:J12"/>
    <mergeCell ref="B15:B16"/>
    <mergeCell ref="B26:J26"/>
    <mergeCell ref="B27:J27"/>
    <mergeCell ref="B28:J28"/>
    <mergeCell ref="B29:J29"/>
    <mergeCell ref="B30:J30"/>
    <mergeCell ref="B44:J44"/>
    <mergeCell ref="B45:J45"/>
    <mergeCell ref="B49:J49"/>
    <mergeCell ref="B50:J50"/>
    <mergeCell ref="B11:D11"/>
    <mergeCell ref="H11:J11"/>
    <mergeCell ref="A1:J1"/>
    <mergeCell ref="E3:J4"/>
    <mergeCell ref="C7:J7"/>
    <mergeCell ref="C8:J8"/>
    <mergeCell ref="C9:J9"/>
  </mergeCells>
  <dataValidations count="4">
    <dataValidation type="list" allowBlank="1" showInputMessage="1" showErrorMessage="1" sqref="B71:B73">
      <formula1>eval</formula1>
    </dataValidation>
    <dataValidation type="list" allowBlank="1" showInputMessage="1" showErrorMessage="1" sqref="B62:B65">
      <formula1>metdoc</formula1>
    </dataValidation>
    <dataValidation type="list" allowBlank="1" showInputMessage="1" showErrorMessage="1" sqref="B55:B59">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1" manualBreakCount="1">
    <brk id="3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573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8573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8573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8573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8573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8573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8573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8573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8573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8574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8574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8574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9">
    <pageSetUpPr fitToPage="1"/>
  </sheetPr>
  <dimension ref="A1:P78"/>
  <sheetViews>
    <sheetView topLeftCell="A31"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1248</v>
      </c>
      <c r="D7" s="423"/>
      <c r="E7" s="423"/>
      <c r="F7" s="423"/>
      <c r="G7" s="423"/>
      <c r="H7" s="423"/>
      <c r="I7" s="423"/>
      <c r="J7" s="423"/>
      <c r="P7" s="4" t="s">
        <v>10</v>
      </c>
    </row>
    <row r="8" spans="1:16" ht="15.75">
      <c r="B8" s="1" t="s">
        <v>11</v>
      </c>
      <c r="C8" s="423" t="s">
        <v>1249</v>
      </c>
      <c r="D8" s="423"/>
      <c r="E8" s="423"/>
      <c r="F8" s="423"/>
      <c r="G8" s="423"/>
      <c r="H8" s="423"/>
      <c r="I8" s="423"/>
      <c r="J8" s="423"/>
      <c r="M8" s="134"/>
      <c r="N8" s="134"/>
      <c r="O8" s="134"/>
      <c r="P8" s="4" t="s">
        <v>12</v>
      </c>
    </row>
    <row r="9" spans="1:16" ht="15.75">
      <c r="B9" s="1" t="s">
        <v>13</v>
      </c>
      <c r="C9" s="568" t="s">
        <v>1250</v>
      </c>
      <c r="D9" s="568"/>
      <c r="E9" s="568"/>
      <c r="F9" s="568"/>
      <c r="G9" s="568"/>
      <c r="H9" s="568"/>
      <c r="I9" s="568"/>
      <c r="J9" s="56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c r="G18" s="95" t="s">
        <v>27</v>
      </c>
      <c r="H18" s="96"/>
      <c r="J18" s="16"/>
      <c r="L18" s="19"/>
      <c r="M18" s="134"/>
      <c r="N18" s="20"/>
      <c r="O18" s="13"/>
      <c r="P18" s="134"/>
    </row>
    <row r="19" spans="1:16">
      <c r="B19" s="129"/>
      <c r="C19" s="361"/>
      <c r="D19" s="24" t="s">
        <v>28</v>
      </c>
      <c r="E19" s="25">
        <v>6</v>
      </c>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449</v>
      </c>
      <c r="C26" s="404"/>
      <c r="D26" s="404"/>
      <c r="E26" s="404"/>
      <c r="F26" s="404"/>
      <c r="G26" s="404"/>
      <c r="H26" s="404"/>
      <c r="I26" s="404"/>
      <c r="J26" s="404"/>
      <c r="L26" s="32"/>
      <c r="N26" s="32"/>
    </row>
    <row r="27" spans="1:16" s="29" customFormat="1">
      <c r="A27" s="147">
        <v>2</v>
      </c>
      <c r="B27" s="403" t="s">
        <v>1251</v>
      </c>
      <c r="C27" s="404"/>
      <c r="D27" s="404"/>
      <c r="E27" s="404"/>
      <c r="F27" s="404"/>
      <c r="G27" s="404"/>
      <c r="H27" s="404"/>
      <c r="I27" s="404"/>
      <c r="J27" s="404"/>
      <c r="L27" s="32"/>
      <c r="N27" s="32"/>
    </row>
    <row r="28" spans="1:16" s="29" customFormat="1">
      <c r="A28" s="147">
        <v>3</v>
      </c>
      <c r="B28" s="403" t="s">
        <v>1252</v>
      </c>
      <c r="C28" s="404"/>
      <c r="D28" s="404"/>
      <c r="E28" s="404"/>
      <c r="F28" s="404"/>
      <c r="G28" s="404"/>
      <c r="H28" s="404"/>
      <c r="I28" s="404"/>
      <c r="J28" s="404"/>
      <c r="L28" s="32"/>
      <c r="N28" s="32"/>
    </row>
    <row r="29" spans="1:16" s="29" customFormat="1">
      <c r="A29" s="147">
        <v>4</v>
      </c>
      <c r="B29" s="445"/>
      <c r="C29" s="427"/>
      <c r="D29" s="427"/>
      <c r="E29" s="427"/>
      <c r="F29" s="427"/>
      <c r="G29" s="427"/>
      <c r="H29" s="427"/>
      <c r="I29" s="427"/>
      <c r="J29" s="427"/>
      <c r="L29" s="32"/>
      <c r="N29" s="32"/>
    </row>
    <row r="30" spans="1:16" s="29" customFormat="1">
      <c r="A30" s="147">
        <v>5</v>
      </c>
      <c r="B30" s="445"/>
      <c r="C30" s="427"/>
      <c r="D30" s="427"/>
      <c r="E30" s="427"/>
      <c r="F30" s="427"/>
      <c r="G30" s="427"/>
      <c r="H30" s="427"/>
      <c r="I30" s="427"/>
      <c r="J30" s="427"/>
      <c r="L30" s="32"/>
      <c r="N30" s="32"/>
    </row>
    <row r="31" spans="1:16" s="29" customFormat="1">
      <c r="A31" s="147"/>
      <c r="B31" s="147"/>
      <c r="C31" s="147"/>
      <c r="D31" s="147"/>
      <c r="E31" s="147"/>
      <c r="F31" s="147"/>
      <c r="G31" s="147"/>
      <c r="H31" s="147"/>
      <c r="I31" s="147"/>
      <c r="J31" s="147"/>
      <c r="L31" s="32"/>
      <c r="N31" s="32"/>
    </row>
    <row r="32" spans="1:16" s="29" customFormat="1">
      <c r="D32" s="30"/>
      <c r="E32" s="28"/>
      <c r="G32" s="30"/>
      <c r="H32" s="28"/>
      <c r="J32" s="31"/>
      <c r="L32" s="32"/>
      <c r="N32" s="32"/>
    </row>
    <row r="33" spans="1:14">
      <c r="A33" s="6"/>
      <c r="B33" s="2" t="s">
        <v>36</v>
      </c>
      <c r="C33" s="16"/>
      <c r="E33" s="19"/>
      <c r="F33" s="13"/>
      <c r="G33" s="134"/>
      <c r="H33" s="20"/>
      <c r="I33" s="13"/>
      <c r="J33" s="16"/>
      <c r="L33" s="19"/>
      <c r="N33" s="19"/>
    </row>
    <row r="34" spans="1:14">
      <c r="B34" s="33" t="s">
        <v>37</v>
      </c>
      <c r="C34" s="16"/>
      <c r="E34" s="19"/>
      <c r="F34" s="13"/>
      <c r="G34" s="134"/>
      <c r="H34" s="20"/>
      <c r="I34" s="13"/>
      <c r="J34" s="16"/>
      <c r="L34" s="19"/>
      <c r="N34" s="19"/>
    </row>
    <row r="35" spans="1:14">
      <c r="B35" s="26" t="s">
        <v>38</v>
      </c>
      <c r="C35" s="26"/>
      <c r="I35" s="26"/>
      <c r="J35" s="26"/>
    </row>
    <row r="36" spans="1:14" ht="35.25" customHeight="1">
      <c r="B36" s="424" t="s">
        <v>1253</v>
      </c>
      <c r="C36" s="424"/>
      <c r="D36" s="424"/>
      <c r="E36" s="424"/>
      <c r="F36" s="424"/>
      <c r="G36" s="424"/>
      <c r="H36" s="424"/>
      <c r="I36" s="424"/>
      <c r="J36" s="424"/>
    </row>
    <row r="37" spans="1:14">
      <c r="B37" s="355" t="s">
        <v>39</v>
      </c>
      <c r="C37" s="355"/>
      <c r="D37" s="355"/>
      <c r="E37" s="355"/>
      <c r="F37" s="355"/>
      <c r="G37" s="355"/>
      <c r="H37" s="355"/>
      <c r="I37" s="355"/>
      <c r="J37" s="355"/>
    </row>
    <row r="38" spans="1:14" ht="39.75" customHeight="1">
      <c r="B38" s="424" t="s">
        <v>1254</v>
      </c>
      <c r="C38" s="428"/>
      <c r="D38" s="428"/>
      <c r="E38" s="428"/>
      <c r="F38" s="428"/>
      <c r="G38" s="428"/>
      <c r="H38" s="428"/>
      <c r="I38" s="428"/>
      <c r="J38" s="428"/>
    </row>
    <row r="39" spans="1:14">
      <c r="B39" s="355" t="s">
        <v>40</v>
      </c>
      <c r="C39" s="355"/>
      <c r="D39" s="355"/>
      <c r="E39" s="355"/>
      <c r="F39" s="355"/>
      <c r="G39" s="355"/>
      <c r="H39" s="355"/>
      <c r="I39" s="355"/>
      <c r="J39" s="355"/>
    </row>
    <row r="40" spans="1:14" ht="50.25" customHeight="1">
      <c r="B40" s="424" t="s">
        <v>1255</v>
      </c>
      <c r="C40" s="424"/>
      <c r="D40" s="424"/>
      <c r="E40" s="424"/>
      <c r="F40" s="424"/>
      <c r="G40" s="424"/>
      <c r="H40" s="424"/>
      <c r="I40" s="424"/>
      <c r="J40" s="424"/>
    </row>
    <row r="41" spans="1:14">
      <c r="B41" s="34"/>
      <c r="C41" s="34"/>
      <c r="D41" s="34"/>
      <c r="E41" s="34"/>
      <c r="F41" s="34"/>
      <c r="G41" s="34"/>
      <c r="H41" s="34"/>
      <c r="I41" s="34"/>
      <c r="J41" s="34"/>
    </row>
    <row r="42" spans="1:14">
      <c r="A42" s="6"/>
      <c r="B42" s="144" t="s">
        <v>41</v>
      </c>
      <c r="H42" s="35"/>
      <c r="I42" s="35"/>
      <c r="J42" s="35"/>
    </row>
    <row r="43" spans="1:14" ht="15" customHeight="1">
      <c r="B43" s="144" t="s">
        <v>42</v>
      </c>
      <c r="H43" s="36"/>
      <c r="I43" s="36"/>
      <c r="J43" s="36"/>
    </row>
    <row r="44" spans="1:14">
      <c r="B44" s="147" t="s">
        <v>43</v>
      </c>
      <c r="H44" s="37"/>
      <c r="I44" s="37"/>
      <c r="J44" s="37"/>
    </row>
    <row r="45" spans="1:14" ht="30" customHeight="1">
      <c r="A45" s="147">
        <v>1</v>
      </c>
      <c r="B45" s="405" t="s">
        <v>981</v>
      </c>
      <c r="C45" s="406"/>
      <c r="D45" s="406"/>
      <c r="E45" s="406"/>
      <c r="F45" s="406"/>
      <c r="G45" s="406"/>
      <c r="H45" s="406"/>
      <c r="I45" s="406"/>
      <c r="J45" s="406"/>
    </row>
    <row r="47" spans="1:14">
      <c r="B47" s="144" t="s">
        <v>44</v>
      </c>
      <c r="G47" s="134"/>
      <c r="H47" s="35"/>
      <c r="I47" s="35"/>
      <c r="J47" s="35"/>
    </row>
    <row r="48" spans="1:14">
      <c r="B48" s="147" t="s">
        <v>179</v>
      </c>
      <c r="G48" s="134"/>
      <c r="H48" s="148"/>
      <c r="I48" s="148"/>
      <c r="J48" s="148"/>
    </row>
    <row r="49" spans="1:11" ht="15" customHeight="1">
      <c r="A49" s="147">
        <v>1</v>
      </c>
      <c r="B49" s="405" t="s">
        <v>1256</v>
      </c>
      <c r="C49" s="406"/>
      <c r="D49" s="406"/>
      <c r="E49" s="406"/>
      <c r="F49" s="406"/>
      <c r="G49" s="406"/>
      <c r="H49" s="406"/>
      <c r="I49" s="406"/>
      <c r="J49" s="406"/>
    </row>
    <row r="50" spans="1:11" ht="15" customHeight="1">
      <c r="A50" s="147">
        <v>2</v>
      </c>
      <c r="B50" s="405" t="s">
        <v>1257</v>
      </c>
      <c r="C50" s="406"/>
      <c r="D50" s="406"/>
      <c r="E50" s="406"/>
      <c r="F50" s="406"/>
      <c r="G50" s="406"/>
      <c r="H50" s="406"/>
      <c r="I50" s="406"/>
      <c r="J50" s="406"/>
    </row>
    <row r="52" spans="1:11">
      <c r="B52" s="144" t="s">
        <v>46</v>
      </c>
      <c r="D52" s="144"/>
      <c r="H52" s="148"/>
      <c r="I52" s="148"/>
      <c r="J52" s="148"/>
    </row>
    <row r="53" spans="1:11" ht="15" customHeight="1">
      <c r="B53" s="401" t="s">
        <v>47</v>
      </c>
      <c r="C53" s="401"/>
      <c r="D53" s="401"/>
      <c r="E53" s="401"/>
      <c r="F53" s="401"/>
      <c r="G53" s="401"/>
      <c r="H53" s="401"/>
      <c r="I53" s="401"/>
      <c r="J53" s="401"/>
    </row>
    <row r="54" spans="1:11" ht="15" customHeight="1">
      <c r="B54" s="347"/>
      <c r="C54" s="347"/>
      <c r="D54" s="347"/>
      <c r="E54" s="347"/>
      <c r="F54" s="347"/>
      <c r="H54" s="347">
        <f>SUM(E56:E63)</f>
        <v>150</v>
      </c>
      <c r="I54" s="148" t="str">
        <f>IF(H54=E$11*25,"perfecte","cal revisar")</f>
        <v>perfecte</v>
      </c>
      <c r="J54" s="148" t="str">
        <f>IF(E$11*7&lt;K55,"perfecte","cal revisar")</f>
        <v>perfecte</v>
      </c>
    </row>
    <row r="55" spans="1:11" ht="15" customHeight="1">
      <c r="B55" s="347"/>
      <c r="C55" s="429" t="s">
        <v>48</v>
      </c>
      <c r="D55" s="430"/>
      <c r="E55" s="38" t="s">
        <v>49</v>
      </c>
      <c r="F55" s="429" t="s">
        <v>50</v>
      </c>
      <c r="G55" s="430"/>
      <c r="I55" s="148" t="s">
        <v>546</v>
      </c>
      <c r="J55" s="148" t="s">
        <v>547</v>
      </c>
      <c r="K55" s="148">
        <f>SUM(K56:K63)</f>
        <v>56</v>
      </c>
    </row>
    <row r="56" spans="1:11" ht="15" customHeight="1">
      <c r="B56" s="347"/>
      <c r="C56" s="529" t="s">
        <v>532</v>
      </c>
      <c r="D56" s="468" t="s">
        <v>532</v>
      </c>
      <c r="E56" s="63">
        <v>45</v>
      </c>
      <c r="F56" s="435">
        <v>1</v>
      </c>
      <c r="G56" s="436"/>
      <c r="I56" s="148"/>
      <c r="J56" s="148"/>
      <c r="K56" s="148">
        <f t="shared" ref="K56:K63" si="0">E56*F56</f>
        <v>45</v>
      </c>
    </row>
    <row r="57" spans="1:11" ht="15" customHeight="1">
      <c r="B57" s="347"/>
      <c r="C57" s="449" t="s">
        <v>534</v>
      </c>
      <c r="D57" s="450" t="s">
        <v>534</v>
      </c>
      <c r="E57" s="64">
        <v>30</v>
      </c>
      <c r="F57" s="438">
        <v>0</v>
      </c>
      <c r="G57" s="439"/>
      <c r="I57" s="148"/>
      <c r="J57" s="148"/>
      <c r="K57" s="148">
        <f t="shared" si="0"/>
        <v>0</v>
      </c>
    </row>
    <row r="58" spans="1:11" ht="15" customHeight="1">
      <c r="B58" s="347"/>
      <c r="C58" s="529" t="s">
        <v>536</v>
      </c>
      <c r="D58" s="468" t="s">
        <v>536</v>
      </c>
      <c r="E58" s="63">
        <v>25</v>
      </c>
      <c r="F58" s="435">
        <v>0</v>
      </c>
      <c r="G58" s="436"/>
      <c r="I58" s="148"/>
      <c r="J58" s="148"/>
      <c r="K58" s="148">
        <f t="shared" si="0"/>
        <v>0</v>
      </c>
    </row>
    <row r="59" spans="1:11" ht="15" customHeight="1">
      <c r="B59" s="347"/>
      <c r="C59" s="449" t="s">
        <v>94</v>
      </c>
      <c r="D59" s="450" t="s">
        <v>94</v>
      </c>
      <c r="E59" s="64">
        <v>5</v>
      </c>
      <c r="F59" s="438">
        <v>1</v>
      </c>
      <c r="G59" s="439"/>
      <c r="I59" s="148"/>
      <c r="J59" s="148"/>
      <c r="K59" s="148">
        <f t="shared" si="0"/>
        <v>5</v>
      </c>
    </row>
    <row r="60" spans="1:11" ht="15" customHeight="1">
      <c r="B60" s="347"/>
      <c r="C60" s="529" t="s">
        <v>541</v>
      </c>
      <c r="D60" s="468" t="s">
        <v>541</v>
      </c>
      <c r="E60" s="63">
        <v>6</v>
      </c>
      <c r="F60" s="435">
        <v>1</v>
      </c>
      <c r="G60" s="436"/>
      <c r="I60" s="148"/>
      <c r="J60" s="148"/>
      <c r="K60" s="148">
        <f t="shared" si="0"/>
        <v>6</v>
      </c>
    </row>
    <row r="61" spans="1:11" ht="15" customHeight="1">
      <c r="B61" s="347"/>
      <c r="C61" s="449" t="s">
        <v>535</v>
      </c>
      <c r="D61" s="450" t="s">
        <v>535</v>
      </c>
      <c r="E61" s="64">
        <v>39</v>
      </c>
      <c r="F61" s="438">
        <v>0</v>
      </c>
      <c r="G61" s="439"/>
      <c r="I61" s="148"/>
      <c r="J61" s="148"/>
      <c r="K61" s="148">
        <f t="shared" si="0"/>
        <v>0</v>
      </c>
    </row>
    <row r="62" spans="1:11" ht="15" customHeight="1">
      <c r="B62" s="347"/>
      <c r="C62" s="347"/>
      <c r="D62" s="347"/>
      <c r="E62" s="347"/>
      <c r="F62" s="347"/>
      <c r="I62" s="148"/>
      <c r="J62" s="148"/>
      <c r="K62" s="148">
        <f t="shared" si="0"/>
        <v>0</v>
      </c>
    </row>
    <row r="63" spans="1:11">
      <c r="A63" s="6"/>
      <c r="B63" s="144" t="s">
        <v>51</v>
      </c>
      <c r="I63" s="148"/>
      <c r="J63" s="148"/>
      <c r="K63" s="148">
        <f t="shared" si="0"/>
        <v>0</v>
      </c>
    </row>
    <row r="64" spans="1:11">
      <c r="B64" s="136" t="s">
        <v>52</v>
      </c>
    </row>
    <row r="65" spans="1:11">
      <c r="C65" s="352" t="s">
        <v>549</v>
      </c>
      <c r="D65" s="353"/>
      <c r="E65" s="353"/>
      <c r="F65" s="353"/>
      <c r="G65" s="353"/>
      <c r="H65" s="353"/>
      <c r="I65" s="353"/>
      <c r="J65" s="353"/>
      <c r="K65" s="353"/>
    </row>
    <row r="66" spans="1:11">
      <c r="C66" s="352" t="s">
        <v>544</v>
      </c>
      <c r="D66" s="353"/>
      <c r="E66" s="353"/>
      <c r="F66" s="353"/>
      <c r="G66" s="353"/>
      <c r="H66" s="353"/>
      <c r="I66" s="353"/>
      <c r="J66" s="353"/>
      <c r="K66" s="353"/>
    </row>
    <row r="67" spans="1:11">
      <c r="C67" s="352" t="s">
        <v>555</v>
      </c>
      <c r="D67" s="353"/>
      <c r="E67" s="353"/>
      <c r="F67" s="353"/>
      <c r="G67" s="353"/>
      <c r="H67" s="353"/>
      <c r="I67" s="353"/>
      <c r="J67" s="353"/>
      <c r="K67" s="353"/>
    </row>
    <row r="68" spans="1:11">
      <c r="C68" s="352" t="s">
        <v>552</v>
      </c>
      <c r="D68" s="353"/>
      <c r="E68" s="353"/>
      <c r="F68" s="353"/>
      <c r="G68" s="353"/>
      <c r="H68" s="353"/>
      <c r="I68" s="353"/>
      <c r="J68" s="353"/>
      <c r="K68" s="353"/>
    </row>
    <row r="70" spans="1:11">
      <c r="A70" s="6"/>
      <c r="B70" s="144" t="s">
        <v>53</v>
      </c>
    </row>
    <row r="71" spans="1:11" ht="15" customHeight="1">
      <c r="B71" s="401" t="s">
        <v>54</v>
      </c>
      <c r="C71" s="401"/>
      <c r="D71" s="401"/>
      <c r="E71" s="401"/>
      <c r="F71" s="401"/>
      <c r="G71" s="401"/>
      <c r="H71" s="401"/>
    </row>
    <row r="72" spans="1:11" ht="15" customHeight="1">
      <c r="B72" s="347"/>
      <c r="C72" s="347"/>
      <c r="D72" s="347"/>
      <c r="E72" s="347"/>
      <c r="F72" s="347"/>
      <c r="G72" s="347"/>
      <c r="H72" s="347"/>
    </row>
    <row r="73" spans="1:11" ht="15" customHeight="1">
      <c r="B73" s="347"/>
      <c r="C73" s="432" t="s">
        <v>55</v>
      </c>
      <c r="D73" s="433"/>
      <c r="E73" s="432" t="s">
        <v>56</v>
      </c>
      <c r="F73" s="433"/>
      <c r="G73" s="432" t="s">
        <v>57</v>
      </c>
      <c r="H73" s="434"/>
      <c r="I73" s="433"/>
      <c r="J73" s="347"/>
    </row>
    <row r="74" spans="1:11" ht="15" customHeight="1">
      <c r="B74" s="347"/>
      <c r="C74" s="529" t="s">
        <v>1677</v>
      </c>
      <c r="D74" s="468" t="s">
        <v>1677</v>
      </c>
      <c r="E74" s="435">
        <v>0.6</v>
      </c>
      <c r="F74" s="436"/>
      <c r="G74" s="435">
        <v>0.85</v>
      </c>
      <c r="H74" s="441"/>
      <c r="I74" s="436"/>
      <c r="J74" s="347"/>
    </row>
    <row r="75" spans="1:11" ht="15" customHeight="1">
      <c r="B75" s="347"/>
      <c r="C75" s="449" t="s">
        <v>1681</v>
      </c>
      <c r="D75" s="450" t="s">
        <v>1681</v>
      </c>
      <c r="E75" s="438">
        <v>0.05</v>
      </c>
      <c r="F75" s="439"/>
      <c r="G75" s="438">
        <v>0.2</v>
      </c>
      <c r="H75" s="442"/>
      <c r="I75" s="439"/>
      <c r="J75" s="347"/>
    </row>
    <row r="76" spans="1:11" ht="15" customHeight="1">
      <c r="B76" s="347"/>
      <c r="C76" s="529" t="s">
        <v>553</v>
      </c>
      <c r="D76" s="468" t="s">
        <v>553</v>
      </c>
      <c r="E76" s="435">
        <v>0.05</v>
      </c>
      <c r="F76" s="436"/>
      <c r="G76" s="435">
        <v>0.2</v>
      </c>
      <c r="H76" s="441"/>
      <c r="I76" s="436"/>
      <c r="J76" s="347"/>
    </row>
    <row r="77" spans="1:11" ht="15" customHeight="1">
      <c r="B77" s="347"/>
      <c r="C77" s="449" t="s">
        <v>1680</v>
      </c>
      <c r="D77" s="450" t="s">
        <v>1680</v>
      </c>
      <c r="E77" s="438">
        <v>0.05</v>
      </c>
      <c r="F77" s="439"/>
      <c r="G77" s="438">
        <v>0.2</v>
      </c>
      <c r="H77" s="442"/>
      <c r="I77" s="439"/>
      <c r="J77" s="347"/>
    </row>
    <row r="78" spans="1:11">
      <c r="D78" s="43"/>
    </row>
  </sheetData>
  <sheetProtection password="C6A8" sheet="1" objects="1" scenarios="1"/>
  <mergeCells count="51">
    <mergeCell ref="C76:D76"/>
    <mergeCell ref="E76:F76"/>
    <mergeCell ref="G76:I76"/>
    <mergeCell ref="C77:D77"/>
    <mergeCell ref="E77:F77"/>
    <mergeCell ref="G77:I77"/>
    <mergeCell ref="C74:D74"/>
    <mergeCell ref="E74:F74"/>
    <mergeCell ref="G74:I74"/>
    <mergeCell ref="C75:D75"/>
    <mergeCell ref="E75:F75"/>
    <mergeCell ref="G75:I75"/>
    <mergeCell ref="C73:D73"/>
    <mergeCell ref="E73:F73"/>
    <mergeCell ref="G73:I73"/>
    <mergeCell ref="C57:D57"/>
    <mergeCell ref="F57:G57"/>
    <mergeCell ref="C58:D58"/>
    <mergeCell ref="F58:G58"/>
    <mergeCell ref="C59:D59"/>
    <mergeCell ref="F59:G59"/>
    <mergeCell ref="C60:D60"/>
    <mergeCell ref="F60:G60"/>
    <mergeCell ref="C61:D61"/>
    <mergeCell ref="F61:G61"/>
    <mergeCell ref="B71:H71"/>
    <mergeCell ref="B50:J50"/>
    <mergeCell ref="B53:J53"/>
    <mergeCell ref="C55:D55"/>
    <mergeCell ref="F55:G55"/>
    <mergeCell ref="C56:D56"/>
    <mergeCell ref="F56:G56"/>
    <mergeCell ref="B49:J49"/>
    <mergeCell ref="G12:J12"/>
    <mergeCell ref="B15:B16"/>
    <mergeCell ref="B26:J26"/>
    <mergeCell ref="B27:J27"/>
    <mergeCell ref="B28:J28"/>
    <mergeCell ref="B29:J29"/>
    <mergeCell ref="B30:J30"/>
    <mergeCell ref="B36:J36"/>
    <mergeCell ref="B38:J38"/>
    <mergeCell ref="B40:J40"/>
    <mergeCell ref="B45:J45"/>
    <mergeCell ref="B11:D11"/>
    <mergeCell ref="H11:J11"/>
    <mergeCell ref="A1:J1"/>
    <mergeCell ref="E3:J4"/>
    <mergeCell ref="C7:J7"/>
    <mergeCell ref="C8:J8"/>
    <mergeCell ref="C9:J9"/>
  </mergeCells>
  <dataValidations count="4">
    <dataValidation type="list" allowBlank="1" showInputMessage="1" showErrorMessage="1" sqref="B74:B77">
      <formula1>eval</formula1>
    </dataValidation>
    <dataValidation type="list" allowBlank="1" showInputMessage="1" showErrorMessage="1" sqref="B65:B68">
      <formula1>metdoc</formula1>
    </dataValidation>
    <dataValidation type="list" allowBlank="1" showInputMessage="1" showErrorMessage="1" sqref="B56:B61">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0" max="9" man="1"/>
    <brk id="6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675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8675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8675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8675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8675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8676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8676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8676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8676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8676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8676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8676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0">
    <pageSetUpPr fitToPage="1"/>
  </sheetPr>
  <dimension ref="A1:Q79"/>
  <sheetViews>
    <sheetView topLeftCell="A25"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1258</v>
      </c>
      <c r="D7" s="423"/>
      <c r="E7" s="423"/>
      <c r="F7" s="423"/>
      <c r="G7" s="423"/>
      <c r="H7" s="423"/>
      <c r="I7" s="423"/>
      <c r="J7" s="423"/>
      <c r="P7" s="4" t="s">
        <v>10</v>
      </c>
    </row>
    <row r="8" spans="1:16" ht="15.75">
      <c r="B8" s="1" t="s">
        <v>11</v>
      </c>
      <c r="C8" s="423" t="s">
        <v>1259</v>
      </c>
      <c r="D8" s="423"/>
      <c r="E8" s="423"/>
      <c r="F8" s="423"/>
      <c r="G8" s="423"/>
      <c r="H8" s="423"/>
      <c r="I8" s="423"/>
      <c r="J8" s="423"/>
      <c r="M8" s="134"/>
      <c r="N8" s="134"/>
      <c r="O8" s="134"/>
      <c r="P8" s="4" t="s">
        <v>12</v>
      </c>
    </row>
    <row r="9" spans="1:16" ht="15.75">
      <c r="B9" s="1" t="s">
        <v>13</v>
      </c>
      <c r="C9" s="568" t="s">
        <v>1260</v>
      </c>
      <c r="D9" s="568"/>
      <c r="E9" s="568"/>
      <c r="F9" s="568"/>
      <c r="G9" s="568"/>
      <c r="H9" s="568"/>
      <c r="I9" s="568"/>
      <c r="J9" s="56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103</v>
      </c>
      <c r="C26" s="404"/>
      <c r="D26" s="404"/>
      <c r="E26" s="404"/>
      <c r="F26" s="404"/>
      <c r="G26" s="404"/>
      <c r="H26" s="404"/>
      <c r="I26" s="404"/>
      <c r="J26" s="404"/>
      <c r="L26" s="32"/>
      <c r="N26" s="32"/>
    </row>
    <row r="27" spans="1:16" s="29" customFormat="1">
      <c r="A27" s="147">
        <v>2</v>
      </c>
      <c r="B27" s="403" t="s">
        <v>232</v>
      </c>
      <c r="C27" s="404"/>
      <c r="D27" s="404"/>
      <c r="E27" s="404"/>
      <c r="F27" s="404"/>
      <c r="G27" s="404"/>
      <c r="H27" s="404"/>
      <c r="I27" s="404"/>
      <c r="J27" s="404"/>
      <c r="L27" s="32"/>
      <c r="N27" s="32"/>
    </row>
    <row r="28" spans="1:16" s="29" customFormat="1" ht="28.5" customHeight="1">
      <c r="A28" s="147">
        <v>3</v>
      </c>
      <c r="B28" s="405" t="s">
        <v>1261</v>
      </c>
      <c r="C28" s="406"/>
      <c r="D28" s="406"/>
      <c r="E28" s="406"/>
      <c r="F28" s="406"/>
      <c r="G28" s="406"/>
      <c r="H28" s="406"/>
      <c r="I28" s="406"/>
      <c r="J28" s="406"/>
      <c r="L28" s="32"/>
      <c r="N28" s="32"/>
    </row>
    <row r="29" spans="1:16" s="29" customFormat="1">
      <c r="A29" s="147">
        <v>4</v>
      </c>
      <c r="B29" s="403" t="s">
        <v>1262</v>
      </c>
      <c r="C29" s="404"/>
      <c r="D29" s="404"/>
      <c r="E29" s="404"/>
      <c r="F29" s="404"/>
      <c r="G29" s="404"/>
      <c r="H29" s="404"/>
      <c r="I29" s="404"/>
      <c r="J29" s="404"/>
      <c r="L29" s="32"/>
      <c r="N29" s="32"/>
    </row>
    <row r="30" spans="1:16" s="29" customFormat="1">
      <c r="A30" s="147"/>
      <c r="B30" s="147"/>
      <c r="C30" s="147"/>
      <c r="D30" s="147"/>
      <c r="E30" s="147"/>
      <c r="F30" s="147"/>
      <c r="G30" s="147"/>
      <c r="H30" s="147"/>
      <c r="I30" s="147"/>
      <c r="J30" s="147"/>
      <c r="L30" s="32"/>
      <c r="N30" s="32"/>
    </row>
    <row r="31" spans="1:16" s="29" customFormat="1">
      <c r="A31" s="147">
        <v>7</v>
      </c>
      <c r="B31" s="2" t="s">
        <v>36</v>
      </c>
      <c r="C31" s="16"/>
      <c r="D31" s="147"/>
      <c r="E31" s="19"/>
      <c r="F31" s="13"/>
      <c r="G31" s="134"/>
      <c r="H31" s="20"/>
      <c r="I31" s="13"/>
      <c r="J31" s="16"/>
      <c r="L31" s="32"/>
      <c r="N31" s="32"/>
    </row>
    <row r="32" spans="1:16" s="29" customFormat="1">
      <c r="A32" s="147"/>
      <c r="B32" s="33" t="s">
        <v>37</v>
      </c>
      <c r="C32" s="16"/>
      <c r="D32" s="147"/>
      <c r="E32" s="19"/>
      <c r="F32" s="13"/>
      <c r="G32" s="134"/>
      <c r="H32" s="20"/>
      <c r="I32" s="13"/>
      <c r="J32" s="16"/>
      <c r="L32" s="32"/>
      <c r="N32" s="32"/>
    </row>
    <row r="33" spans="1:14" s="29" customFormat="1">
      <c r="B33" s="26" t="s">
        <v>38</v>
      </c>
      <c r="C33" s="26"/>
      <c r="D33" s="147"/>
      <c r="E33" s="147"/>
      <c r="F33" s="147"/>
      <c r="G33" s="147"/>
      <c r="H33" s="147"/>
      <c r="I33" s="26"/>
      <c r="J33" s="26"/>
      <c r="L33" s="32"/>
      <c r="N33" s="32"/>
    </row>
    <row r="34" spans="1:14">
      <c r="A34" s="29"/>
      <c r="B34" s="460" t="s">
        <v>1263</v>
      </c>
      <c r="C34" s="460"/>
      <c r="D34" s="460"/>
      <c r="E34" s="460"/>
      <c r="F34" s="460"/>
      <c r="G34" s="460"/>
      <c r="H34" s="460"/>
      <c r="I34" s="460"/>
      <c r="J34" s="460"/>
      <c r="L34" s="19"/>
      <c r="N34" s="19"/>
    </row>
    <row r="35" spans="1:14">
      <c r="B35" s="355" t="s">
        <v>39</v>
      </c>
      <c r="C35" s="355"/>
      <c r="D35" s="355"/>
      <c r="E35" s="355"/>
      <c r="F35" s="355"/>
      <c r="G35" s="355"/>
      <c r="H35" s="355"/>
      <c r="I35" s="355"/>
      <c r="J35" s="355"/>
      <c r="L35" s="19"/>
      <c r="N35" s="19"/>
    </row>
    <row r="36" spans="1:14">
      <c r="B36" s="460" t="s">
        <v>1264</v>
      </c>
      <c r="C36" s="476"/>
      <c r="D36" s="476"/>
      <c r="E36" s="476"/>
      <c r="F36" s="476"/>
      <c r="G36" s="476"/>
      <c r="H36" s="476"/>
      <c r="I36" s="476"/>
      <c r="J36" s="476"/>
    </row>
    <row r="37" spans="1:14" ht="35.25" customHeight="1">
      <c r="B37" s="355" t="s">
        <v>40</v>
      </c>
      <c r="C37" s="355"/>
      <c r="D37" s="355"/>
      <c r="E37" s="355"/>
      <c r="F37" s="355"/>
      <c r="G37" s="355"/>
      <c r="H37" s="355"/>
      <c r="I37" s="355"/>
      <c r="J37" s="355"/>
    </row>
    <row r="38" spans="1:14">
      <c r="B38" s="460" t="s">
        <v>1265</v>
      </c>
      <c r="C38" s="460"/>
      <c r="D38" s="460"/>
      <c r="E38" s="460"/>
      <c r="F38" s="460"/>
      <c r="G38" s="460"/>
      <c r="H38" s="460"/>
      <c r="I38" s="460"/>
      <c r="J38" s="460"/>
    </row>
    <row r="39" spans="1:14" ht="39.75" customHeight="1">
      <c r="B39" s="34"/>
      <c r="C39" s="34"/>
      <c r="D39" s="34"/>
      <c r="E39" s="34"/>
      <c r="F39" s="34"/>
      <c r="G39" s="34"/>
      <c r="H39" s="34"/>
      <c r="I39" s="34"/>
      <c r="J39" s="34"/>
    </row>
    <row r="40" spans="1:14">
      <c r="A40" s="6"/>
      <c r="B40" s="144" t="s">
        <v>41</v>
      </c>
      <c r="H40" s="35"/>
      <c r="I40" s="35"/>
      <c r="J40" s="35"/>
    </row>
    <row r="41" spans="1:14" ht="16.5" customHeight="1">
      <c r="B41" s="144" t="s">
        <v>42</v>
      </c>
      <c r="H41" s="36"/>
      <c r="I41" s="36"/>
      <c r="J41" s="36"/>
    </row>
    <row r="42" spans="1:14">
      <c r="B42" s="136" t="s">
        <v>287</v>
      </c>
      <c r="H42" s="37"/>
      <c r="I42" s="37"/>
      <c r="J42" s="37"/>
    </row>
    <row r="43" spans="1:14">
      <c r="A43" s="147">
        <v>1</v>
      </c>
      <c r="B43" s="403" t="s">
        <v>264</v>
      </c>
      <c r="C43" s="404"/>
      <c r="D43" s="404"/>
      <c r="E43" s="404"/>
      <c r="F43" s="404"/>
      <c r="G43" s="404"/>
      <c r="H43" s="404"/>
      <c r="I43" s="404"/>
      <c r="J43" s="404"/>
    </row>
    <row r="44" spans="1:14" ht="15" customHeight="1">
      <c r="A44" s="147">
        <v>2</v>
      </c>
      <c r="B44" s="403" t="s">
        <v>60</v>
      </c>
      <c r="C44" s="404"/>
      <c r="D44" s="404"/>
      <c r="E44" s="404"/>
      <c r="F44" s="404"/>
      <c r="G44" s="404"/>
      <c r="H44" s="404"/>
      <c r="I44" s="404"/>
      <c r="J44" s="404"/>
    </row>
    <row r="45" spans="1:14" ht="15" customHeight="1">
      <c r="B45" s="344"/>
      <c r="C45" s="345"/>
      <c r="D45" s="345"/>
      <c r="E45" s="345"/>
      <c r="F45" s="345"/>
      <c r="G45" s="345"/>
      <c r="H45" s="345"/>
      <c r="I45" s="345"/>
      <c r="J45" s="345"/>
    </row>
    <row r="46" spans="1:14">
      <c r="B46" s="144" t="s">
        <v>44</v>
      </c>
      <c r="G46" s="134"/>
      <c r="H46" s="35"/>
      <c r="I46" s="35"/>
      <c r="J46" s="35"/>
    </row>
    <row r="47" spans="1:14">
      <c r="B47" s="136" t="s">
        <v>179</v>
      </c>
      <c r="G47" s="134"/>
      <c r="H47" s="35"/>
      <c r="I47" s="35"/>
      <c r="J47" s="35"/>
    </row>
    <row r="48" spans="1:14">
      <c r="A48" s="147">
        <v>1</v>
      </c>
      <c r="B48" s="405" t="s">
        <v>1152</v>
      </c>
      <c r="C48" s="405"/>
      <c r="D48" s="405"/>
      <c r="E48" s="405"/>
      <c r="F48" s="405"/>
      <c r="G48" s="405"/>
      <c r="H48" s="405"/>
      <c r="I48" s="405"/>
      <c r="J48" s="405"/>
    </row>
    <row r="49" spans="1:14">
      <c r="B49" s="405"/>
      <c r="C49" s="405"/>
      <c r="D49" s="405"/>
      <c r="E49" s="405"/>
      <c r="F49" s="405"/>
      <c r="G49" s="405"/>
      <c r="H49" s="405"/>
      <c r="I49" s="405"/>
      <c r="J49" s="405"/>
      <c r="N49" s="370"/>
    </row>
    <row r="50" spans="1:14">
      <c r="A50" s="147">
        <v>2</v>
      </c>
      <c r="B50" s="344" t="s">
        <v>1197</v>
      </c>
      <c r="C50" s="349"/>
      <c r="D50" s="349"/>
      <c r="E50" s="349"/>
      <c r="F50" s="349"/>
      <c r="G50" s="349"/>
      <c r="H50" s="349"/>
      <c r="I50" s="349"/>
      <c r="J50" s="349"/>
    </row>
    <row r="53" spans="1:14">
      <c r="A53" s="6"/>
      <c r="B53" s="144" t="s">
        <v>46</v>
      </c>
      <c r="D53" s="144"/>
      <c r="H53" s="148"/>
      <c r="I53" s="148"/>
      <c r="J53" s="148"/>
    </row>
    <row r="54" spans="1:14">
      <c r="B54" s="401" t="s">
        <v>47</v>
      </c>
      <c r="C54" s="401"/>
      <c r="D54" s="401"/>
      <c r="E54" s="401"/>
      <c r="F54" s="401"/>
      <c r="G54" s="401"/>
      <c r="H54" s="401"/>
      <c r="I54" s="401"/>
      <c r="J54" s="401"/>
    </row>
    <row r="55" spans="1:14">
      <c r="B55" s="347"/>
      <c r="C55" s="347"/>
      <c r="D55" s="347"/>
      <c r="E55" s="347"/>
      <c r="F55" s="347"/>
      <c r="H55" s="347">
        <f>SUM(E57:E64)</f>
        <v>150</v>
      </c>
      <c r="I55" s="148" t="str">
        <f>IF(H55=E$11*25,"perfecte","cal revisar")</f>
        <v>perfecte</v>
      </c>
      <c r="J55" s="148" t="str">
        <f>IF(E$11*7&lt;K56,"perfecte","cal revisar")</f>
        <v>perfecte</v>
      </c>
    </row>
    <row r="56" spans="1:14" ht="15.75">
      <c r="B56" s="347"/>
      <c r="C56" s="429" t="s">
        <v>48</v>
      </c>
      <c r="D56" s="430"/>
      <c r="E56" s="38" t="s">
        <v>49</v>
      </c>
      <c r="F56" s="429" t="s">
        <v>50</v>
      </c>
      <c r="G56" s="430"/>
      <c r="I56" s="148" t="s">
        <v>546</v>
      </c>
      <c r="J56" s="148" t="s">
        <v>547</v>
      </c>
      <c r="K56" s="148">
        <f>SUM(K57:K64)</f>
        <v>51</v>
      </c>
    </row>
    <row r="57" spans="1:14" ht="15" customHeight="1">
      <c r="B57" s="347"/>
      <c r="C57" s="529" t="s">
        <v>532</v>
      </c>
      <c r="D57" s="468" t="s">
        <v>532</v>
      </c>
      <c r="E57" s="39">
        <v>39</v>
      </c>
      <c r="F57" s="435">
        <v>1</v>
      </c>
      <c r="G57" s="436"/>
      <c r="I57" s="148"/>
      <c r="J57" s="148"/>
      <c r="K57" s="148">
        <f t="shared" ref="K57:K64" si="0">E57*F57</f>
        <v>39</v>
      </c>
    </row>
    <row r="58" spans="1:14" ht="15" customHeight="1">
      <c r="B58" s="347"/>
      <c r="C58" s="529" t="s">
        <v>535</v>
      </c>
      <c r="D58" s="468" t="s">
        <v>535</v>
      </c>
      <c r="E58" s="39">
        <v>30</v>
      </c>
      <c r="F58" s="437">
        <v>0</v>
      </c>
      <c r="G58" s="436"/>
      <c r="I58" s="148"/>
      <c r="J58" s="148"/>
      <c r="K58" s="148">
        <f t="shared" si="0"/>
        <v>0</v>
      </c>
    </row>
    <row r="59" spans="1:14" ht="15" customHeight="1">
      <c r="B59" s="347"/>
      <c r="C59" s="449" t="s">
        <v>94</v>
      </c>
      <c r="D59" s="450" t="s">
        <v>94</v>
      </c>
      <c r="E59" s="40">
        <v>6</v>
      </c>
      <c r="F59" s="438">
        <v>1</v>
      </c>
      <c r="G59" s="439"/>
      <c r="I59" s="148"/>
      <c r="J59" s="148"/>
      <c r="K59" s="148">
        <f t="shared" si="0"/>
        <v>6</v>
      </c>
    </row>
    <row r="60" spans="1:14" ht="43.5" customHeight="1">
      <c r="B60" s="347"/>
      <c r="C60" s="565" t="s">
        <v>534</v>
      </c>
      <c r="D60" s="566" t="s">
        <v>534</v>
      </c>
      <c r="E60" s="39">
        <v>69</v>
      </c>
      <c r="F60" s="437">
        <v>0</v>
      </c>
      <c r="G60" s="436"/>
      <c r="I60" s="148"/>
      <c r="J60" s="148"/>
      <c r="K60" s="148">
        <f t="shared" si="0"/>
        <v>0</v>
      </c>
    </row>
    <row r="61" spans="1:14" ht="15" customHeight="1">
      <c r="B61" s="347"/>
      <c r="C61" s="449" t="s">
        <v>541</v>
      </c>
      <c r="D61" s="450" t="s">
        <v>541</v>
      </c>
      <c r="E61" s="40">
        <v>6</v>
      </c>
      <c r="F61" s="438">
        <v>1</v>
      </c>
      <c r="G61" s="439"/>
      <c r="I61" s="148"/>
      <c r="J61" s="148"/>
      <c r="K61" s="148">
        <f t="shared" si="0"/>
        <v>6</v>
      </c>
    </row>
    <row r="62" spans="1:14" ht="15" customHeight="1">
      <c r="B62" s="347"/>
      <c r="C62" s="347"/>
      <c r="D62" s="347"/>
      <c r="E62" s="347"/>
      <c r="F62" s="347"/>
      <c r="I62" s="148"/>
      <c r="J62" s="148"/>
      <c r="K62" s="148">
        <f t="shared" si="0"/>
        <v>0</v>
      </c>
    </row>
    <row r="63" spans="1:14" ht="15" customHeight="1">
      <c r="A63" s="6"/>
      <c r="B63" s="144" t="s">
        <v>51</v>
      </c>
      <c r="I63" s="148"/>
      <c r="J63" s="148"/>
      <c r="K63" s="148">
        <f t="shared" si="0"/>
        <v>0</v>
      </c>
    </row>
    <row r="64" spans="1:14" ht="15" customHeight="1">
      <c r="B64" s="136" t="s">
        <v>52</v>
      </c>
      <c r="I64" s="148"/>
      <c r="J64" s="148"/>
      <c r="K64" s="148">
        <f t="shared" si="0"/>
        <v>0</v>
      </c>
    </row>
    <row r="65" spans="1:17" ht="15" customHeight="1">
      <c r="C65" s="352" t="s">
        <v>549</v>
      </c>
      <c r="D65" s="353"/>
      <c r="E65" s="353"/>
      <c r="F65" s="353"/>
      <c r="G65" s="353"/>
      <c r="H65" s="353"/>
      <c r="I65" s="353"/>
      <c r="J65" s="353"/>
      <c r="K65" s="353"/>
    </row>
    <row r="66" spans="1:17">
      <c r="C66" s="352" t="s">
        <v>555</v>
      </c>
      <c r="D66" s="353"/>
      <c r="E66" s="353"/>
      <c r="F66" s="353"/>
      <c r="G66" s="353"/>
      <c r="H66" s="353"/>
      <c r="I66" s="353"/>
      <c r="J66" s="353"/>
      <c r="K66" s="353"/>
    </row>
    <row r="67" spans="1:17">
      <c r="C67" s="352" t="s">
        <v>556</v>
      </c>
      <c r="D67" s="353"/>
      <c r="E67" s="353"/>
      <c r="F67" s="353"/>
      <c r="G67" s="353"/>
      <c r="H67" s="353"/>
      <c r="I67" s="353"/>
      <c r="J67" s="353"/>
      <c r="K67" s="353"/>
    </row>
    <row r="68" spans="1:17">
      <c r="C68" s="352" t="s">
        <v>552</v>
      </c>
      <c r="D68" s="353"/>
      <c r="E68" s="353"/>
      <c r="F68" s="353"/>
      <c r="G68" s="353"/>
      <c r="H68" s="353"/>
      <c r="I68" s="353"/>
      <c r="J68" s="353"/>
      <c r="K68" s="353"/>
    </row>
    <row r="70" spans="1:17">
      <c r="A70" s="6"/>
      <c r="B70" s="144" t="s">
        <v>53</v>
      </c>
    </row>
    <row r="71" spans="1:17">
      <c r="B71" s="401" t="s">
        <v>54</v>
      </c>
      <c r="C71" s="401"/>
      <c r="D71" s="401"/>
      <c r="E71" s="401"/>
      <c r="F71" s="401"/>
      <c r="G71" s="401"/>
      <c r="H71" s="401"/>
    </row>
    <row r="72" spans="1:17">
      <c r="B72" s="347"/>
      <c r="C72" s="347"/>
      <c r="D72" s="347"/>
      <c r="E72" s="347"/>
      <c r="F72" s="347"/>
      <c r="G72" s="347"/>
      <c r="H72" s="347"/>
    </row>
    <row r="73" spans="1:17">
      <c r="B73" s="347"/>
      <c r="C73" s="432" t="s">
        <v>55</v>
      </c>
      <c r="D73" s="433"/>
      <c r="E73" s="432" t="s">
        <v>56</v>
      </c>
      <c r="F73" s="433"/>
      <c r="G73" s="432" t="s">
        <v>57</v>
      </c>
      <c r="H73" s="434"/>
      <c r="I73" s="433"/>
      <c r="J73" s="347"/>
    </row>
    <row r="74" spans="1:17" ht="15" customHeight="1">
      <c r="B74" s="347"/>
      <c r="C74" s="529" t="s">
        <v>1681</v>
      </c>
      <c r="D74" s="468" t="s">
        <v>1681</v>
      </c>
      <c r="E74" s="435">
        <v>0.6</v>
      </c>
      <c r="F74" s="436"/>
      <c r="G74" s="435">
        <v>1</v>
      </c>
      <c r="H74" s="441"/>
      <c r="I74" s="436"/>
      <c r="J74" s="347"/>
    </row>
    <row r="75" spans="1:17" ht="15" customHeight="1">
      <c r="B75" s="347"/>
      <c r="C75" s="449" t="s">
        <v>1677</v>
      </c>
      <c r="D75" s="450" t="s">
        <v>1677</v>
      </c>
      <c r="E75" s="438">
        <v>0</v>
      </c>
      <c r="F75" s="439"/>
      <c r="G75" s="438">
        <v>0.3</v>
      </c>
      <c r="H75" s="442"/>
      <c r="I75" s="439"/>
      <c r="J75" s="347"/>
    </row>
    <row r="76" spans="1:17" ht="30.75" customHeight="1">
      <c r="B76" s="347"/>
      <c r="C76" s="529" t="s">
        <v>1680</v>
      </c>
      <c r="D76" s="468" t="s">
        <v>1680</v>
      </c>
      <c r="E76" s="437">
        <v>0</v>
      </c>
      <c r="F76" s="436"/>
      <c r="G76" s="435">
        <v>0.1</v>
      </c>
      <c r="H76" s="441"/>
      <c r="I76" s="436"/>
      <c r="J76" s="347"/>
    </row>
    <row r="77" spans="1:17" ht="15" customHeight="1">
      <c r="D77" s="43"/>
      <c r="O77" s="41"/>
      <c r="P77" s="42"/>
      <c r="Q77" s="41"/>
    </row>
    <row r="78" spans="1:17" ht="15" customHeight="1"/>
    <row r="79" spans="1:17" ht="15" customHeight="1"/>
  </sheetData>
  <sheetProtection password="C6A8" sheet="1" objects="1" scenarios="1"/>
  <mergeCells count="45">
    <mergeCell ref="C75:D75"/>
    <mergeCell ref="E75:F75"/>
    <mergeCell ref="G75:I75"/>
    <mergeCell ref="C76:D76"/>
    <mergeCell ref="E76:F76"/>
    <mergeCell ref="G76:I76"/>
    <mergeCell ref="B71:H71"/>
    <mergeCell ref="C73:D73"/>
    <mergeCell ref="E73:F73"/>
    <mergeCell ref="G73:I73"/>
    <mergeCell ref="C74:D74"/>
    <mergeCell ref="E74:F74"/>
    <mergeCell ref="G74:I74"/>
    <mergeCell ref="C59:D59"/>
    <mergeCell ref="F59:G59"/>
    <mergeCell ref="C60:D60"/>
    <mergeCell ref="F60:G60"/>
    <mergeCell ref="C61:D61"/>
    <mergeCell ref="F61:G61"/>
    <mergeCell ref="C58:D58"/>
    <mergeCell ref="F58:G58"/>
    <mergeCell ref="B34:J34"/>
    <mergeCell ref="B36:J36"/>
    <mergeCell ref="B38:J38"/>
    <mergeCell ref="B43:J43"/>
    <mergeCell ref="B44:J44"/>
    <mergeCell ref="B48:J49"/>
    <mergeCell ref="B54:J54"/>
    <mergeCell ref="C56:D56"/>
    <mergeCell ref="F56:G56"/>
    <mergeCell ref="C57:D57"/>
    <mergeCell ref="F57:G57"/>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65:B68">
      <formula1>metdoc</formula1>
    </dataValidation>
    <dataValidation type="list" allowBlank="1" showInputMessage="1" showErrorMessage="1" sqref="B74:B76">
      <formula1>eval</formula1>
    </dataValidation>
    <dataValidation type="list" allowBlank="1" showInputMessage="1" showErrorMessage="1" sqref="B57:B61">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1" max="9" man="1"/>
    <brk id="6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777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8778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8778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8778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8778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8778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8778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8778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8778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8778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8778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8779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2">
    <pageSetUpPr fitToPage="1"/>
  </sheetPr>
  <dimension ref="A1:P76"/>
  <sheetViews>
    <sheetView topLeftCell="A34" zoomScaleNormal="100" workbookViewId="0">
      <selection activeCell="E3" sqref="E3:J4"/>
    </sheetView>
  </sheetViews>
  <sheetFormatPr defaultColWidth="8.71093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7109375" style="147"/>
    <col min="10" max="10" width="16.85546875" style="147" customWidth="1"/>
    <col min="11" max="16384" width="8.71093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1266</v>
      </c>
      <c r="D7" s="423"/>
      <c r="E7" s="423"/>
      <c r="F7" s="423"/>
      <c r="G7" s="423"/>
      <c r="H7" s="423"/>
      <c r="I7" s="423"/>
      <c r="J7" s="423"/>
      <c r="P7" s="4" t="s">
        <v>10</v>
      </c>
    </row>
    <row r="8" spans="1:16" ht="15.75">
      <c r="B8" s="1" t="s">
        <v>11</v>
      </c>
      <c r="C8" s="423" t="s">
        <v>1267</v>
      </c>
      <c r="D8" s="423"/>
      <c r="E8" s="423"/>
      <c r="F8" s="423"/>
      <c r="G8" s="423"/>
      <c r="H8" s="423"/>
      <c r="I8" s="423"/>
      <c r="J8" s="423"/>
      <c r="M8" s="134"/>
      <c r="N8" s="134"/>
      <c r="O8" s="134"/>
      <c r="P8" s="4" t="s">
        <v>12</v>
      </c>
    </row>
    <row r="9" spans="1:16" ht="15.75">
      <c r="B9" s="1" t="s">
        <v>13</v>
      </c>
      <c r="C9" s="568" t="s">
        <v>1268</v>
      </c>
      <c r="D9" s="568"/>
      <c r="E9" s="568"/>
      <c r="F9" s="568"/>
      <c r="G9" s="568"/>
      <c r="H9" s="568"/>
      <c r="I9" s="568"/>
      <c r="J9" s="56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c r="G18" s="95" t="s">
        <v>27</v>
      </c>
      <c r="H18" s="96"/>
      <c r="J18" s="16"/>
      <c r="L18" s="19"/>
      <c r="M18" s="134"/>
      <c r="N18" s="20"/>
      <c r="O18" s="13"/>
      <c r="P18" s="134"/>
    </row>
    <row r="19" spans="1:16">
      <c r="B19" s="129"/>
      <c r="C19" s="361"/>
      <c r="D19" s="24" t="s">
        <v>28</v>
      </c>
      <c r="E19" s="25">
        <v>6</v>
      </c>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ht="28.5" customHeight="1">
      <c r="A26" s="147">
        <v>1</v>
      </c>
      <c r="B26" s="603" t="s">
        <v>1269</v>
      </c>
      <c r="C26" s="604"/>
      <c r="D26" s="604"/>
      <c r="E26" s="604"/>
      <c r="F26" s="604"/>
      <c r="G26" s="604"/>
      <c r="H26" s="604"/>
      <c r="I26" s="604"/>
      <c r="J26" s="604"/>
      <c r="K26" s="304"/>
      <c r="L26" s="311"/>
      <c r="N26" s="32"/>
    </row>
    <row r="27" spans="1:16" s="29" customFormat="1">
      <c r="A27" s="147">
        <v>2</v>
      </c>
      <c r="B27" s="605" t="s">
        <v>1270</v>
      </c>
      <c r="C27" s="606"/>
      <c r="D27" s="606"/>
      <c r="E27" s="606"/>
      <c r="F27" s="606"/>
      <c r="G27" s="606"/>
      <c r="H27" s="606"/>
      <c r="I27" s="606"/>
      <c r="J27" s="606"/>
      <c r="K27" s="304"/>
      <c r="L27" s="32"/>
      <c r="N27" s="32"/>
    </row>
    <row r="28" spans="1:16" s="29" customFormat="1">
      <c r="A28" s="147">
        <v>3</v>
      </c>
      <c r="B28" s="368" t="s">
        <v>1271</v>
      </c>
      <c r="C28" s="369"/>
      <c r="D28" s="369"/>
      <c r="E28" s="369"/>
      <c r="F28" s="369"/>
      <c r="G28" s="369"/>
      <c r="H28" s="369"/>
      <c r="I28" s="369"/>
      <c r="J28" s="369"/>
      <c r="K28" s="304"/>
      <c r="L28" s="32"/>
      <c r="N28" s="32"/>
    </row>
    <row r="29" spans="1:16" s="29" customFormat="1">
      <c r="A29" s="147">
        <v>4</v>
      </c>
      <c r="B29" s="368" t="s">
        <v>1272</v>
      </c>
      <c r="C29" s="369"/>
      <c r="D29" s="369"/>
      <c r="E29" s="369"/>
      <c r="F29" s="369"/>
      <c r="G29" s="369"/>
      <c r="H29" s="369"/>
      <c r="I29" s="369"/>
      <c r="J29" s="369"/>
      <c r="L29" s="32"/>
      <c r="N29" s="32"/>
    </row>
    <row r="30" spans="1:16" s="29" customFormat="1" ht="29.25" customHeight="1">
      <c r="A30" s="147">
        <v>5</v>
      </c>
      <c r="B30" s="603" t="s">
        <v>1273</v>
      </c>
      <c r="C30" s="604"/>
      <c r="D30" s="604"/>
      <c r="E30" s="604"/>
      <c r="F30" s="604"/>
      <c r="G30" s="604"/>
      <c r="H30" s="604"/>
      <c r="I30" s="604"/>
      <c r="J30" s="604"/>
      <c r="L30" s="32"/>
      <c r="N30" s="32"/>
    </row>
    <row r="31" spans="1:16" s="29" customFormat="1">
      <c r="D31" s="30"/>
      <c r="E31" s="28"/>
      <c r="G31" s="30"/>
      <c r="H31" s="28"/>
      <c r="J31" s="31"/>
      <c r="L31" s="32"/>
      <c r="N31" s="32"/>
    </row>
    <row r="32" spans="1:16">
      <c r="A32" s="6"/>
      <c r="B32" s="2" t="s">
        <v>36</v>
      </c>
      <c r="C32" s="16"/>
      <c r="E32" s="19"/>
      <c r="F32" s="13"/>
      <c r="G32" s="134"/>
      <c r="H32" s="20"/>
      <c r="I32" s="13"/>
      <c r="J32" s="16"/>
      <c r="L32" s="19"/>
      <c r="N32" s="19"/>
    </row>
    <row r="33" spans="1:14">
      <c r="B33" s="136" t="s">
        <v>37</v>
      </c>
      <c r="C33" s="16"/>
      <c r="E33" s="19"/>
      <c r="F33" s="13"/>
      <c r="G33" s="134"/>
      <c r="H33" s="20"/>
      <c r="I33" s="13"/>
      <c r="J33" s="16"/>
      <c r="L33" s="19"/>
      <c r="N33" s="19"/>
    </row>
    <row r="34" spans="1:14">
      <c r="B34" s="26" t="s">
        <v>38</v>
      </c>
      <c r="C34" s="118"/>
      <c r="I34" s="26"/>
      <c r="J34" s="26"/>
    </row>
    <row r="35" spans="1:14" ht="35.25" customHeight="1">
      <c r="B35" s="424" t="s">
        <v>1274</v>
      </c>
      <c r="C35" s="424"/>
      <c r="D35" s="424"/>
      <c r="E35" s="424"/>
      <c r="F35" s="424"/>
      <c r="G35" s="424"/>
      <c r="H35" s="424"/>
      <c r="I35" s="424"/>
      <c r="J35" s="424"/>
    </row>
    <row r="36" spans="1:14">
      <c r="B36" s="355" t="s">
        <v>39</v>
      </c>
      <c r="C36" s="312"/>
      <c r="D36" s="355"/>
      <c r="E36" s="355"/>
      <c r="F36" s="355"/>
      <c r="G36" s="355"/>
      <c r="H36" s="355"/>
      <c r="I36" s="355"/>
      <c r="J36" s="355"/>
    </row>
    <row r="37" spans="1:14" ht="39.75" customHeight="1">
      <c r="B37" s="424" t="s">
        <v>1275</v>
      </c>
      <c r="C37" s="428"/>
      <c r="D37" s="428"/>
      <c r="E37" s="428"/>
      <c r="F37" s="428"/>
      <c r="G37" s="428"/>
      <c r="H37" s="428"/>
      <c r="I37" s="428"/>
      <c r="J37" s="428"/>
    </row>
    <row r="38" spans="1:14">
      <c r="B38" s="355" t="s">
        <v>40</v>
      </c>
      <c r="C38" s="355"/>
      <c r="D38" s="355"/>
      <c r="E38" s="355"/>
      <c r="F38" s="355"/>
      <c r="G38" s="355"/>
      <c r="H38" s="355"/>
      <c r="I38" s="355"/>
      <c r="J38" s="355"/>
    </row>
    <row r="39" spans="1:14" ht="50.25" customHeight="1">
      <c r="B39" s="424" t="s">
        <v>1276</v>
      </c>
      <c r="C39" s="424"/>
      <c r="D39" s="424"/>
      <c r="E39" s="424"/>
      <c r="F39" s="424"/>
      <c r="G39" s="424"/>
      <c r="H39" s="424"/>
      <c r="I39" s="424"/>
      <c r="J39" s="424"/>
    </row>
    <row r="40" spans="1:14">
      <c r="B40" s="34"/>
      <c r="C40" s="34"/>
      <c r="D40" s="34"/>
      <c r="E40" s="34"/>
      <c r="F40" s="34"/>
      <c r="G40" s="34"/>
      <c r="H40" s="34"/>
      <c r="I40" s="34"/>
      <c r="J40" s="34"/>
    </row>
    <row r="41" spans="1:14">
      <c r="A41" s="6"/>
      <c r="B41" s="144" t="s">
        <v>41</v>
      </c>
      <c r="H41" s="35"/>
      <c r="I41" s="35"/>
      <c r="J41" s="35"/>
    </row>
    <row r="42" spans="1:14" ht="15" customHeight="1">
      <c r="B42" s="144" t="s">
        <v>42</v>
      </c>
      <c r="H42" s="36"/>
      <c r="I42" s="36"/>
      <c r="J42" s="36"/>
    </row>
    <row r="43" spans="1:14">
      <c r="B43" s="136" t="s">
        <v>287</v>
      </c>
      <c r="H43" s="37"/>
      <c r="I43" s="37"/>
      <c r="J43" s="37"/>
    </row>
    <row r="44" spans="1:14" ht="15" customHeight="1">
      <c r="A44" s="147">
        <v>1</v>
      </c>
      <c r="B44" s="605" t="s">
        <v>84</v>
      </c>
      <c r="C44" s="606"/>
      <c r="D44" s="606"/>
      <c r="E44" s="606"/>
      <c r="F44" s="606"/>
      <c r="G44" s="606"/>
      <c r="H44" s="606"/>
      <c r="I44" s="606"/>
      <c r="J44" s="606"/>
      <c r="K44" s="305"/>
    </row>
    <row r="45" spans="1:14">
      <c r="A45" s="147">
        <v>2</v>
      </c>
      <c r="B45" s="605" t="s">
        <v>222</v>
      </c>
      <c r="C45" s="606"/>
      <c r="D45" s="606"/>
      <c r="E45" s="606"/>
      <c r="F45" s="606"/>
      <c r="G45" s="606"/>
      <c r="H45" s="606"/>
      <c r="I45" s="606"/>
      <c r="J45" s="606"/>
    </row>
    <row r="47" spans="1:14">
      <c r="B47" s="144" t="s">
        <v>44</v>
      </c>
      <c r="G47" s="134"/>
      <c r="H47" s="35"/>
      <c r="I47" s="35"/>
      <c r="J47" s="35"/>
    </row>
    <row r="48" spans="1:14">
      <c r="B48" s="147" t="s">
        <v>179</v>
      </c>
      <c r="G48" s="134"/>
      <c r="H48" s="148"/>
      <c r="I48" s="148"/>
      <c r="J48" s="148"/>
    </row>
    <row r="49" spans="1:11" s="144" customFormat="1">
      <c r="A49" s="26">
        <v>1</v>
      </c>
      <c r="B49" s="475" t="s">
        <v>1277</v>
      </c>
      <c r="C49" s="475"/>
      <c r="D49" s="475"/>
      <c r="E49" s="475"/>
      <c r="F49" s="475"/>
      <c r="G49" s="475"/>
      <c r="H49" s="475"/>
      <c r="I49" s="475"/>
      <c r="J49" s="475"/>
      <c r="K49" s="313"/>
    </row>
    <row r="50" spans="1:11">
      <c r="A50" s="147">
        <v>2</v>
      </c>
      <c r="B50" s="475" t="s">
        <v>1278</v>
      </c>
      <c r="C50" s="475"/>
      <c r="D50" s="475"/>
      <c r="E50" s="475"/>
      <c r="F50" s="475"/>
      <c r="G50" s="475"/>
      <c r="H50" s="475"/>
      <c r="I50" s="475"/>
      <c r="J50" s="475"/>
    </row>
    <row r="51" spans="1:11">
      <c r="A51" s="147">
        <v>3</v>
      </c>
      <c r="B51" s="380" t="s">
        <v>1279</v>
      </c>
      <c r="C51" s="314"/>
      <c r="D51" s="315"/>
      <c r="E51" s="315"/>
      <c r="F51" s="315"/>
      <c r="G51" s="316"/>
      <c r="H51" s="316"/>
      <c r="I51" s="316"/>
      <c r="J51" s="316"/>
    </row>
    <row r="53" spans="1:11">
      <c r="B53" s="144" t="s">
        <v>46</v>
      </c>
      <c r="D53" s="144"/>
      <c r="H53" s="148"/>
      <c r="I53" s="148"/>
      <c r="J53" s="148"/>
    </row>
    <row r="54" spans="1:11" ht="15" customHeight="1">
      <c r="B54" s="401" t="s">
        <v>47</v>
      </c>
      <c r="C54" s="401"/>
      <c r="D54" s="401"/>
      <c r="E54" s="401"/>
      <c r="F54" s="401"/>
      <c r="G54" s="401"/>
      <c r="H54" s="401"/>
      <c r="I54" s="401"/>
      <c r="J54" s="401"/>
    </row>
    <row r="55" spans="1:11" ht="15" customHeight="1">
      <c r="B55" s="347"/>
      <c r="C55" s="347"/>
      <c r="D55" s="347"/>
      <c r="E55" s="347"/>
      <c r="F55" s="347"/>
      <c r="H55" s="347">
        <f>SUM(E57:E64)</f>
        <v>150</v>
      </c>
      <c r="I55" s="148" t="str">
        <f>IF(H55=E$11*25,"perfecte","cal revisar")</f>
        <v>perfecte</v>
      </c>
      <c r="J55" s="148" t="str">
        <f>IF(E$11*7&lt;K56,"perfecte","cal revisar")</f>
        <v>cal revisar</v>
      </c>
    </row>
    <row r="56" spans="1:11" ht="15" customHeight="1">
      <c r="B56" s="347"/>
      <c r="C56" s="429" t="s">
        <v>48</v>
      </c>
      <c r="D56" s="430"/>
      <c r="E56" s="38" t="s">
        <v>49</v>
      </c>
      <c r="F56" s="429" t="s">
        <v>50</v>
      </c>
      <c r="G56" s="430"/>
      <c r="I56" s="148" t="s">
        <v>546</v>
      </c>
      <c r="J56" s="148" t="s">
        <v>547</v>
      </c>
      <c r="K56" s="148">
        <f>SUM(K57:K64)</f>
        <v>20</v>
      </c>
    </row>
    <row r="57" spans="1:11" ht="15" customHeight="1">
      <c r="B57" s="347"/>
      <c r="C57" s="593" t="s">
        <v>532</v>
      </c>
      <c r="D57" s="594" t="s">
        <v>532</v>
      </c>
      <c r="E57" s="63">
        <v>40</v>
      </c>
      <c r="F57" s="435">
        <v>0.3</v>
      </c>
      <c r="G57" s="436"/>
      <c r="I57" s="148"/>
      <c r="J57" s="148"/>
      <c r="K57" s="148">
        <f t="shared" ref="K57:K64" si="0">E57*F57</f>
        <v>12</v>
      </c>
    </row>
    <row r="58" spans="1:11" ht="29.25" customHeight="1">
      <c r="B58" s="347"/>
      <c r="C58" s="449" t="s">
        <v>542</v>
      </c>
      <c r="D58" s="450" t="s">
        <v>542</v>
      </c>
      <c r="E58" s="64">
        <v>87</v>
      </c>
      <c r="F58" s="438">
        <v>0</v>
      </c>
      <c r="G58" s="439"/>
      <c r="I58" s="148"/>
      <c r="J58" s="148"/>
      <c r="K58" s="148">
        <f t="shared" si="0"/>
        <v>0</v>
      </c>
    </row>
    <row r="59" spans="1:11" ht="15" customHeight="1">
      <c r="B59" s="347"/>
      <c r="C59" s="529" t="s">
        <v>535</v>
      </c>
      <c r="D59" s="468" t="s">
        <v>535</v>
      </c>
      <c r="E59" s="63">
        <v>15</v>
      </c>
      <c r="F59" s="435">
        <v>0</v>
      </c>
      <c r="G59" s="436"/>
      <c r="I59" s="148"/>
      <c r="J59" s="148"/>
      <c r="K59" s="148">
        <f t="shared" si="0"/>
        <v>0</v>
      </c>
    </row>
    <row r="60" spans="1:11" ht="15" customHeight="1">
      <c r="B60" s="347"/>
      <c r="C60" s="317" t="s">
        <v>541</v>
      </c>
      <c r="D60" s="363" t="s">
        <v>541</v>
      </c>
      <c r="E60" s="64">
        <v>8</v>
      </c>
      <c r="F60" s="438">
        <v>1</v>
      </c>
      <c r="G60" s="439"/>
      <c r="I60" s="148"/>
      <c r="J60" s="148"/>
      <c r="K60" s="148">
        <f t="shared" si="0"/>
        <v>8</v>
      </c>
    </row>
    <row r="61" spans="1:11" ht="15" customHeight="1">
      <c r="B61" s="347"/>
      <c r="C61" s="347"/>
      <c r="D61" s="347"/>
      <c r="E61" s="347"/>
      <c r="F61" s="347"/>
      <c r="I61" s="148"/>
      <c r="J61" s="148"/>
      <c r="K61" s="148">
        <f t="shared" si="0"/>
        <v>0</v>
      </c>
    </row>
    <row r="62" spans="1:11">
      <c r="A62" s="6"/>
      <c r="B62" s="144" t="s">
        <v>51</v>
      </c>
      <c r="I62" s="148"/>
      <c r="J62" s="148"/>
      <c r="K62" s="148">
        <f t="shared" si="0"/>
        <v>0</v>
      </c>
    </row>
    <row r="63" spans="1:11">
      <c r="B63" s="136" t="s">
        <v>52</v>
      </c>
      <c r="I63" s="148"/>
      <c r="J63" s="148"/>
      <c r="K63" s="148">
        <f t="shared" si="0"/>
        <v>0</v>
      </c>
    </row>
    <row r="64" spans="1:11">
      <c r="C64" s="152" t="s">
        <v>554</v>
      </c>
      <c r="D64" s="388"/>
      <c r="E64" s="388"/>
      <c r="F64" s="388"/>
      <c r="G64" s="388"/>
      <c r="I64" s="148"/>
      <c r="J64" s="148"/>
      <c r="K64" s="148">
        <f t="shared" si="0"/>
        <v>0</v>
      </c>
    </row>
    <row r="65" spans="1:11">
      <c r="C65" s="152" t="s">
        <v>556</v>
      </c>
      <c r="D65" s="388"/>
      <c r="E65" s="388"/>
      <c r="F65" s="388"/>
      <c r="G65" s="388"/>
      <c r="H65" s="388"/>
      <c r="I65" s="388"/>
      <c r="J65" s="388"/>
      <c r="K65" s="388"/>
    </row>
    <row r="66" spans="1:11">
      <c r="C66" s="152" t="s">
        <v>552</v>
      </c>
      <c r="D66" s="388"/>
      <c r="E66" s="388"/>
      <c r="F66" s="388"/>
      <c r="G66" s="388"/>
      <c r="H66" s="388"/>
      <c r="I66" s="388"/>
      <c r="J66" s="388"/>
      <c r="K66" s="388"/>
    </row>
    <row r="68" spans="1:11">
      <c r="A68" s="6"/>
      <c r="B68" s="144" t="s">
        <v>53</v>
      </c>
    </row>
    <row r="69" spans="1:11" ht="15" customHeight="1">
      <c r="B69" s="401" t="s">
        <v>54</v>
      </c>
      <c r="C69" s="401"/>
      <c r="D69" s="401"/>
      <c r="E69" s="401"/>
      <c r="F69" s="401"/>
      <c r="G69" s="401"/>
      <c r="H69" s="401"/>
    </row>
    <row r="70" spans="1:11" ht="15" customHeight="1">
      <c r="B70" s="347"/>
      <c r="C70" s="347"/>
      <c r="D70" s="347"/>
      <c r="E70" s="347"/>
      <c r="F70" s="347"/>
      <c r="G70" s="347"/>
      <c r="H70" s="347"/>
    </row>
    <row r="71" spans="1:11" ht="15" customHeight="1">
      <c r="B71" s="347"/>
      <c r="C71" s="432" t="s">
        <v>55</v>
      </c>
      <c r="D71" s="433"/>
      <c r="E71" s="432" t="s">
        <v>56</v>
      </c>
      <c r="F71" s="433"/>
      <c r="G71" s="432" t="s">
        <v>57</v>
      </c>
      <c r="H71" s="434"/>
      <c r="I71" s="433"/>
      <c r="J71" s="347"/>
    </row>
    <row r="72" spans="1:11" ht="15" customHeight="1">
      <c r="B72" s="347"/>
      <c r="C72" s="529" t="s">
        <v>553</v>
      </c>
      <c r="D72" s="468" t="s">
        <v>553</v>
      </c>
      <c r="E72" s="607">
        <v>0.7</v>
      </c>
      <c r="F72" s="608"/>
      <c r="G72" s="607">
        <v>0.78</v>
      </c>
      <c r="H72" s="609"/>
      <c r="I72" s="608"/>
      <c r="J72" s="347"/>
    </row>
    <row r="73" spans="1:11" ht="15" customHeight="1">
      <c r="B73" s="347"/>
      <c r="C73" s="598" t="s">
        <v>1681</v>
      </c>
      <c r="D73" s="599" t="s">
        <v>1681</v>
      </c>
      <c r="E73" s="557">
        <v>0.25</v>
      </c>
      <c r="F73" s="558"/>
      <c r="G73" s="557">
        <v>0.27</v>
      </c>
      <c r="H73" s="610"/>
      <c r="I73" s="558"/>
      <c r="J73" s="347"/>
    </row>
    <row r="74" spans="1:11">
      <c r="D74" s="43"/>
    </row>
    <row r="75" spans="1:11">
      <c r="E75" s="147">
        <v>45</v>
      </c>
    </row>
    <row r="76" spans="1:11">
      <c r="E76" s="147">
        <v>25</v>
      </c>
    </row>
  </sheetData>
  <sheetProtection password="C6A8" sheet="1" objects="1" scenarios="1"/>
  <mergeCells count="39">
    <mergeCell ref="C72:D72"/>
    <mergeCell ref="E72:F72"/>
    <mergeCell ref="G72:I72"/>
    <mergeCell ref="C73:D73"/>
    <mergeCell ref="E73:F73"/>
    <mergeCell ref="G73:I73"/>
    <mergeCell ref="C59:D59"/>
    <mergeCell ref="F59:G59"/>
    <mergeCell ref="F60:G60"/>
    <mergeCell ref="B69:H69"/>
    <mergeCell ref="C71:D71"/>
    <mergeCell ref="E71:F71"/>
    <mergeCell ref="G71:I71"/>
    <mergeCell ref="C58:D58"/>
    <mergeCell ref="F58:G58"/>
    <mergeCell ref="B37:J37"/>
    <mergeCell ref="B39:J39"/>
    <mergeCell ref="B44:J44"/>
    <mergeCell ref="B45:J45"/>
    <mergeCell ref="B49:J49"/>
    <mergeCell ref="B50:J50"/>
    <mergeCell ref="B54:J54"/>
    <mergeCell ref="C56:D56"/>
    <mergeCell ref="F56:G56"/>
    <mergeCell ref="C57:D57"/>
    <mergeCell ref="F57:G57"/>
    <mergeCell ref="B35:J35"/>
    <mergeCell ref="A1:J1"/>
    <mergeCell ref="E3:J4"/>
    <mergeCell ref="C7:J7"/>
    <mergeCell ref="C8:J8"/>
    <mergeCell ref="C9:J9"/>
    <mergeCell ref="B11:D11"/>
    <mergeCell ref="H11:J11"/>
    <mergeCell ref="G12:J12"/>
    <mergeCell ref="B15:B16"/>
    <mergeCell ref="B26:J26"/>
    <mergeCell ref="B27:J27"/>
    <mergeCell ref="B30:J30"/>
  </mergeCells>
  <dataValidations count="4">
    <dataValidation type="list" allowBlank="1" showInputMessage="1" showErrorMessage="1" sqref="B64:B66">
      <formula1>metdoc</formula1>
    </dataValidation>
    <dataValidation type="list" allowBlank="1" showInputMessage="1" showErrorMessage="1" sqref="B72:B73">
      <formula1>eval</formula1>
    </dataValidation>
    <dataValidation type="list" allowBlank="1" showInputMessage="1" showErrorMessage="1" sqref="B57:B60">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orizontalDpi="4294967293" verticalDpi="4294967293" r:id="rId1"/>
  <headerFooter>
    <oddHeader>&amp;RDESCRIPCIÓN DE LAS ASIGNATURAS</oddHeader>
    <oddFooter>&amp;R&amp;8&amp;F</oddFooter>
  </headerFooter>
  <rowBreaks count="2" manualBreakCount="2">
    <brk id="39" max="9" man="1"/>
    <brk id="6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880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8880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8880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8880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8880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8880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8880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8881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8881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8881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8881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8881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4">
    <tabColor theme="0"/>
    <pageSetUpPr fitToPage="1"/>
  </sheetPr>
  <dimension ref="A1:P78"/>
  <sheetViews>
    <sheetView zoomScaleNormal="100" workbookViewId="0">
      <selection activeCell="E3" sqref="E3:J4"/>
    </sheetView>
  </sheetViews>
  <sheetFormatPr defaultColWidth="8.71093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7109375" style="147"/>
    <col min="10" max="10" width="16.85546875" style="147" customWidth="1"/>
    <col min="11" max="16384" width="8.71093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1280</v>
      </c>
      <c r="D7" s="423"/>
      <c r="E7" s="423"/>
      <c r="F7" s="423"/>
      <c r="G7" s="423"/>
      <c r="H7" s="423"/>
      <c r="I7" s="423"/>
      <c r="J7" s="423"/>
      <c r="P7" s="4" t="s">
        <v>10</v>
      </c>
    </row>
    <row r="8" spans="1:16" ht="15.75">
      <c r="B8" s="1" t="s">
        <v>11</v>
      </c>
      <c r="C8" s="423" t="s">
        <v>1281</v>
      </c>
      <c r="D8" s="423"/>
      <c r="E8" s="423"/>
      <c r="F8" s="423"/>
      <c r="G8" s="423"/>
      <c r="H8" s="423"/>
      <c r="I8" s="423"/>
      <c r="J8" s="423"/>
      <c r="M8" s="134"/>
      <c r="N8" s="134"/>
      <c r="O8" s="134"/>
      <c r="P8" s="4" t="s">
        <v>12</v>
      </c>
    </row>
    <row r="9" spans="1:16" ht="15.75">
      <c r="B9" s="1" t="s">
        <v>13</v>
      </c>
      <c r="C9" s="365" t="s">
        <v>1282</v>
      </c>
      <c r="D9" s="350"/>
      <c r="E9" s="350"/>
      <c r="F9" s="350"/>
      <c r="G9" s="350"/>
      <c r="H9" s="350"/>
      <c r="I9" s="350"/>
      <c r="J9" s="350"/>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c r="G18" s="95" t="s">
        <v>27</v>
      </c>
      <c r="H18" s="96"/>
      <c r="J18" s="16"/>
      <c r="L18" s="19"/>
      <c r="M18" s="134"/>
      <c r="N18" s="20"/>
      <c r="O18" s="13"/>
      <c r="P18" s="134"/>
    </row>
    <row r="19" spans="1:16">
      <c r="B19" s="129"/>
      <c r="C19" s="361"/>
      <c r="D19" s="24" t="s">
        <v>28</v>
      </c>
      <c r="E19" s="25">
        <v>6</v>
      </c>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601" t="s">
        <v>218</v>
      </c>
      <c r="C26" s="602"/>
      <c r="D26" s="602"/>
      <c r="E26" s="602"/>
      <c r="F26" s="602"/>
      <c r="G26" s="602"/>
      <c r="H26" s="602"/>
      <c r="I26" s="602"/>
      <c r="J26" s="602"/>
      <c r="L26" s="32"/>
      <c r="N26" s="32"/>
    </row>
    <row r="27" spans="1:16" s="29" customFormat="1">
      <c r="A27" s="147">
        <v>2</v>
      </c>
      <c r="B27" s="601" t="s">
        <v>248</v>
      </c>
      <c r="C27" s="602"/>
      <c r="D27" s="602"/>
      <c r="E27" s="602"/>
      <c r="F27" s="602"/>
      <c r="G27" s="602"/>
      <c r="H27" s="602"/>
      <c r="I27" s="602"/>
      <c r="J27" s="602"/>
      <c r="L27" s="32"/>
      <c r="N27" s="32"/>
    </row>
    <row r="28" spans="1:16" s="29" customFormat="1">
      <c r="A28" s="147">
        <v>3</v>
      </c>
      <c r="B28" s="601" t="s">
        <v>1283</v>
      </c>
      <c r="C28" s="602"/>
      <c r="D28" s="602"/>
      <c r="E28" s="602"/>
      <c r="F28" s="602"/>
      <c r="G28" s="602"/>
      <c r="H28" s="602"/>
      <c r="I28" s="602"/>
      <c r="J28" s="602"/>
      <c r="L28" s="32"/>
      <c r="N28" s="32"/>
    </row>
    <row r="29" spans="1:16" s="29" customFormat="1">
      <c r="A29" s="147">
        <v>4</v>
      </c>
      <c r="B29" s="601" t="s">
        <v>1284</v>
      </c>
      <c r="C29" s="602"/>
      <c r="D29" s="602"/>
      <c r="E29" s="602"/>
      <c r="F29" s="602"/>
      <c r="G29" s="602"/>
      <c r="H29" s="602"/>
      <c r="I29" s="602"/>
      <c r="J29" s="602"/>
      <c r="L29" s="32"/>
      <c r="N29" s="32"/>
    </row>
    <row r="30" spans="1:16" s="29" customFormat="1">
      <c r="A30" s="147">
        <v>5</v>
      </c>
      <c r="B30" s="601" t="s">
        <v>1285</v>
      </c>
      <c r="C30" s="602"/>
      <c r="D30" s="602"/>
      <c r="E30" s="602"/>
      <c r="F30" s="602"/>
      <c r="G30" s="602"/>
      <c r="H30" s="602"/>
      <c r="I30" s="602"/>
      <c r="J30" s="602"/>
      <c r="L30" s="32"/>
      <c r="N30" s="32"/>
    </row>
    <row r="31" spans="1:16" s="29" customFormat="1">
      <c r="A31" s="147">
        <v>6</v>
      </c>
      <c r="B31" s="601" t="s">
        <v>1286</v>
      </c>
      <c r="C31" s="602"/>
      <c r="D31" s="602"/>
      <c r="E31" s="602"/>
      <c r="F31" s="602"/>
      <c r="G31" s="602"/>
      <c r="H31" s="602"/>
      <c r="I31" s="602"/>
      <c r="J31" s="602"/>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136" t="s">
        <v>37</v>
      </c>
      <c r="C36" s="16"/>
      <c r="E36" s="19"/>
      <c r="F36" s="13"/>
      <c r="G36" s="134"/>
      <c r="H36" s="20"/>
      <c r="I36" s="13"/>
      <c r="J36" s="16"/>
      <c r="L36" s="19"/>
      <c r="N36" s="19"/>
    </row>
    <row r="37" spans="1:14">
      <c r="B37" s="26" t="s">
        <v>38</v>
      </c>
      <c r="C37" s="26"/>
      <c r="I37" s="26"/>
      <c r="J37" s="26"/>
    </row>
    <row r="38" spans="1:14" ht="35.25" customHeight="1">
      <c r="B38" s="424" t="s">
        <v>1287</v>
      </c>
      <c r="C38" s="424"/>
      <c r="D38" s="424"/>
      <c r="E38" s="424"/>
      <c r="F38" s="424"/>
      <c r="G38" s="424"/>
      <c r="H38" s="424"/>
      <c r="I38" s="424"/>
      <c r="J38" s="424"/>
    </row>
    <row r="39" spans="1:14">
      <c r="B39" s="318" t="s">
        <v>39</v>
      </c>
      <c r="C39" s="16"/>
      <c r="D39" s="355"/>
      <c r="E39" s="355"/>
      <c r="F39" s="355"/>
      <c r="G39" s="355"/>
      <c r="H39" s="355"/>
      <c r="I39" s="355"/>
      <c r="J39" s="355"/>
    </row>
    <row r="40" spans="1:14" ht="39.75" customHeight="1">
      <c r="B40" s="424" t="s">
        <v>1288</v>
      </c>
      <c r="C40" s="428"/>
      <c r="D40" s="428"/>
      <c r="E40" s="428"/>
      <c r="F40" s="428"/>
      <c r="G40" s="428"/>
      <c r="H40" s="428"/>
      <c r="I40" s="428"/>
      <c r="J40" s="428"/>
    </row>
    <row r="41" spans="1:14">
      <c r="B41" s="355" t="s">
        <v>40</v>
      </c>
      <c r="C41" s="355"/>
      <c r="D41" s="355"/>
      <c r="E41" s="355"/>
      <c r="F41" s="355"/>
      <c r="G41" s="355"/>
      <c r="H41" s="355"/>
      <c r="I41" s="355"/>
      <c r="J41" s="355"/>
    </row>
    <row r="42" spans="1:14" ht="50.25" customHeight="1">
      <c r="B42" s="424" t="s">
        <v>1289</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36" t="s">
        <v>287</v>
      </c>
      <c r="H46" s="37"/>
      <c r="I46" s="37"/>
      <c r="J46" s="37"/>
    </row>
    <row r="47" spans="1:14" ht="29.25" customHeight="1">
      <c r="A47" s="52">
        <v>1</v>
      </c>
      <c r="B47" s="601" t="s">
        <v>1290</v>
      </c>
      <c r="C47" s="602"/>
      <c r="D47" s="602"/>
      <c r="E47" s="602"/>
      <c r="F47" s="602"/>
      <c r="G47" s="602"/>
      <c r="H47" s="602"/>
      <c r="I47" s="602"/>
      <c r="J47" s="602"/>
    </row>
    <row r="48" spans="1:14">
      <c r="A48" s="147">
        <v>2</v>
      </c>
      <c r="B48" s="605" t="s">
        <v>1291</v>
      </c>
      <c r="C48" s="606"/>
      <c r="D48" s="606"/>
      <c r="E48" s="606"/>
      <c r="F48" s="606"/>
      <c r="G48" s="606"/>
      <c r="H48" s="606"/>
      <c r="I48" s="606"/>
      <c r="J48" s="606"/>
    </row>
    <row r="50" spans="1:11">
      <c r="B50" s="144" t="s">
        <v>44</v>
      </c>
      <c r="G50" s="134"/>
      <c r="H50" s="35"/>
      <c r="I50" s="35"/>
      <c r="J50" s="35"/>
    </row>
    <row r="51" spans="1:11">
      <c r="B51" s="136" t="s">
        <v>179</v>
      </c>
      <c r="G51" s="134"/>
      <c r="H51" s="148"/>
      <c r="I51" s="148"/>
      <c r="J51" s="148"/>
    </row>
    <row r="52" spans="1:11" ht="28.5" customHeight="1">
      <c r="A52" s="147">
        <v>1</v>
      </c>
      <c r="B52" s="601" t="s">
        <v>1292</v>
      </c>
      <c r="C52" s="602"/>
      <c r="D52" s="602"/>
      <c r="E52" s="602"/>
      <c r="F52" s="602"/>
      <c r="G52" s="602"/>
      <c r="H52" s="602"/>
      <c r="I52" s="602"/>
      <c r="J52" s="602"/>
    </row>
    <row r="53" spans="1:11">
      <c r="A53" s="147">
        <v>2</v>
      </c>
      <c r="B53" s="601" t="s">
        <v>1293</v>
      </c>
      <c r="C53" s="602"/>
      <c r="D53" s="602"/>
      <c r="E53" s="602"/>
      <c r="F53" s="602"/>
      <c r="G53" s="602"/>
      <c r="H53" s="602"/>
      <c r="I53" s="602"/>
      <c r="J53" s="602"/>
    </row>
    <row r="54" spans="1:11">
      <c r="A54" s="147">
        <v>3</v>
      </c>
      <c r="B54" s="601" t="s">
        <v>1240</v>
      </c>
      <c r="C54" s="602"/>
      <c r="D54" s="602"/>
      <c r="E54" s="602"/>
      <c r="F54" s="602"/>
      <c r="G54" s="602"/>
      <c r="H54" s="602"/>
      <c r="I54" s="602"/>
      <c r="J54" s="602"/>
    </row>
    <row r="56" spans="1:11">
      <c r="A56" s="6"/>
      <c r="B56" s="144" t="s">
        <v>46</v>
      </c>
      <c r="D56" s="144"/>
      <c r="H56" s="148"/>
      <c r="I56" s="148"/>
      <c r="J56" s="148"/>
    </row>
    <row r="57" spans="1:11" ht="15" customHeight="1">
      <c r="B57" s="401" t="s">
        <v>47</v>
      </c>
      <c r="C57" s="401"/>
      <c r="D57" s="401"/>
      <c r="E57" s="401"/>
      <c r="F57" s="401"/>
      <c r="G57" s="401"/>
      <c r="H57" s="401"/>
      <c r="I57" s="401"/>
      <c r="J57" s="401"/>
    </row>
    <row r="58" spans="1:11" ht="15" customHeight="1">
      <c r="B58" s="347"/>
      <c r="C58" s="347"/>
      <c r="D58" s="347"/>
      <c r="E58" s="347"/>
      <c r="F58" s="347"/>
      <c r="H58" s="347">
        <f>SUM(E60:E67)</f>
        <v>150</v>
      </c>
      <c r="I58" s="148" t="str">
        <f>IF(H58=E$11*25,"perfecte","cal revisar")</f>
        <v>perfecte</v>
      </c>
      <c r="J58" s="148" t="str">
        <f>IF(E$11*7&lt;K59,"perfecte","cal revisar")</f>
        <v>perfecte</v>
      </c>
    </row>
    <row r="59" spans="1:11" ht="15" customHeight="1">
      <c r="B59" s="347"/>
      <c r="C59" s="429" t="s">
        <v>48</v>
      </c>
      <c r="D59" s="430"/>
      <c r="E59" s="38" t="s">
        <v>49</v>
      </c>
      <c r="F59" s="429" t="s">
        <v>50</v>
      </c>
      <c r="G59" s="430"/>
      <c r="I59" s="148" t="s">
        <v>546</v>
      </c>
      <c r="J59" s="148" t="s">
        <v>547</v>
      </c>
      <c r="K59" s="148">
        <f>SUM(K60:K67)</f>
        <v>50</v>
      </c>
    </row>
    <row r="60" spans="1:11" ht="15" customHeight="1">
      <c r="B60" s="347"/>
      <c r="C60" s="593" t="s">
        <v>532</v>
      </c>
      <c r="D60" s="594" t="s">
        <v>532</v>
      </c>
      <c r="E60" s="63">
        <v>50</v>
      </c>
      <c r="F60" s="435">
        <v>0.8</v>
      </c>
      <c r="G60" s="436"/>
      <c r="I60" s="148"/>
      <c r="J60" s="148"/>
      <c r="K60" s="148">
        <f t="shared" ref="K60:K67" si="0">E60*F60</f>
        <v>40</v>
      </c>
    </row>
    <row r="61" spans="1:11" ht="29.25" customHeight="1">
      <c r="B61" s="347"/>
      <c r="C61" s="598" t="s">
        <v>542</v>
      </c>
      <c r="D61" s="599" t="s">
        <v>542</v>
      </c>
      <c r="E61" s="64">
        <v>60</v>
      </c>
      <c r="F61" s="438">
        <v>0</v>
      </c>
      <c r="G61" s="439"/>
      <c r="I61" s="148"/>
      <c r="J61" s="148"/>
      <c r="K61" s="148">
        <f t="shared" si="0"/>
        <v>0</v>
      </c>
    </row>
    <row r="62" spans="1:11" ht="15" customHeight="1">
      <c r="B62" s="347"/>
      <c r="C62" s="593" t="s">
        <v>535</v>
      </c>
      <c r="D62" s="594" t="s">
        <v>535</v>
      </c>
      <c r="E62" s="63">
        <v>30</v>
      </c>
      <c r="F62" s="435">
        <v>0</v>
      </c>
      <c r="G62" s="436"/>
      <c r="I62" s="148"/>
      <c r="J62" s="148"/>
      <c r="K62" s="148">
        <f t="shared" si="0"/>
        <v>0</v>
      </c>
    </row>
    <row r="63" spans="1:11" ht="15" customHeight="1">
      <c r="B63" s="347"/>
      <c r="C63" s="598" t="s">
        <v>541</v>
      </c>
      <c r="D63" s="599" t="s">
        <v>541</v>
      </c>
      <c r="E63" s="64">
        <v>10</v>
      </c>
      <c r="F63" s="438">
        <v>1</v>
      </c>
      <c r="G63" s="439"/>
      <c r="I63" s="148"/>
      <c r="J63" s="148"/>
      <c r="K63" s="148">
        <f t="shared" si="0"/>
        <v>10</v>
      </c>
    </row>
    <row r="64" spans="1:11" ht="15" customHeight="1">
      <c r="B64" s="347"/>
      <c r="C64" s="347"/>
      <c r="D64" s="347"/>
      <c r="E64" s="347"/>
      <c r="F64" s="347"/>
      <c r="I64" s="148"/>
      <c r="J64" s="148"/>
      <c r="K64" s="148">
        <f t="shared" si="0"/>
        <v>0</v>
      </c>
    </row>
    <row r="65" spans="1:11">
      <c r="A65" s="6"/>
      <c r="B65" s="144" t="s">
        <v>51</v>
      </c>
      <c r="I65" s="148"/>
      <c r="J65" s="148"/>
      <c r="K65" s="148">
        <f t="shared" si="0"/>
        <v>0</v>
      </c>
    </row>
    <row r="66" spans="1:11">
      <c r="B66" s="136" t="s">
        <v>52</v>
      </c>
      <c r="I66" s="148"/>
      <c r="J66" s="148"/>
      <c r="K66" s="148">
        <f t="shared" si="0"/>
        <v>0</v>
      </c>
    </row>
    <row r="67" spans="1:11">
      <c r="C67" s="387" t="s">
        <v>554</v>
      </c>
      <c r="D67" s="367"/>
      <c r="E67" s="367"/>
      <c r="F67" s="367"/>
      <c r="G67" s="367"/>
      <c r="I67" s="148"/>
      <c r="J67" s="148"/>
      <c r="K67" s="148">
        <f t="shared" si="0"/>
        <v>0</v>
      </c>
    </row>
    <row r="68" spans="1:11">
      <c r="C68" s="387" t="s">
        <v>556</v>
      </c>
      <c r="D68" s="389"/>
      <c r="E68" s="389"/>
      <c r="F68" s="389"/>
      <c r="G68" s="389"/>
      <c r="H68" s="389"/>
      <c r="I68" s="389"/>
      <c r="J68" s="389"/>
      <c r="K68" s="389"/>
    </row>
    <row r="69" spans="1:11">
      <c r="C69" s="387" t="s">
        <v>552</v>
      </c>
      <c r="D69" s="367"/>
      <c r="E69" s="367"/>
      <c r="F69" s="367"/>
      <c r="G69" s="367"/>
      <c r="H69" s="367"/>
      <c r="I69" s="367"/>
      <c r="J69" s="367"/>
      <c r="K69" s="367"/>
    </row>
    <row r="71" spans="1:11">
      <c r="A71" s="6"/>
      <c r="B71" s="144" t="s">
        <v>53</v>
      </c>
    </row>
    <row r="72" spans="1:11" ht="15" customHeight="1">
      <c r="B72" s="401" t="s">
        <v>54</v>
      </c>
      <c r="C72" s="401"/>
      <c r="D72" s="401"/>
      <c r="E72" s="401"/>
      <c r="F72" s="401"/>
      <c r="G72" s="401"/>
      <c r="H72" s="401"/>
    </row>
    <row r="73" spans="1:11" ht="15" customHeight="1">
      <c r="B73" s="347"/>
      <c r="C73" s="347"/>
      <c r="D73" s="347"/>
      <c r="E73" s="347"/>
      <c r="F73" s="347"/>
      <c r="G73" s="347"/>
      <c r="H73" s="347"/>
    </row>
    <row r="74" spans="1:11" ht="15" customHeight="1">
      <c r="B74" s="347"/>
      <c r="C74" s="432" t="s">
        <v>55</v>
      </c>
      <c r="D74" s="433"/>
      <c r="E74" s="432" t="s">
        <v>56</v>
      </c>
      <c r="F74" s="433"/>
      <c r="G74" s="432" t="s">
        <v>57</v>
      </c>
      <c r="H74" s="434"/>
      <c r="I74" s="433"/>
      <c r="J74" s="347"/>
    </row>
    <row r="75" spans="1:11" ht="15" customHeight="1">
      <c r="B75" s="347"/>
      <c r="C75" s="593" t="s">
        <v>1677</v>
      </c>
      <c r="D75" s="594" t="s">
        <v>1677</v>
      </c>
      <c r="E75" s="435">
        <v>0.5</v>
      </c>
      <c r="F75" s="436"/>
      <c r="G75" s="435">
        <v>0.8</v>
      </c>
      <c r="H75" s="441"/>
      <c r="I75" s="436"/>
      <c r="J75" s="347"/>
    </row>
    <row r="76" spans="1:11" ht="15" customHeight="1">
      <c r="B76" s="347"/>
      <c r="C76" s="598" t="s">
        <v>1681</v>
      </c>
      <c r="D76" s="599" t="s">
        <v>1681</v>
      </c>
      <c r="E76" s="438">
        <v>0.2</v>
      </c>
      <c r="F76" s="439"/>
      <c r="G76" s="438">
        <v>0.5</v>
      </c>
      <c r="H76" s="442"/>
      <c r="I76" s="439"/>
      <c r="J76" s="347"/>
    </row>
    <row r="77" spans="1:11" ht="15" customHeight="1">
      <c r="B77" s="347"/>
      <c r="C77" s="611"/>
      <c r="D77" s="612"/>
      <c r="E77" s="435"/>
      <c r="F77" s="436"/>
      <c r="G77" s="435"/>
      <c r="H77" s="441"/>
      <c r="I77" s="436"/>
      <c r="J77" s="347"/>
    </row>
    <row r="78" spans="1:11">
      <c r="D78" s="43"/>
    </row>
  </sheetData>
  <sheetProtection password="C6A8" sheet="1" objects="1" scenarios="1"/>
  <mergeCells count="47">
    <mergeCell ref="C77:D77"/>
    <mergeCell ref="E77:F77"/>
    <mergeCell ref="G77:I77"/>
    <mergeCell ref="C75:D75"/>
    <mergeCell ref="E75:F75"/>
    <mergeCell ref="G75:I75"/>
    <mergeCell ref="C76:D76"/>
    <mergeCell ref="E76:F76"/>
    <mergeCell ref="G76:I76"/>
    <mergeCell ref="C74:D74"/>
    <mergeCell ref="E74:F74"/>
    <mergeCell ref="G74:I74"/>
    <mergeCell ref="C59:D59"/>
    <mergeCell ref="F59:G59"/>
    <mergeCell ref="C60:D60"/>
    <mergeCell ref="F60:G60"/>
    <mergeCell ref="C61:D61"/>
    <mergeCell ref="F61:G61"/>
    <mergeCell ref="C62:D62"/>
    <mergeCell ref="F62:G62"/>
    <mergeCell ref="C63:D63"/>
    <mergeCell ref="F63:G63"/>
    <mergeCell ref="B72:H72"/>
    <mergeCell ref="B57:J57"/>
    <mergeCell ref="B30:J30"/>
    <mergeCell ref="B31:J31"/>
    <mergeCell ref="B32:J32"/>
    <mergeCell ref="B38:J38"/>
    <mergeCell ref="B40:J40"/>
    <mergeCell ref="B42:J42"/>
    <mergeCell ref="B47:J47"/>
    <mergeCell ref="B48:J48"/>
    <mergeCell ref="B52:J52"/>
    <mergeCell ref="B53:J53"/>
    <mergeCell ref="B54:J54"/>
    <mergeCell ref="B29:J29"/>
    <mergeCell ref="A1:J1"/>
    <mergeCell ref="E3:J4"/>
    <mergeCell ref="C7:J7"/>
    <mergeCell ref="C8:J8"/>
    <mergeCell ref="B11:D11"/>
    <mergeCell ref="H11:J11"/>
    <mergeCell ref="G12:J12"/>
    <mergeCell ref="B15:B16"/>
    <mergeCell ref="B26:J26"/>
    <mergeCell ref="B27:J27"/>
    <mergeCell ref="B28:J28"/>
  </mergeCells>
  <dataValidations count="4">
    <dataValidation type="list" allowBlank="1" showInputMessage="1" showErrorMessage="1" sqref="B67:B69">
      <formula1>metdoc</formula1>
    </dataValidation>
    <dataValidation type="list" allowBlank="1" showInputMessage="1" showErrorMessage="1" sqref="B75:B77">
      <formula1>eval</formula1>
    </dataValidation>
    <dataValidation type="list" allowBlank="1" showInputMessage="1" showErrorMessage="1" sqref="B60:B63">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orizontalDpi="4294967293" verticalDpi="4294967293" r:id="rId1"/>
  <headerFooter>
    <oddHeader>&amp;RDESCRIPCIÓN DE LAS ASIGNATURAS</oddHeader>
    <oddFooter>&amp;R&amp;8&amp;F</oddFooter>
  </headerFooter>
  <rowBreaks count="2" manualBreakCount="2">
    <brk id="42" max="9" man="1"/>
    <brk id="6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89827" r:id="rId4" name="Label 3">
              <controlPr defaultSize="0" autoFill="0" autoLine="0" autoPict="0">
                <anchor moveWithCells="1" sizeWithCells="1">
                  <from>
                    <xdr:col>3</xdr:col>
                    <xdr:colOff>104775</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589828" r:id="rId5" name="Label 4">
              <controlPr defaultSize="0" autoFill="0" autoLine="0" autoPict="0">
                <anchor moveWithCells="1" sizeWithCells="1">
                  <from>
                    <xdr:col>6</xdr:col>
                    <xdr:colOff>114300</xdr:colOff>
                    <xdr:row>15</xdr:row>
                    <xdr:rowOff>76200</xdr:rowOff>
                  </from>
                  <to>
                    <xdr:col>6</xdr:col>
                    <xdr:colOff>304800</xdr:colOff>
                    <xdr:row>16</xdr:row>
                    <xdr:rowOff>104775</xdr:rowOff>
                  </to>
                </anchor>
              </controlPr>
            </control>
          </mc:Choice>
        </mc:AlternateContent>
        <mc:AlternateContent xmlns:mc="http://schemas.openxmlformats.org/markup-compatibility/2006">
          <mc:Choice Requires="x14">
            <control shapeId="589829" r:id="rId6" name="Label 5">
              <controlPr defaultSize="0" autoFill="0" autoLine="0" autoPict="0">
                <anchor moveWithCells="1" sizeWithCells="1">
                  <from>
                    <xdr:col>6</xdr:col>
                    <xdr:colOff>114300</xdr:colOff>
                    <xdr:row>17</xdr:row>
                    <xdr:rowOff>76200</xdr:rowOff>
                  </from>
                  <to>
                    <xdr:col>6</xdr:col>
                    <xdr:colOff>304800</xdr:colOff>
                    <xdr:row>18</xdr:row>
                    <xdr:rowOff>104775</xdr:rowOff>
                  </to>
                </anchor>
              </controlPr>
            </control>
          </mc:Choice>
        </mc:AlternateContent>
        <mc:AlternateContent xmlns:mc="http://schemas.openxmlformats.org/markup-compatibility/2006">
          <mc:Choice Requires="x14">
            <control shapeId="589830" r:id="rId7" name="Label 6">
              <controlPr defaultSize="0" autoFill="0" autoLine="0" autoPict="0">
                <anchor moveWithCells="1" sizeWithCells="1">
                  <from>
                    <xdr:col>6</xdr:col>
                    <xdr:colOff>104775</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589831" r:id="rId8" name="Label 7">
              <controlPr defaultSize="0" autoFill="0" autoLine="0" autoPict="0">
                <anchor moveWithCells="1" sizeWithCells="1">
                  <from>
                    <xdr:col>3</xdr:col>
                    <xdr:colOff>104775</xdr:colOff>
                    <xdr:row>17</xdr:row>
                    <xdr:rowOff>85725</xdr:rowOff>
                  </from>
                  <to>
                    <xdr:col>3</xdr:col>
                    <xdr:colOff>295275</xdr:colOff>
                    <xdr:row>18</xdr:row>
                    <xdr:rowOff>142875</xdr:rowOff>
                  </to>
                </anchor>
              </controlPr>
            </control>
          </mc:Choice>
        </mc:AlternateContent>
        <mc:AlternateContent xmlns:mc="http://schemas.openxmlformats.org/markup-compatibility/2006">
          <mc:Choice Requires="x14">
            <control shapeId="58983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89833" r:id="rId10" name="Check Box 9">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589834" r:id="rId11" name="Check Box 10">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589835" r:id="rId12" name="Check Box 11">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589836" r:id="rId13" name="Check Box 12">
              <controlPr defaultSize="0" autoFill="0" autoLine="0" autoPict="0">
                <anchor moveWithCells="1">
                  <from>
                    <xdr:col>4</xdr:col>
                    <xdr:colOff>142875</xdr:colOff>
                    <xdr:row>12</xdr:row>
                    <xdr:rowOff>28575</xdr:rowOff>
                  </from>
                  <to>
                    <xdr:col>4</xdr:col>
                    <xdr:colOff>504825</xdr:colOff>
                    <xdr:row>13</xdr:row>
                    <xdr:rowOff>28575</xdr:rowOff>
                  </to>
                </anchor>
              </controlPr>
            </control>
          </mc:Choice>
        </mc:AlternateContent>
        <mc:AlternateContent xmlns:mc="http://schemas.openxmlformats.org/markup-compatibility/2006">
          <mc:Choice Requires="x14">
            <control shapeId="589837" r:id="rId14" name="Check Box 13">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589838" r:id="rId15" name="Check Box 14">
              <controlPr defaultSize="0" autoFill="0" autoLine="0" autoPict="0">
                <anchor moveWithCells="1">
                  <from>
                    <xdr:col>6</xdr:col>
                    <xdr:colOff>47625</xdr:colOff>
                    <xdr:row>12</xdr:row>
                    <xdr:rowOff>28575</xdr:rowOff>
                  </from>
                  <to>
                    <xdr:col>6</xdr:col>
                    <xdr:colOff>419100</xdr:colOff>
                    <xdr:row>13</xdr:row>
                    <xdr:rowOff>28575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5">
    <pageSetUpPr fitToPage="1"/>
  </sheetPr>
  <dimension ref="A1:R76"/>
  <sheetViews>
    <sheetView topLeftCell="A31"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1294</v>
      </c>
      <c r="D7" s="423"/>
      <c r="E7" s="423"/>
      <c r="F7" s="423"/>
      <c r="G7" s="423"/>
      <c r="H7" s="423"/>
      <c r="I7" s="423"/>
      <c r="J7" s="423"/>
      <c r="P7" s="4" t="s">
        <v>10</v>
      </c>
    </row>
    <row r="8" spans="1:16" ht="15.75">
      <c r="B8" s="1" t="s">
        <v>11</v>
      </c>
      <c r="C8" s="423" t="s">
        <v>1295</v>
      </c>
      <c r="D8" s="423"/>
      <c r="E8" s="423"/>
      <c r="F8" s="423"/>
      <c r="G8" s="423"/>
      <c r="H8" s="423"/>
      <c r="I8" s="423"/>
      <c r="J8" s="423"/>
      <c r="M8" s="134"/>
      <c r="N8" s="134"/>
      <c r="O8" s="134"/>
      <c r="P8" s="4" t="s">
        <v>12</v>
      </c>
    </row>
    <row r="9" spans="1:16" ht="15.75">
      <c r="B9" s="1" t="s">
        <v>13</v>
      </c>
      <c r="C9" s="568" t="s">
        <v>1296</v>
      </c>
      <c r="D9" s="568"/>
      <c r="E9" s="568"/>
      <c r="F9" s="568"/>
      <c r="G9" s="568"/>
      <c r="H9" s="568"/>
      <c r="I9" s="568"/>
      <c r="J9" s="56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1178</v>
      </c>
      <c r="C26" s="404"/>
      <c r="D26" s="404"/>
      <c r="E26" s="404"/>
      <c r="F26" s="404"/>
      <c r="G26" s="404"/>
      <c r="H26" s="404"/>
      <c r="I26" s="404"/>
      <c r="J26" s="404"/>
    </row>
    <row r="27" spans="1:16" s="29" customFormat="1">
      <c r="A27" s="147">
        <v>2</v>
      </c>
      <c r="B27" s="344" t="s">
        <v>571</v>
      </c>
      <c r="C27" s="345"/>
      <c r="D27" s="345"/>
      <c r="E27" s="345"/>
      <c r="F27" s="345"/>
      <c r="G27" s="345"/>
      <c r="H27" s="345"/>
      <c r="I27" s="345"/>
      <c r="J27" s="345"/>
    </row>
    <row r="28" spans="1:16" s="29" customFormat="1">
      <c r="A28" s="147">
        <v>3</v>
      </c>
      <c r="B28" s="403" t="s">
        <v>1297</v>
      </c>
      <c r="C28" s="404"/>
      <c r="D28" s="404"/>
      <c r="E28" s="404"/>
      <c r="F28" s="404"/>
      <c r="G28" s="404"/>
      <c r="H28" s="404"/>
      <c r="I28" s="404"/>
      <c r="J28" s="404"/>
      <c r="L28" s="32"/>
      <c r="N28" s="32"/>
    </row>
    <row r="29" spans="1:16" s="29" customFormat="1">
      <c r="A29" s="147">
        <v>4</v>
      </c>
      <c r="B29" s="403" t="s">
        <v>1298</v>
      </c>
      <c r="C29" s="404"/>
      <c r="D29" s="404"/>
      <c r="E29" s="404"/>
      <c r="F29" s="404"/>
      <c r="G29" s="404"/>
      <c r="H29" s="404"/>
      <c r="I29" s="404"/>
      <c r="J29" s="404"/>
      <c r="L29" s="32"/>
      <c r="N29" s="32"/>
    </row>
    <row r="30" spans="1:16" s="29" customFormat="1">
      <c r="A30" s="147">
        <v>5</v>
      </c>
      <c r="B30" s="344" t="s">
        <v>1299</v>
      </c>
      <c r="C30" s="345"/>
      <c r="D30" s="345"/>
      <c r="E30" s="345"/>
      <c r="F30" s="345"/>
      <c r="G30" s="345"/>
      <c r="H30" s="345"/>
      <c r="I30" s="345"/>
      <c r="J30" s="345"/>
      <c r="L30" s="32"/>
      <c r="N30" s="32"/>
    </row>
    <row r="31" spans="1:16" s="29" customFormat="1">
      <c r="A31" s="147">
        <v>6</v>
      </c>
      <c r="B31" s="344" t="s">
        <v>1300</v>
      </c>
      <c r="C31" s="345"/>
      <c r="D31" s="345"/>
      <c r="E31" s="345"/>
      <c r="F31" s="345"/>
      <c r="G31" s="345"/>
      <c r="H31" s="345"/>
      <c r="I31" s="345"/>
      <c r="J31" s="345"/>
      <c r="L31" s="32"/>
      <c r="N31" s="32"/>
    </row>
    <row r="32" spans="1:16" s="29" customFormat="1">
      <c r="A32" s="147">
        <v>7</v>
      </c>
      <c r="B32" s="344" t="s">
        <v>1183</v>
      </c>
      <c r="C32" s="345"/>
      <c r="D32" s="345"/>
      <c r="E32" s="345"/>
      <c r="F32" s="345"/>
      <c r="G32" s="345"/>
      <c r="H32" s="345"/>
      <c r="I32" s="345"/>
      <c r="J32" s="345"/>
    </row>
    <row r="33" spans="1:18" s="29" customFormat="1">
      <c r="C33" s="304"/>
      <c r="D33" s="30"/>
      <c r="E33" s="28"/>
      <c r="G33" s="30"/>
      <c r="H33" s="28"/>
      <c r="J33" s="31"/>
      <c r="L33" s="147"/>
      <c r="M33" s="147"/>
      <c r="N33" s="147"/>
      <c r="O33" s="147"/>
      <c r="P33" s="147"/>
      <c r="Q33" s="147"/>
      <c r="R33" s="147"/>
    </row>
    <row r="34" spans="1:18">
      <c r="A34" s="6"/>
      <c r="B34" s="2" t="s">
        <v>36</v>
      </c>
      <c r="C34" s="16"/>
      <c r="E34" s="19"/>
      <c r="F34" s="13"/>
      <c r="G34" s="134"/>
      <c r="H34" s="20"/>
      <c r="I34" s="13"/>
      <c r="J34" s="16"/>
      <c r="L34" s="19"/>
      <c r="N34" s="19"/>
    </row>
    <row r="35" spans="1:18">
      <c r="B35" s="136" t="s">
        <v>37</v>
      </c>
      <c r="C35" s="16"/>
      <c r="E35" s="19"/>
      <c r="F35" s="13"/>
      <c r="G35" s="134"/>
      <c r="H35" s="20"/>
      <c r="I35" s="13"/>
      <c r="J35" s="16"/>
      <c r="L35" s="19"/>
      <c r="N35" s="19"/>
    </row>
    <row r="36" spans="1:18">
      <c r="B36" s="26" t="s">
        <v>38</v>
      </c>
      <c r="C36" s="26"/>
      <c r="I36" s="26"/>
      <c r="J36" s="26"/>
    </row>
    <row r="37" spans="1:18" ht="42.75" customHeight="1">
      <c r="B37" s="424" t="s">
        <v>1301</v>
      </c>
      <c r="C37" s="424"/>
      <c r="D37" s="424"/>
      <c r="E37" s="424"/>
      <c r="F37" s="424"/>
      <c r="G37" s="424"/>
      <c r="H37" s="424"/>
      <c r="I37" s="424"/>
      <c r="J37" s="424"/>
    </row>
    <row r="38" spans="1:18">
      <c r="B38" s="355" t="s">
        <v>39</v>
      </c>
      <c r="C38" s="355"/>
      <c r="D38" s="355"/>
      <c r="E38" s="355"/>
      <c r="F38" s="355"/>
      <c r="G38" s="355"/>
      <c r="H38" s="355"/>
      <c r="I38" s="355"/>
      <c r="J38" s="355"/>
    </row>
    <row r="39" spans="1:18" ht="45.75" customHeight="1">
      <c r="B39" s="460" t="s">
        <v>1302</v>
      </c>
      <c r="C39" s="476"/>
      <c r="D39" s="476"/>
      <c r="E39" s="476"/>
      <c r="F39" s="476"/>
      <c r="G39" s="476"/>
      <c r="H39" s="476"/>
      <c r="I39" s="476"/>
      <c r="J39" s="476"/>
    </row>
    <row r="40" spans="1:18">
      <c r="B40" s="355" t="s">
        <v>40</v>
      </c>
      <c r="C40" s="355"/>
      <c r="D40" s="355"/>
      <c r="E40" s="355"/>
      <c r="F40" s="355"/>
      <c r="G40" s="355"/>
      <c r="H40" s="355"/>
      <c r="I40" s="355"/>
      <c r="J40" s="355"/>
    </row>
    <row r="41" spans="1:18" ht="50.25" customHeight="1">
      <c r="B41" s="460" t="s">
        <v>1303</v>
      </c>
      <c r="C41" s="460"/>
      <c r="D41" s="460"/>
      <c r="E41" s="460"/>
      <c r="F41" s="460"/>
      <c r="G41" s="460"/>
      <c r="H41" s="460"/>
      <c r="I41" s="460"/>
      <c r="J41" s="460"/>
    </row>
    <row r="42" spans="1:18">
      <c r="B42" s="34"/>
      <c r="C42" s="34"/>
      <c r="D42" s="34"/>
      <c r="E42" s="34"/>
      <c r="F42" s="34"/>
      <c r="G42" s="34"/>
      <c r="H42" s="34"/>
      <c r="I42" s="34"/>
      <c r="J42" s="34"/>
    </row>
    <row r="43" spans="1:18">
      <c r="A43" s="6"/>
      <c r="B43" s="144" t="s">
        <v>41</v>
      </c>
      <c r="H43" s="35"/>
      <c r="I43" s="35"/>
      <c r="J43" s="35"/>
    </row>
    <row r="44" spans="1:18" ht="15" customHeight="1">
      <c r="B44" s="144" t="s">
        <v>42</v>
      </c>
      <c r="H44" s="36"/>
      <c r="I44" s="36"/>
      <c r="J44" s="36"/>
    </row>
    <row r="45" spans="1:18">
      <c r="B45" s="147" t="s">
        <v>287</v>
      </c>
      <c r="H45" s="37"/>
      <c r="I45" s="37"/>
      <c r="J45" s="37"/>
    </row>
    <row r="46" spans="1:18" ht="15" customHeight="1">
      <c r="A46" s="147">
        <v>1</v>
      </c>
      <c r="B46" s="403" t="s">
        <v>567</v>
      </c>
      <c r="C46" s="403"/>
      <c r="D46" s="403"/>
      <c r="E46" s="403"/>
      <c r="F46" s="403"/>
      <c r="G46" s="403"/>
      <c r="H46" s="403"/>
      <c r="I46" s="403"/>
      <c r="J46" s="403"/>
    </row>
    <row r="47" spans="1:18" s="29" customFormat="1">
      <c r="A47" s="147">
        <v>2</v>
      </c>
      <c r="B47" s="403" t="s">
        <v>60</v>
      </c>
      <c r="C47" s="404"/>
      <c r="D47" s="404"/>
      <c r="E47" s="404"/>
      <c r="F47" s="404"/>
      <c r="G47" s="404"/>
      <c r="H47" s="404"/>
      <c r="I47" s="404"/>
      <c r="J47" s="404"/>
      <c r="L47" s="32"/>
      <c r="N47" s="32"/>
    </row>
    <row r="49" spans="1:11">
      <c r="A49" s="6"/>
      <c r="B49" s="144" t="s">
        <v>44</v>
      </c>
      <c r="G49" s="134"/>
      <c r="H49" s="35"/>
      <c r="I49" s="35"/>
      <c r="J49" s="35"/>
    </row>
    <row r="50" spans="1:11">
      <c r="B50" s="147" t="s">
        <v>179</v>
      </c>
      <c r="G50" s="134"/>
      <c r="H50" s="148"/>
      <c r="I50" s="148"/>
      <c r="J50" s="148"/>
    </row>
    <row r="51" spans="1:11">
      <c r="A51" s="147">
        <v>1</v>
      </c>
      <c r="B51" s="405" t="s">
        <v>1151</v>
      </c>
      <c r="C51" s="406"/>
      <c r="D51" s="406"/>
      <c r="E51" s="406"/>
      <c r="F51" s="406"/>
      <c r="G51" s="406"/>
      <c r="H51" s="406"/>
      <c r="I51" s="406"/>
      <c r="J51" s="406"/>
    </row>
    <row r="52" spans="1:11">
      <c r="A52" s="147">
        <v>2</v>
      </c>
      <c r="B52" s="344" t="s">
        <v>457</v>
      </c>
      <c r="C52" s="346"/>
      <c r="D52" s="346"/>
      <c r="E52" s="346"/>
      <c r="F52" s="346"/>
      <c r="G52" s="346"/>
      <c r="H52" s="346"/>
      <c r="I52" s="346"/>
      <c r="J52" s="346"/>
    </row>
    <row r="53" spans="1:11">
      <c r="A53" s="147">
        <v>3</v>
      </c>
      <c r="B53" s="345" t="s">
        <v>1188</v>
      </c>
      <c r="C53" s="346"/>
      <c r="D53" s="346"/>
      <c r="E53" s="346"/>
      <c r="F53" s="346"/>
      <c r="G53" s="346"/>
      <c r="H53" s="346"/>
      <c r="I53" s="346"/>
      <c r="J53" s="346"/>
    </row>
    <row r="55" spans="1:11">
      <c r="B55" s="144" t="s">
        <v>46</v>
      </c>
      <c r="D55" s="144"/>
      <c r="H55" s="148"/>
      <c r="I55" s="148"/>
      <c r="J55" s="148"/>
    </row>
    <row r="56" spans="1:11" ht="15" customHeight="1">
      <c r="B56" s="401" t="s">
        <v>47</v>
      </c>
      <c r="C56" s="401"/>
      <c r="D56" s="401"/>
      <c r="E56" s="401"/>
      <c r="F56" s="401"/>
      <c r="G56" s="401"/>
      <c r="H56" s="401"/>
      <c r="I56" s="401"/>
      <c r="J56" s="401"/>
    </row>
    <row r="57" spans="1:11" ht="15" customHeight="1">
      <c r="B57" s="347"/>
      <c r="C57" s="347"/>
      <c r="D57" s="347"/>
      <c r="E57" s="347"/>
      <c r="F57" s="347"/>
      <c r="H57" s="347">
        <f>SUM(E59:E66)</f>
        <v>150</v>
      </c>
      <c r="I57" s="148" t="str">
        <f>IF(H57=E$11*25,"perfecte","cal revisar")</f>
        <v>perfecte</v>
      </c>
      <c r="J57" s="148" t="str">
        <f>IF(E$11*7&lt;K58,"perfecte","cal revisar")</f>
        <v>perfecte</v>
      </c>
    </row>
    <row r="58" spans="1:11" ht="15" customHeight="1">
      <c r="B58" s="347"/>
      <c r="C58" s="429" t="s">
        <v>48</v>
      </c>
      <c r="D58" s="430"/>
      <c r="E58" s="38" t="s">
        <v>49</v>
      </c>
      <c r="F58" s="429" t="s">
        <v>50</v>
      </c>
      <c r="G58" s="430"/>
      <c r="I58" s="148" t="s">
        <v>546</v>
      </c>
      <c r="J58" s="148" t="s">
        <v>547</v>
      </c>
      <c r="K58" s="148">
        <f>SUM(K59:K66)</f>
        <v>44</v>
      </c>
    </row>
    <row r="59" spans="1:11" ht="15" customHeight="1">
      <c r="B59" s="347"/>
      <c r="C59" s="529" t="s">
        <v>532</v>
      </c>
      <c r="D59" s="468" t="s">
        <v>532</v>
      </c>
      <c r="E59" s="39">
        <v>40</v>
      </c>
      <c r="F59" s="435">
        <v>1</v>
      </c>
      <c r="G59" s="436"/>
      <c r="I59" s="148"/>
      <c r="J59" s="148"/>
      <c r="K59" s="148">
        <f t="shared" ref="K59:K66" si="0">E59*F59</f>
        <v>40</v>
      </c>
    </row>
    <row r="60" spans="1:11" ht="15" customHeight="1">
      <c r="B60" s="347"/>
      <c r="C60" s="449" t="s">
        <v>534</v>
      </c>
      <c r="D60" s="450" t="s">
        <v>534</v>
      </c>
      <c r="E60" s="40">
        <v>80</v>
      </c>
      <c r="F60" s="438">
        <v>0.05</v>
      </c>
      <c r="G60" s="439"/>
      <c r="I60" s="148"/>
      <c r="J60" s="148"/>
      <c r="K60" s="148">
        <f t="shared" si="0"/>
        <v>4</v>
      </c>
    </row>
    <row r="61" spans="1:11" ht="15" customHeight="1">
      <c r="B61" s="347"/>
      <c r="C61" s="529" t="s">
        <v>535</v>
      </c>
      <c r="D61" s="468" t="s">
        <v>535</v>
      </c>
      <c r="E61" s="39">
        <v>30</v>
      </c>
      <c r="F61" s="435">
        <v>0</v>
      </c>
      <c r="G61" s="436"/>
      <c r="I61" s="148"/>
      <c r="J61" s="148"/>
      <c r="K61" s="148">
        <f t="shared" si="0"/>
        <v>0</v>
      </c>
    </row>
    <row r="62" spans="1:11" ht="15" customHeight="1">
      <c r="B62" s="347"/>
      <c r="C62" s="347"/>
      <c r="D62" s="347"/>
      <c r="E62" s="347"/>
      <c r="F62" s="347"/>
      <c r="I62" s="148"/>
      <c r="J62" s="148"/>
      <c r="K62" s="148">
        <f t="shared" si="0"/>
        <v>0</v>
      </c>
    </row>
    <row r="63" spans="1:11">
      <c r="A63" s="6"/>
      <c r="B63" s="144" t="s">
        <v>51</v>
      </c>
      <c r="I63" s="148"/>
      <c r="J63" s="148"/>
      <c r="K63" s="148">
        <f t="shared" si="0"/>
        <v>0</v>
      </c>
    </row>
    <row r="64" spans="1:11">
      <c r="B64" s="136" t="s">
        <v>52</v>
      </c>
      <c r="I64" s="148"/>
      <c r="J64" s="148"/>
      <c r="K64" s="148">
        <f t="shared" si="0"/>
        <v>0</v>
      </c>
    </row>
    <row r="65" spans="1:11">
      <c r="C65" s="352" t="s">
        <v>554</v>
      </c>
      <c r="D65" s="353"/>
      <c r="E65" s="353"/>
      <c r="F65" s="353"/>
      <c r="G65" s="353"/>
      <c r="I65" s="148"/>
      <c r="J65" s="148"/>
      <c r="K65" s="148">
        <f t="shared" si="0"/>
        <v>0</v>
      </c>
    </row>
    <row r="66" spans="1:11">
      <c r="C66" s="352" t="s">
        <v>552</v>
      </c>
      <c r="D66" s="353"/>
      <c r="E66" s="353"/>
      <c r="F66" s="353"/>
      <c r="G66" s="353"/>
      <c r="I66" s="148"/>
      <c r="J66" s="148"/>
      <c r="K66" s="148">
        <f t="shared" si="0"/>
        <v>0</v>
      </c>
    </row>
    <row r="67" spans="1:11">
      <c r="C67" s="352" t="s">
        <v>549</v>
      </c>
      <c r="D67" s="353"/>
      <c r="E67" s="353"/>
      <c r="F67" s="353"/>
      <c r="G67" s="353"/>
      <c r="H67" s="353"/>
      <c r="I67" s="353"/>
      <c r="J67" s="353"/>
      <c r="K67" s="353"/>
    </row>
    <row r="68" spans="1:11" ht="15" customHeight="1">
      <c r="B68" s="347"/>
      <c r="C68" s="347"/>
      <c r="D68" s="347"/>
      <c r="E68" s="347"/>
      <c r="F68" s="347"/>
      <c r="H68" s="148"/>
      <c r="I68" s="148"/>
      <c r="J68" s="148"/>
    </row>
    <row r="69" spans="1:11">
      <c r="A69" s="6"/>
      <c r="B69" s="144" t="s">
        <v>53</v>
      </c>
    </row>
    <row r="70" spans="1:11" ht="15" customHeight="1">
      <c r="B70" s="401" t="s">
        <v>54</v>
      </c>
      <c r="C70" s="401"/>
      <c r="D70" s="401"/>
      <c r="E70" s="401"/>
      <c r="F70" s="401"/>
      <c r="G70" s="401"/>
      <c r="H70" s="401"/>
    </row>
    <row r="71" spans="1:11" ht="15" customHeight="1">
      <c r="B71" s="347"/>
      <c r="C71" s="347"/>
      <c r="D71" s="347"/>
      <c r="E71" s="347"/>
      <c r="F71" s="347"/>
      <c r="G71" s="347"/>
      <c r="H71" s="347"/>
    </row>
    <row r="72" spans="1:11" ht="15" customHeight="1">
      <c r="B72" s="347"/>
      <c r="C72" s="432" t="s">
        <v>55</v>
      </c>
      <c r="D72" s="433"/>
      <c r="E72" s="432" t="s">
        <v>56</v>
      </c>
      <c r="F72" s="433"/>
      <c r="G72" s="432" t="s">
        <v>57</v>
      </c>
      <c r="H72" s="434"/>
      <c r="I72" s="433"/>
      <c r="J72" s="347"/>
    </row>
    <row r="73" spans="1:11" ht="15" customHeight="1">
      <c r="B73" s="347"/>
      <c r="C73" s="593" t="s">
        <v>1677</v>
      </c>
      <c r="D73" s="594" t="s">
        <v>1677</v>
      </c>
      <c r="E73" s="435">
        <v>0.4</v>
      </c>
      <c r="F73" s="436"/>
      <c r="G73" s="435">
        <v>0.6</v>
      </c>
      <c r="H73" s="441"/>
      <c r="I73" s="436"/>
      <c r="J73" s="347"/>
    </row>
    <row r="74" spans="1:11" ht="15" customHeight="1">
      <c r="B74" s="347"/>
      <c r="C74" s="449" t="s">
        <v>553</v>
      </c>
      <c r="D74" s="450" t="s">
        <v>553</v>
      </c>
      <c r="E74" s="438">
        <v>0.15</v>
      </c>
      <c r="F74" s="439"/>
      <c r="G74" s="438">
        <v>0.4</v>
      </c>
      <c r="H74" s="442"/>
      <c r="I74" s="439"/>
      <c r="J74" s="347"/>
    </row>
    <row r="75" spans="1:11" ht="15" customHeight="1">
      <c r="B75" s="347"/>
      <c r="C75" s="529" t="s">
        <v>1681</v>
      </c>
      <c r="D75" s="468" t="s">
        <v>1681</v>
      </c>
      <c r="E75" s="435">
        <v>0.2</v>
      </c>
      <c r="F75" s="436"/>
      <c r="G75" s="435">
        <v>0.4</v>
      </c>
      <c r="H75" s="441"/>
      <c r="I75" s="436"/>
      <c r="J75" s="347"/>
    </row>
    <row r="76" spans="1:11">
      <c r="D76" s="43"/>
    </row>
  </sheetData>
  <sheetProtection password="C6A8" sheet="1" objects="1" scenarios="1"/>
  <mergeCells count="40">
    <mergeCell ref="C75:D75"/>
    <mergeCell ref="E75:F75"/>
    <mergeCell ref="G75:I75"/>
    <mergeCell ref="C73:D73"/>
    <mergeCell ref="E73:F73"/>
    <mergeCell ref="G73:I73"/>
    <mergeCell ref="C74:D74"/>
    <mergeCell ref="E74:F74"/>
    <mergeCell ref="G74:I74"/>
    <mergeCell ref="C61:D61"/>
    <mergeCell ref="F61:G61"/>
    <mergeCell ref="B70:H70"/>
    <mergeCell ref="C72:D72"/>
    <mergeCell ref="E72:F72"/>
    <mergeCell ref="G72:I72"/>
    <mergeCell ref="C58:D58"/>
    <mergeCell ref="F58:G58"/>
    <mergeCell ref="C59:D59"/>
    <mergeCell ref="F59:G59"/>
    <mergeCell ref="C60:D60"/>
    <mergeCell ref="F60:G60"/>
    <mergeCell ref="B56:J56"/>
    <mergeCell ref="G12:J12"/>
    <mergeCell ref="B15:B16"/>
    <mergeCell ref="B26:J26"/>
    <mergeCell ref="B28:J28"/>
    <mergeCell ref="B29:J29"/>
    <mergeCell ref="B37:J37"/>
    <mergeCell ref="B39:J39"/>
    <mergeCell ref="B41:J41"/>
    <mergeCell ref="B46:J46"/>
    <mergeCell ref="B47:J47"/>
    <mergeCell ref="B51:J51"/>
    <mergeCell ref="B11:D11"/>
    <mergeCell ref="H11:J11"/>
    <mergeCell ref="A1:J1"/>
    <mergeCell ref="E3:J4"/>
    <mergeCell ref="C7:J7"/>
    <mergeCell ref="C8:J8"/>
    <mergeCell ref="C9:J9"/>
  </mergeCells>
  <dataValidations count="4">
    <dataValidation type="list" allowBlank="1" showInputMessage="1" showErrorMessage="1" sqref="B73:B75">
      <formula1>eval</formula1>
    </dataValidation>
    <dataValidation type="list" allowBlank="1" showInputMessage="1" showErrorMessage="1" sqref="B65:B67">
      <formula1>metdoc</formula1>
    </dataValidation>
    <dataValidation type="list" allowBlank="1" showInputMessage="1" showErrorMessage="1" sqref="B59:B61">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1" manualBreakCount="1">
    <brk id="4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9085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9085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9085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9085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9085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9085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9085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9085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9085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9086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9086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9086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90863"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90864"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90865"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90866"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90867"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90868"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90869"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90870"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90871"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90872"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90873"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90874" r:id="rId27" name="Check Box 2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3"/>
  <dimension ref="A1:Q98"/>
  <sheetViews>
    <sheetView topLeftCell="A65" workbookViewId="0">
      <selection activeCell="C97" sqref="C97:D97"/>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278</v>
      </c>
      <c r="D3" s="3" t="s">
        <v>2</v>
      </c>
      <c r="E3" s="421" t="s">
        <v>279</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297</v>
      </c>
      <c r="D7" s="423"/>
      <c r="E7" s="423"/>
      <c r="F7" s="423"/>
      <c r="G7" s="423"/>
      <c r="H7" s="423"/>
      <c r="I7" s="423"/>
      <c r="J7" s="423"/>
      <c r="P7" s="4" t="s">
        <v>10</v>
      </c>
    </row>
    <row r="8" spans="1:16" ht="15.75">
      <c r="B8" s="1" t="s">
        <v>11</v>
      </c>
      <c r="C8" s="423" t="s">
        <v>298</v>
      </c>
      <c r="D8" s="423"/>
      <c r="E8" s="423"/>
      <c r="F8" s="423"/>
      <c r="G8" s="423"/>
      <c r="H8" s="423"/>
      <c r="I8" s="423"/>
      <c r="J8" s="423"/>
      <c r="M8" s="134"/>
      <c r="N8" s="134"/>
      <c r="O8" s="134"/>
      <c r="P8" s="4" t="s">
        <v>12</v>
      </c>
    </row>
    <row r="9" spans="1:16" ht="15.75">
      <c r="B9" s="1" t="s">
        <v>13</v>
      </c>
      <c r="C9" s="423" t="s">
        <v>299</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3</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173</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22"/>
      <c r="G16" s="95" t="s">
        <v>23</v>
      </c>
      <c r="H16" s="22">
        <v>6</v>
      </c>
      <c r="J16" s="16"/>
      <c r="L16" s="19"/>
      <c r="M16" s="13"/>
      <c r="N16" s="20"/>
      <c r="O16" s="13"/>
      <c r="P16" s="134"/>
    </row>
    <row r="17" spans="1:16">
      <c r="B17" s="23"/>
      <c r="D17" s="24" t="s">
        <v>24</v>
      </c>
      <c r="E17" s="25"/>
      <c r="F17" s="15"/>
      <c r="G17" s="24" t="s">
        <v>25</v>
      </c>
      <c r="H17" s="25">
        <v>6</v>
      </c>
      <c r="J17" s="16"/>
      <c r="L17" s="19"/>
      <c r="M17" s="134"/>
      <c r="N17" s="20"/>
      <c r="O17" s="13"/>
      <c r="P17" s="134"/>
    </row>
    <row r="18" spans="1:16">
      <c r="B18" s="26"/>
      <c r="D18" s="95" t="s">
        <v>26</v>
      </c>
      <c r="E18" s="22"/>
      <c r="G18" s="95" t="s">
        <v>27</v>
      </c>
      <c r="H18" s="22"/>
      <c r="J18" s="16"/>
      <c r="L18" s="19"/>
      <c r="M18" s="134"/>
      <c r="N18" s="20"/>
      <c r="O18" s="13"/>
      <c r="P18" s="134"/>
    </row>
    <row r="19" spans="1:16">
      <c r="B19" s="129" t="s">
        <v>527</v>
      </c>
      <c r="C19" s="58">
        <v>6</v>
      </c>
      <c r="D19" s="24" t="s">
        <v>28</v>
      </c>
      <c r="E19" s="25"/>
      <c r="G19" s="24" t="s">
        <v>29</v>
      </c>
      <c r="H19" s="25"/>
      <c r="J19" s="1"/>
    </row>
    <row r="20" spans="1:16">
      <c r="B20" s="19" t="s">
        <v>124</v>
      </c>
      <c r="C20" s="58">
        <v>6</v>
      </c>
      <c r="D20" s="95" t="s">
        <v>30</v>
      </c>
      <c r="E20" s="22"/>
      <c r="G20" s="95"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43" t="s">
        <v>205</v>
      </c>
      <c r="C26" s="444"/>
      <c r="D26" s="444"/>
      <c r="E26" s="444"/>
      <c r="F26" s="444"/>
      <c r="G26" s="444"/>
      <c r="H26" s="444"/>
      <c r="I26" s="444"/>
      <c r="J26" s="444"/>
      <c r="L26" s="32"/>
      <c r="N26" s="32"/>
    </row>
    <row r="27" spans="1:16" s="29" customFormat="1">
      <c r="A27" s="147">
        <v>2</v>
      </c>
      <c r="B27" s="403" t="s">
        <v>211</v>
      </c>
      <c r="C27" s="404"/>
      <c r="D27" s="404"/>
      <c r="E27" s="404"/>
      <c r="F27" s="404"/>
      <c r="G27" s="404"/>
      <c r="H27" s="404"/>
      <c r="I27" s="404"/>
      <c r="J27" s="404"/>
      <c r="L27" s="32"/>
      <c r="N27" s="32"/>
    </row>
    <row r="28" spans="1:16" s="29" customFormat="1">
      <c r="A28" s="147">
        <v>3</v>
      </c>
      <c r="B28" s="403" t="s">
        <v>103</v>
      </c>
      <c r="C28" s="404"/>
      <c r="D28" s="404"/>
      <c r="E28" s="404"/>
      <c r="F28" s="404"/>
      <c r="G28" s="404"/>
      <c r="H28" s="404"/>
      <c r="I28" s="404"/>
      <c r="J28" s="404"/>
      <c r="L28" s="32"/>
      <c r="N28" s="32"/>
    </row>
    <row r="29" spans="1:16" s="29" customFormat="1">
      <c r="A29" s="147">
        <v>4</v>
      </c>
      <c r="B29" s="403" t="s">
        <v>248</v>
      </c>
      <c r="C29" s="404"/>
      <c r="D29" s="404"/>
      <c r="E29" s="404"/>
      <c r="F29" s="404"/>
      <c r="G29" s="404"/>
      <c r="H29" s="404"/>
      <c r="I29" s="404"/>
      <c r="J29" s="404"/>
      <c r="L29" s="32"/>
      <c r="N29" s="32"/>
    </row>
    <row r="30" spans="1:16" s="29" customFormat="1">
      <c r="A30" s="147">
        <v>5</v>
      </c>
      <c r="B30" s="405" t="s">
        <v>283</v>
      </c>
      <c r="C30" s="404"/>
      <c r="D30" s="404"/>
      <c r="E30" s="404"/>
      <c r="F30" s="404"/>
      <c r="G30" s="404"/>
      <c r="H30" s="404"/>
      <c r="I30" s="404"/>
      <c r="J30" s="404"/>
      <c r="L30" s="32"/>
      <c r="N30" s="32"/>
    </row>
    <row r="31" spans="1:16" s="29" customFormat="1">
      <c r="A31" s="147">
        <v>6</v>
      </c>
      <c r="B31" s="403" t="s">
        <v>253</v>
      </c>
      <c r="C31" s="404"/>
      <c r="D31" s="404"/>
      <c r="E31" s="404"/>
      <c r="F31" s="404"/>
      <c r="G31" s="404"/>
      <c r="H31" s="404"/>
      <c r="I31" s="404"/>
      <c r="J31" s="404"/>
      <c r="L31" s="32"/>
      <c r="N31" s="32"/>
    </row>
    <row r="32" spans="1:16" s="29" customFormat="1">
      <c r="A32" s="147">
        <v>7</v>
      </c>
      <c r="B32" s="403" t="s">
        <v>300</v>
      </c>
      <c r="C32" s="404"/>
      <c r="D32" s="404"/>
      <c r="E32" s="404"/>
      <c r="F32" s="404"/>
      <c r="G32" s="404"/>
      <c r="H32" s="404"/>
      <c r="I32" s="404"/>
      <c r="J32" s="404"/>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35.25" customHeight="1">
      <c r="B38" s="424" t="s">
        <v>301</v>
      </c>
      <c r="C38" s="424"/>
      <c r="D38" s="424"/>
      <c r="E38" s="424"/>
      <c r="F38" s="424"/>
      <c r="G38" s="424"/>
      <c r="H38" s="424"/>
      <c r="I38" s="424"/>
      <c r="J38" s="424"/>
    </row>
    <row r="39" spans="1:14">
      <c r="B39" s="161" t="s">
        <v>39</v>
      </c>
      <c r="C39" s="161"/>
      <c r="D39" s="161"/>
      <c r="E39" s="161"/>
      <c r="F39" s="161"/>
      <c r="G39" s="161"/>
      <c r="H39" s="161"/>
      <c r="I39" s="161"/>
      <c r="J39" s="161"/>
    </row>
    <row r="40" spans="1:14" ht="34.5" customHeight="1">
      <c r="B40" s="424" t="s">
        <v>302</v>
      </c>
      <c r="C40" s="428"/>
      <c r="D40" s="428"/>
      <c r="E40" s="428"/>
      <c r="F40" s="428"/>
      <c r="G40" s="428"/>
      <c r="H40" s="428"/>
      <c r="I40" s="428"/>
      <c r="J40" s="428"/>
    </row>
    <row r="41" spans="1:14">
      <c r="B41" s="161" t="s">
        <v>40</v>
      </c>
      <c r="C41" s="161"/>
      <c r="D41" s="161"/>
      <c r="E41" s="161"/>
      <c r="F41" s="161"/>
      <c r="G41" s="161"/>
      <c r="H41" s="161"/>
      <c r="I41" s="161"/>
      <c r="J41" s="161"/>
    </row>
    <row r="42" spans="1:14" ht="33" customHeight="1">
      <c r="B42" s="424" t="s">
        <v>303</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264</v>
      </c>
      <c r="C47" s="404"/>
      <c r="D47" s="404"/>
      <c r="E47" s="404"/>
      <c r="F47" s="404"/>
      <c r="G47" s="404"/>
      <c r="H47" s="404"/>
      <c r="I47" s="404"/>
      <c r="J47" s="404"/>
    </row>
    <row r="48" spans="1:14">
      <c r="A48" s="147">
        <v>2</v>
      </c>
      <c r="B48" s="403" t="s">
        <v>59</v>
      </c>
      <c r="C48" s="404"/>
      <c r="D48" s="404"/>
      <c r="E48" s="404"/>
      <c r="F48" s="404"/>
      <c r="G48" s="404"/>
      <c r="H48" s="404"/>
      <c r="I48" s="404"/>
      <c r="J48" s="404"/>
    </row>
    <row r="49" spans="1:10">
      <c r="A49" s="147">
        <v>3</v>
      </c>
      <c r="B49" s="403" t="s">
        <v>60</v>
      </c>
      <c r="C49" s="404"/>
      <c r="D49" s="404"/>
      <c r="E49" s="404"/>
      <c r="F49" s="404"/>
      <c r="G49" s="404"/>
      <c r="H49" s="404"/>
      <c r="I49" s="404"/>
      <c r="J49" s="404"/>
    </row>
    <row r="50" spans="1:10">
      <c r="A50" s="147">
        <v>4</v>
      </c>
      <c r="B50" s="403" t="s">
        <v>265</v>
      </c>
      <c r="C50" s="404"/>
      <c r="D50" s="404"/>
      <c r="E50" s="404"/>
      <c r="F50" s="404"/>
      <c r="G50" s="404"/>
      <c r="H50" s="404"/>
      <c r="I50" s="404"/>
      <c r="J50" s="404"/>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31"/>
      <c r="C57" s="431"/>
      <c r="D57" s="431"/>
      <c r="E57" s="431"/>
      <c r="F57" s="431"/>
      <c r="G57" s="431"/>
      <c r="H57" s="431"/>
      <c r="I57" s="431"/>
      <c r="J57" s="431"/>
    </row>
    <row r="58" spans="1:10">
      <c r="A58" s="147">
        <v>2</v>
      </c>
      <c r="B58" s="156"/>
      <c r="C58" s="156"/>
      <c r="D58" s="156"/>
      <c r="E58" s="156"/>
      <c r="F58" s="156"/>
      <c r="G58" s="156"/>
      <c r="H58" s="156"/>
      <c r="I58" s="156"/>
      <c r="J58" s="156"/>
    </row>
    <row r="59" spans="1:10">
      <c r="A59" s="147">
        <v>3</v>
      </c>
      <c r="B59" s="156"/>
      <c r="C59" s="156"/>
      <c r="D59" s="156"/>
      <c r="E59" s="156"/>
      <c r="F59" s="156"/>
      <c r="G59" s="156"/>
      <c r="H59" s="156"/>
      <c r="I59" s="156"/>
      <c r="J59" s="156"/>
    </row>
    <row r="60" spans="1:10">
      <c r="A60" s="147">
        <v>4</v>
      </c>
      <c r="B60" s="156"/>
      <c r="C60" s="156"/>
      <c r="D60" s="156"/>
      <c r="E60" s="156"/>
      <c r="F60" s="156"/>
      <c r="G60" s="156"/>
      <c r="H60" s="156"/>
      <c r="I60" s="156"/>
      <c r="J60" s="156"/>
    </row>
    <row r="61" spans="1:10">
      <c r="A61" s="147">
        <v>5</v>
      </c>
      <c r="B61" s="156"/>
      <c r="C61" s="156"/>
      <c r="D61" s="156"/>
      <c r="E61" s="156"/>
      <c r="F61" s="156"/>
      <c r="G61" s="156"/>
      <c r="H61" s="156"/>
      <c r="I61" s="156"/>
      <c r="J61" s="156"/>
    </row>
    <row r="62" spans="1:10">
      <c r="A62" s="147">
        <v>6</v>
      </c>
      <c r="B62" s="156"/>
      <c r="C62" s="156"/>
      <c r="D62" s="156"/>
      <c r="E62" s="156"/>
      <c r="F62" s="156"/>
      <c r="G62" s="156"/>
      <c r="H62" s="156"/>
      <c r="I62" s="156"/>
      <c r="J62" s="156"/>
    </row>
    <row r="63" spans="1:10">
      <c r="A63" s="147">
        <v>7</v>
      </c>
      <c r="B63" s="156"/>
      <c r="C63" s="156"/>
      <c r="D63" s="156"/>
      <c r="E63" s="156"/>
      <c r="F63" s="156"/>
      <c r="G63" s="156"/>
      <c r="H63" s="156"/>
      <c r="I63" s="156"/>
      <c r="J63" s="156"/>
    </row>
    <row r="64" spans="1:10">
      <c r="A64" s="147">
        <v>8</v>
      </c>
      <c r="B64" s="156"/>
      <c r="C64" s="156"/>
      <c r="D64" s="156"/>
      <c r="E64" s="156"/>
      <c r="F64" s="156"/>
      <c r="G64" s="156"/>
      <c r="H64" s="156"/>
      <c r="I64" s="156"/>
      <c r="J64" s="156"/>
    </row>
    <row r="65" spans="1:11">
      <c r="A65" s="147">
        <v>9</v>
      </c>
      <c r="B65" s="431"/>
      <c r="C65" s="431"/>
      <c r="D65" s="431"/>
      <c r="E65" s="431"/>
      <c r="F65" s="431"/>
      <c r="G65" s="431"/>
      <c r="H65" s="431"/>
      <c r="I65" s="431"/>
      <c r="J65" s="431"/>
    </row>
    <row r="66" spans="1:11">
      <c r="A66" s="147">
        <v>10</v>
      </c>
      <c r="B66" s="156"/>
      <c r="C66" s="156"/>
      <c r="D66" s="156"/>
      <c r="E66" s="156"/>
      <c r="F66" s="156"/>
      <c r="G66" s="156"/>
      <c r="H66" s="156"/>
      <c r="I66" s="156"/>
      <c r="J66" s="156"/>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153"/>
      <c r="C69" s="153"/>
      <c r="D69" s="153"/>
      <c r="E69" s="153"/>
      <c r="F69" s="153"/>
      <c r="H69" s="153">
        <f>SUM(E71:E77)</f>
        <v>300</v>
      </c>
      <c r="I69" s="148" t="str">
        <f>IF(H69=E11*25,"perfecte","cal revisar")</f>
        <v>perfecte</v>
      </c>
      <c r="J69" s="148" t="str">
        <f>IF(E11*7&lt;K70,"perfecte","cal revisar")</f>
        <v>perfecte</v>
      </c>
    </row>
    <row r="70" spans="1:11" ht="15" customHeight="1">
      <c r="B70" s="153"/>
      <c r="C70" s="429" t="s">
        <v>48</v>
      </c>
      <c r="D70" s="430"/>
      <c r="E70" s="38" t="s">
        <v>49</v>
      </c>
      <c r="F70" s="429" t="s">
        <v>50</v>
      </c>
      <c r="G70" s="430"/>
      <c r="I70" s="148" t="s">
        <v>546</v>
      </c>
      <c r="J70" s="148" t="s">
        <v>547</v>
      </c>
      <c r="K70" s="148">
        <f>SUM(K71:K77)</f>
        <v>108.76</v>
      </c>
    </row>
    <row r="71" spans="1:11" ht="15" customHeight="1">
      <c r="C71" s="147" t="s">
        <v>535</v>
      </c>
      <c r="D71" s="168"/>
      <c r="E71" s="39">
        <v>6</v>
      </c>
      <c r="F71" s="437">
        <v>0</v>
      </c>
      <c r="G71" s="436"/>
      <c r="I71" s="148"/>
      <c r="J71" s="148"/>
      <c r="K71" s="148">
        <f t="shared" ref="K71:K77" si="0">E71*F71</f>
        <v>0</v>
      </c>
    </row>
    <row r="72" spans="1:11" ht="15" customHeight="1">
      <c r="C72" s="147" t="s">
        <v>532</v>
      </c>
      <c r="D72" s="169"/>
      <c r="E72" s="40">
        <v>120</v>
      </c>
      <c r="F72" s="438">
        <v>0.7</v>
      </c>
      <c r="G72" s="439"/>
      <c r="I72" s="148"/>
      <c r="J72" s="148"/>
      <c r="K72" s="148">
        <f t="shared" si="0"/>
        <v>84</v>
      </c>
    </row>
    <row r="73" spans="1:11" ht="15" customHeight="1">
      <c r="C73" s="147" t="s">
        <v>534</v>
      </c>
      <c r="D73" s="169"/>
      <c r="E73" s="40">
        <v>142</v>
      </c>
      <c r="F73" s="438">
        <v>0.08</v>
      </c>
      <c r="G73" s="439"/>
      <c r="I73" s="148"/>
      <c r="J73" s="148"/>
      <c r="K73" s="148">
        <f t="shared" si="0"/>
        <v>11.36</v>
      </c>
    </row>
    <row r="74" spans="1:11" ht="15" customHeight="1">
      <c r="C74" s="147" t="s">
        <v>541</v>
      </c>
      <c r="D74" s="168"/>
      <c r="E74" s="39">
        <v>6</v>
      </c>
      <c r="F74" s="454">
        <v>1</v>
      </c>
      <c r="G74" s="455"/>
      <c r="I74" s="148"/>
      <c r="J74" s="148"/>
      <c r="K74" s="148">
        <f t="shared" si="0"/>
        <v>6</v>
      </c>
    </row>
    <row r="75" spans="1:11" ht="15" customHeight="1">
      <c r="C75" s="147" t="s">
        <v>94</v>
      </c>
      <c r="D75" s="169"/>
      <c r="E75" s="40">
        <v>8</v>
      </c>
      <c r="F75" s="438">
        <v>0.25</v>
      </c>
      <c r="G75" s="439"/>
      <c r="I75" s="148"/>
      <c r="J75" s="148"/>
      <c r="K75" s="148">
        <f t="shared" si="0"/>
        <v>2</v>
      </c>
    </row>
    <row r="76" spans="1:11" ht="15" customHeight="1">
      <c r="C76" s="147" t="s">
        <v>538</v>
      </c>
      <c r="D76" s="168"/>
      <c r="E76" s="39">
        <v>18</v>
      </c>
      <c r="F76" s="435">
        <v>0.3</v>
      </c>
      <c r="G76" s="436"/>
      <c r="I76" s="148"/>
      <c r="J76" s="148"/>
      <c r="K76" s="148">
        <f t="shared" si="0"/>
        <v>5.3999999999999995</v>
      </c>
    </row>
    <row r="77" spans="1:11" ht="15" customHeight="1">
      <c r="C77" s="440"/>
      <c r="D77" s="439"/>
      <c r="E77" s="40"/>
      <c r="F77" s="440"/>
      <c r="G77" s="439"/>
      <c r="I77" s="148"/>
      <c r="J77" s="148"/>
      <c r="K77" s="148">
        <f t="shared" si="0"/>
        <v>0</v>
      </c>
    </row>
    <row r="78" spans="1:11" ht="15" customHeight="1">
      <c r="B78" s="153"/>
      <c r="C78" s="153"/>
      <c r="D78" s="153"/>
      <c r="E78" s="153"/>
      <c r="F78" s="153"/>
      <c r="H78" s="148"/>
      <c r="I78" s="148"/>
      <c r="J78" s="148"/>
    </row>
    <row r="79" spans="1:11">
      <c r="A79" s="6"/>
      <c r="B79" s="144" t="s">
        <v>51</v>
      </c>
    </row>
    <row r="80" spans="1:11">
      <c r="B80" s="136" t="s">
        <v>52</v>
      </c>
    </row>
    <row r="81" spans="1:17">
      <c r="C81" s="147" t="s">
        <v>554</v>
      </c>
      <c r="D81" s="159"/>
      <c r="E81" s="159"/>
      <c r="F81" s="159"/>
      <c r="G81" s="159"/>
      <c r="H81" s="159"/>
      <c r="I81" s="159"/>
      <c r="J81" s="159"/>
      <c r="K81" s="159"/>
    </row>
    <row r="82" spans="1:17">
      <c r="C82" s="147" t="s">
        <v>549</v>
      </c>
      <c r="D82" s="159"/>
      <c r="E82" s="159"/>
      <c r="F82" s="159"/>
      <c r="G82" s="159"/>
      <c r="H82" s="159"/>
      <c r="I82" s="159"/>
      <c r="J82" s="159"/>
      <c r="K82" s="159"/>
    </row>
    <row r="83" spans="1:17">
      <c r="C83" s="147" t="s">
        <v>552</v>
      </c>
      <c r="D83" s="159"/>
      <c r="E83" s="159"/>
      <c r="F83" s="159"/>
      <c r="G83" s="159"/>
      <c r="H83" s="159"/>
      <c r="I83" s="159"/>
      <c r="J83" s="159"/>
      <c r="K83" s="159"/>
    </row>
    <row r="84" spans="1:17">
      <c r="C84" s="147" t="s">
        <v>555</v>
      </c>
      <c r="D84" s="159"/>
      <c r="E84" s="159"/>
      <c r="F84" s="159"/>
      <c r="G84" s="159"/>
      <c r="H84" s="159"/>
      <c r="I84" s="159"/>
      <c r="J84" s="159"/>
      <c r="K84" s="159"/>
    </row>
    <row r="85" spans="1:17">
      <c r="C85" s="158"/>
      <c r="D85" s="159"/>
      <c r="E85" s="159"/>
      <c r="F85" s="159"/>
      <c r="G85" s="159"/>
      <c r="H85" s="159"/>
      <c r="I85" s="159"/>
      <c r="J85" s="159"/>
      <c r="K85" s="159"/>
    </row>
    <row r="87" spans="1:17">
      <c r="A87" s="6"/>
      <c r="B87" s="144" t="s">
        <v>53</v>
      </c>
    </row>
    <row r="88" spans="1:17" ht="15" customHeight="1">
      <c r="B88" s="149" t="s">
        <v>54</v>
      </c>
      <c r="C88" s="149"/>
      <c r="D88" s="149"/>
      <c r="E88" s="149"/>
      <c r="F88" s="149"/>
      <c r="G88" s="149"/>
      <c r="H88" s="149"/>
    </row>
    <row r="89" spans="1:17" ht="15" customHeight="1">
      <c r="B89" s="153"/>
      <c r="C89" s="153"/>
      <c r="D89" s="153"/>
      <c r="E89" s="153"/>
      <c r="F89" s="153"/>
      <c r="G89" s="153"/>
      <c r="H89" s="153"/>
    </row>
    <row r="90" spans="1:17" ht="15" customHeight="1">
      <c r="B90" s="153"/>
      <c r="C90" s="432" t="s">
        <v>55</v>
      </c>
      <c r="D90" s="433"/>
      <c r="E90" s="432" t="s">
        <v>56</v>
      </c>
      <c r="F90" s="433"/>
      <c r="G90" s="432" t="s">
        <v>57</v>
      </c>
      <c r="H90" s="434"/>
      <c r="I90" s="433"/>
      <c r="J90" s="153"/>
    </row>
    <row r="91" spans="1:17" ht="15" customHeight="1">
      <c r="C91" s="167" t="s">
        <v>553</v>
      </c>
      <c r="D91" s="168"/>
      <c r="E91" s="435">
        <v>0.3</v>
      </c>
      <c r="F91" s="436"/>
      <c r="G91" s="435">
        <v>0.6</v>
      </c>
      <c r="H91" s="441"/>
      <c r="I91" s="436"/>
      <c r="J91" s="153"/>
    </row>
    <row r="92" spans="1:17" ht="15" customHeight="1">
      <c r="C92" s="167" t="s">
        <v>1677</v>
      </c>
      <c r="D92" s="168"/>
      <c r="E92" s="435">
        <v>0.5</v>
      </c>
      <c r="F92" s="436"/>
      <c r="G92" s="435">
        <v>0.7</v>
      </c>
      <c r="H92" s="441"/>
      <c r="I92" s="436"/>
      <c r="J92" s="153"/>
    </row>
    <row r="93" spans="1:17" ht="15" customHeight="1">
      <c r="B93" s="153"/>
      <c r="C93" s="440"/>
      <c r="D93" s="439"/>
      <c r="E93" s="440"/>
      <c r="F93" s="439"/>
      <c r="G93" s="440"/>
      <c r="H93" s="442"/>
      <c r="I93" s="439"/>
      <c r="J93" s="153"/>
    </row>
    <row r="94" spans="1:17" ht="15" customHeight="1">
      <c r="B94" s="153"/>
      <c r="C94" s="437"/>
      <c r="D94" s="436"/>
      <c r="E94" s="437"/>
      <c r="F94" s="436"/>
      <c r="G94" s="437"/>
      <c r="H94" s="441"/>
      <c r="I94" s="436"/>
      <c r="J94" s="153"/>
    </row>
    <row r="95" spans="1:17" ht="15" customHeight="1">
      <c r="B95" s="153"/>
      <c r="C95" s="440"/>
      <c r="D95" s="439"/>
      <c r="E95" s="440"/>
      <c r="F95" s="439"/>
      <c r="G95" s="440"/>
      <c r="H95" s="442"/>
      <c r="I95" s="439"/>
      <c r="J95" s="153"/>
      <c r="O95" s="41"/>
      <c r="P95" s="42"/>
      <c r="Q95" s="41"/>
    </row>
    <row r="96" spans="1:17" ht="15" customHeight="1">
      <c r="B96" s="153"/>
      <c r="C96" s="437"/>
      <c r="D96" s="436"/>
      <c r="E96" s="437"/>
      <c r="F96" s="436"/>
      <c r="G96" s="437"/>
      <c r="H96" s="441"/>
      <c r="I96" s="436"/>
      <c r="J96" s="153"/>
    </row>
    <row r="97" spans="2:10" ht="15" customHeight="1">
      <c r="B97" s="153"/>
      <c r="C97" s="440"/>
      <c r="D97" s="439"/>
      <c r="E97" s="440"/>
      <c r="F97" s="439"/>
      <c r="G97" s="440"/>
      <c r="H97" s="442"/>
      <c r="I97" s="439"/>
      <c r="J97" s="153"/>
    </row>
    <row r="98" spans="2:10">
      <c r="D98" s="43"/>
    </row>
  </sheetData>
  <sheetProtection password="C6A8" sheet="1" objects="1" scenarios="1"/>
  <mergeCells count="62">
    <mergeCell ref="C97:D97"/>
    <mergeCell ref="E97:F97"/>
    <mergeCell ref="G97:I97"/>
    <mergeCell ref="C95:D95"/>
    <mergeCell ref="E95:F95"/>
    <mergeCell ref="G95:I95"/>
    <mergeCell ref="C96:D96"/>
    <mergeCell ref="E96:F96"/>
    <mergeCell ref="G96:I96"/>
    <mergeCell ref="C94:D94"/>
    <mergeCell ref="E94:F94"/>
    <mergeCell ref="G94:I94"/>
    <mergeCell ref="C77:D77"/>
    <mergeCell ref="F77:G77"/>
    <mergeCell ref="C90:D90"/>
    <mergeCell ref="E90:F90"/>
    <mergeCell ref="G90:I90"/>
    <mergeCell ref="E91:F91"/>
    <mergeCell ref="G91:I91"/>
    <mergeCell ref="E92:F92"/>
    <mergeCell ref="G92:I92"/>
    <mergeCell ref="C93:D93"/>
    <mergeCell ref="E93:F93"/>
    <mergeCell ref="G93:I93"/>
    <mergeCell ref="F76:G76"/>
    <mergeCell ref="B53:J53"/>
    <mergeCell ref="B54:J54"/>
    <mergeCell ref="B57:J57"/>
    <mergeCell ref="B65:J65"/>
    <mergeCell ref="B68:J68"/>
    <mergeCell ref="C70:D70"/>
    <mergeCell ref="F70:G70"/>
    <mergeCell ref="F71:G71"/>
    <mergeCell ref="F72:G72"/>
    <mergeCell ref="F73:G73"/>
    <mergeCell ref="F74:G74"/>
    <mergeCell ref="F75:G75"/>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77 C71:C76">
      <formula1>act</formula1>
    </dataValidation>
    <dataValidation type="list" allowBlank="1" showInputMessage="1" showErrorMessage="1" sqref="B85 C81:C84">
      <formula1>metdoc</formula1>
    </dataValidation>
    <dataValidation type="list" allowBlank="1" showInputMessage="1" showErrorMessage="1" sqref="C91:C92">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196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197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197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197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197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197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1975"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11976" r:id="rId10" name="Check Box 8">
              <controlPr defaultSize="0" autoFill="0" autoLine="0" autoPict="0">
                <anchor moveWithCells="1">
                  <from>
                    <xdr:col>3</xdr:col>
                    <xdr:colOff>447675</xdr:colOff>
                    <xdr:row>12</xdr:row>
                    <xdr:rowOff>9525</xdr:rowOff>
                  </from>
                  <to>
                    <xdr:col>3</xdr:col>
                    <xdr:colOff>847725</xdr:colOff>
                    <xdr:row>13</xdr:row>
                    <xdr:rowOff>9525</xdr:rowOff>
                  </to>
                </anchor>
              </controlPr>
            </control>
          </mc:Choice>
        </mc:AlternateContent>
        <mc:AlternateContent xmlns:mc="http://schemas.openxmlformats.org/markup-compatibility/2006">
          <mc:Choice Requires="x14">
            <control shapeId="211977"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197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1979"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198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6">
    <pageSetUpPr fitToPage="1"/>
  </sheetPr>
  <dimension ref="A1:R76"/>
  <sheetViews>
    <sheetView topLeftCell="A28"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0" ht="23.25" customHeight="1">
      <c r="A1" s="420" t="s">
        <v>0</v>
      </c>
      <c r="B1" s="420"/>
      <c r="C1" s="420"/>
      <c r="D1" s="420"/>
      <c r="E1" s="420"/>
      <c r="F1" s="420"/>
      <c r="G1" s="420"/>
      <c r="H1" s="420"/>
      <c r="I1" s="420"/>
      <c r="J1" s="420"/>
    </row>
    <row r="2" spans="1:10">
      <c r="B2" s="1"/>
      <c r="C2" s="1"/>
      <c r="D2" s="1"/>
      <c r="E2" s="1"/>
      <c r="F2" s="1"/>
      <c r="G2" s="1"/>
      <c r="H2" s="1"/>
      <c r="I2" s="1"/>
      <c r="J2" s="1"/>
    </row>
    <row r="3" spans="1:10">
      <c r="B3" s="2" t="s">
        <v>1</v>
      </c>
      <c r="C3" s="99" t="s">
        <v>1687</v>
      </c>
      <c r="D3" s="3" t="s">
        <v>2</v>
      </c>
      <c r="E3" s="421" t="s">
        <v>1688</v>
      </c>
      <c r="F3" s="422"/>
      <c r="G3" s="422"/>
      <c r="H3" s="422"/>
      <c r="I3" s="422"/>
      <c r="J3" s="422"/>
    </row>
    <row r="4" spans="1:10">
      <c r="B4" s="1"/>
      <c r="D4" s="1"/>
      <c r="E4" s="422"/>
      <c r="F4" s="422"/>
      <c r="G4" s="422"/>
      <c r="H4" s="422"/>
      <c r="I4" s="422"/>
      <c r="J4" s="422"/>
    </row>
    <row r="5" spans="1:10">
      <c r="B5" s="1"/>
      <c r="C5" s="5"/>
      <c r="D5" s="1"/>
      <c r="E5" s="1"/>
      <c r="F5" s="1"/>
      <c r="G5" s="1"/>
      <c r="H5" s="1"/>
      <c r="I5" s="1"/>
      <c r="J5" s="1"/>
    </row>
    <row r="6" spans="1:10">
      <c r="A6" s="6"/>
      <c r="B6" s="2" t="s">
        <v>6</v>
      </c>
      <c r="C6" s="5"/>
      <c r="D6" s="7" t="s">
        <v>7</v>
      </c>
      <c r="E6" s="1"/>
      <c r="F6" s="1"/>
      <c r="G6" s="1"/>
      <c r="H6" s="1"/>
      <c r="I6" s="1"/>
      <c r="J6" s="1"/>
    </row>
    <row r="7" spans="1:10" ht="15.75">
      <c r="B7" s="1" t="s">
        <v>9</v>
      </c>
      <c r="C7" s="423" t="s">
        <v>1304</v>
      </c>
      <c r="D7" s="423"/>
      <c r="E7" s="423"/>
      <c r="F7" s="423"/>
      <c r="G7" s="423"/>
      <c r="H7" s="423"/>
      <c r="I7" s="423"/>
      <c r="J7" s="423"/>
    </row>
    <row r="8" spans="1:10" ht="15.75">
      <c r="B8" s="1" t="s">
        <v>11</v>
      </c>
      <c r="C8" s="423" t="s">
        <v>1305</v>
      </c>
      <c r="D8" s="423"/>
      <c r="E8" s="423"/>
      <c r="F8" s="423"/>
      <c r="G8" s="423"/>
      <c r="H8" s="423"/>
      <c r="I8" s="423"/>
      <c r="J8" s="423"/>
    </row>
    <row r="9" spans="1:10" ht="15.75">
      <c r="B9" s="1" t="s">
        <v>13</v>
      </c>
      <c r="C9" s="423" t="s">
        <v>1306</v>
      </c>
      <c r="D9" s="423"/>
      <c r="E9" s="423"/>
      <c r="F9" s="423"/>
      <c r="G9" s="423"/>
      <c r="H9" s="423"/>
      <c r="I9" s="423"/>
      <c r="J9" s="423"/>
    </row>
    <row r="10" spans="1:10">
      <c r="B10" s="1"/>
      <c r="C10" s="9"/>
      <c r="D10" s="9"/>
      <c r="E10" s="9"/>
      <c r="F10" s="9"/>
      <c r="G10" s="9"/>
      <c r="H10" s="9"/>
      <c r="I10" s="9"/>
      <c r="J10" s="9"/>
    </row>
    <row r="11" spans="1:10" ht="15" customHeight="1">
      <c r="B11" s="418" t="s">
        <v>14</v>
      </c>
      <c r="C11" s="418"/>
      <c r="D11" s="418"/>
      <c r="E11" s="10">
        <v>6</v>
      </c>
      <c r="G11" s="11" t="s">
        <v>15</v>
      </c>
      <c r="H11" s="419" t="s">
        <v>5</v>
      </c>
      <c r="I11" s="419"/>
      <c r="J11" s="419"/>
    </row>
    <row r="12" spans="1:10" ht="15.75" customHeight="1">
      <c r="B12" s="12" t="s">
        <v>16</v>
      </c>
      <c r="C12" s="1"/>
      <c r="D12" s="1"/>
      <c r="E12" s="1"/>
      <c r="F12" s="1"/>
      <c r="G12" s="425" t="s">
        <v>17</v>
      </c>
      <c r="H12" s="425"/>
      <c r="I12" s="425"/>
      <c r="J12" s="425"/>
    </row>
    <row r="13" spans="1:10" ht="15" customHeight="1">
      <c r="B13" s="14" t="s">
        <v>18</v>
      </c>
      <c r="C13" s="1"/>
      <c r="I13" s="15"/>
    </row>
    <row r="14" spans="1:10" ht="15" customHeight="1">
      <c r="B14" s="14"/>
      <c r="C14" s="1"/>
      <c r="I14" s="15"/>
    </row>
    <row r="15" spans="1:10" ht="15" customHeight="1">
      <c r="B15" s="426" t="s">
        <v>19</v>
      </c>
      <c r="C15" s="16"/>
      <c r="D15" s="17" t="s">
        <v>20</v>
      </c>
      <c r="E15" s="15"/>
      <c r="F15" s="15"/>
      <c r="G15" s="18" t="s">
        <v>21</v>
      </c>
      <c r="H15" s="15"/>
      <c r="J15" s="16"/>
    </row>
    <row r="16" spans="1:10">
      <c r="B16" s="426"/>
      <c r="C16" s="15"/>
      <c r="D16" s="95" t="s">
        <v>22</v>
      </c>
      <c r="E16" s="96"/>
      <c r="G16" s="95" t="s">
        <v>23</v>
      </c>
      <c r="H16" s="96"/>
      <c r="J16" s="16"/>
    </row>
    <row r="17" spans="1:10">
      <c r="B17" s="23"/>
      <c r="D17" s="24" t="s">
        <v>24</v>
      </c>
      <c r="E17" s="25"/>
      <c r="F17" s="15"/>
      <c r="G17" s="24" t="s">
        <v>25</v>
      </c>
      <c r="H17" s="25"/>
      <c r="J17" s="16"/>
    </row>
    <row r="18" spans="1:10">
      <c r="B18" s="26"/>
      <c r="D18" s="95" t="s">
        <v>26</v>
      </c>
      <c r="E18" s="96"/>
      <c r="G18" s="95" t="s">
        <v>27</v>
      </c>
      <c r="H18" s="96"/>
      <c r="J18" s="16"/>
    </row>
    <row r="19" spans="1:10">
      <c r="B19" s="129"/>
      <c r="C19" s="361"/>
      <c r="D19" s="24" t="s">
        <v>28</v>
      </c>
      <c r="E19" s="25">
        <v>6</v>
      </c>
      <c r="G19" s="24" t="s">
        <v>29</v>
      </c>
      <c r="H19" s="25"/>
      <c r="J19" s="1"/>
    </row>
    <row r="20" spans="1:10">
      <c r="D20" s="95" t="s">
        <v>30</v>
      </c>
      <c r="E20" s="96"/>
      <c r="G20" s="95" t="s">
        <v>31</v>
      </c>
      <c r="H20" s="96"/>
      <c r="J20" s="16"/>
    </row>
    <row r="21" spans="1:10">
      <c r="D21" s="24" t="s">
        <v>32</v>
      </c>
      <c r="E21" s="25"/>
      <c r="G21" s="24" t="s">
        <v>33</v>
      </c>
      <c r="H21" s="25"/>
      <c r="J21" s="16"/>
    </row>
    <row r="22" spans="1:10">
      <c r="D22" s="27"/>
      <c r="E22" s="28"/>
      <c r="F22" s="29"/>
      <c r="G22" s="30"/>
      <c r="H22" s="28"/>
      <c r="J22" s="16"/>
    </row>
    <row r="23" spans="1:10">
      <c r="D23" s="27"/>
      <c r="E23" s="28"/>
      <c r="F23" s="29"/>
      <c r="G23" s="30"/>
      <c r="H23" s="28"/>
      <c r="I23" s="29"/>
      <c r="J23" s="31"/>
    </row>
    <row r="24" spans="1:10">
      <c r="A24" s="6"/>
      <c r="B24" s="144" t="s">
        <v>34</v>
      </c>
    </row>
    <row r="25" spans="1:10" s="29" customFormat="1">
      <c r="A25" s="147"/>
      <c r="B25" s="136" t="s">
        <v>35</v>
      </c>
      <c r="C25" s="147"/>
      <c r="D25" s="147"/>
      <c r="E25" s="147"/>
      <c r="F25" s="147"/>
      <c r="G25" s="147"/>
      <c r="H25" s="147"/>
      <c r="I25" s="147"/>
      <c r="J25" s="147"/>
    </row>
    <row r="26" spans="1:10" s="29" customFormat="1">
      <c r="A26" s="147">
        <v>1</v>
      </c>
      <c r="B26" s="403" t="s">
        <v>1178</v>
      </c>
      <c r="C26" s="404"/>
      <c r="D26" s="404"/>
      <c r="E26" s="404"/>
      <c r="F26" s="404"/>
      <c r="G26" s="404"/>
      <c r="H26" s="404"/>
      <c r="I26" s="404"/>
      <c r="J26" s="404"/>
    </row>
    <row r="27" spans="1:10" s="29" customFormat="1">
      <c r="A27" s="147">
        <v>2</v>
      </c>
      <c r="B27" s="344" t="s">
        <v>571</v>
      </c>
      <c r="C27" s="345"/>
      <c r="D27" s="345"/>
      <c r="E27" s="345"/>
      <c r="F27" s="345"/>
      <c r="G27" s="345"/>
      <c r="H27" s="345"/>
      <c r="I27" s="345"/>
      <c r="J27" s="345"/>
    </row>
    <row r="28" spans="1:10" s="29" customFormat="1">
      <c r="A28" s="147">
        <v>3</v>
      </c>
      <c r="B28" s="403" t="s">
        <v>1307</v>
      </c>
      <c r="C28" s="404"/>
      <c r="D28" s="404"/>
      <c r="E28" s="404"/>
      <c r="F28" s="404"/>
      <c r="G28" s="404"/>
      <c r="H28" s="404"/>
      <c r="I28" s="404"/>
      <c r="J28" s="404"/>
    </row>
    <row r="29" spans="1:10" s="29" customFormat="1">
      <c r="A29" s="147">
        <v>4</v>
      </c>
      <c r="B29" s="403" t="s">
        <v>1308</v>
      </c>
      <c r="C29" s="404"/>
      <c r="D29" s="404"/>
      <c r="E29" s="404"/>
      <c r="F29" s="404"/>
      <c r="G29" s="404"/>
      <c r="H29" s="404"/>
      <c r="I29" s="404"/>
      <c r="J29" s="404"/>
    </row>
    <row r="30" spans="1:10" s="29" customFormat="1">
      <c r="A30" s="147">
        <v>5</v>
      </c>
      <c r="B30" s="403" t="s">
        <v>1309</v>
      </c>
      <c r="C30" s="404"/>
      <c r="D30" s="404"/>
      <c r="E30" s="404"/>
      <c r="F30" s="404"/>
      <c r="G30" s="404"/>
      <c r="H30" s="404"/>
      <c r="I30" s="404"/>
      <c r="J30" s="404"/>
    </row>
    <row r="31" spans="1:10" s="29" customFormat="1">
      <c r="A31" s="147">
        <v>6</v>
      </c>
      <c r="B31" s="403" t="s">
        <v>1310</v>
      </c>
      <c r="C31" s="404"/>
      <c r="D31" s="404"/>
      <c r="E31" s="404"/>
      <c r="F31" s="404"/>
      <c r="G31" s="404"/>
      <c r="H31" s="404"/>
      <c r="I31" s="404"/>
      <c r="J31" s="404"/>
    </row>
    <row r="32" spans="1:10" s="29" customFormat="1">
      <c r="A32" s="147">
        <v>7</v>
      </c>
      <c r="B32" s="403" t="s">
        <v>1183</v>
      </c>
      <c r="C32" s="404"/>
      <c r="D32" s="404"/>
      <c r="E32" s="404"/>
      <c r="F32" s="404"/>
      <c r="G32" s="404"/>
      <c r="H32" s="404"/>
      <c r="I32" s="404"/>
      <c r="J32" s="404"/>
    </row>
    <row r="33" spans="1:18" s="29" customFormat="1">
      <c r="C33" s="304"/>
      <c r="D33" s="30"/>
      <c r="E33" s="28"/>
      <c r="G33" s="30"/>
      <c r="H33" s="28"/>
      <c r="J33" s="31"/>
      <c r="L33" s="147"/>
      <c r="M33" s="147"/>
      <c r="N33" s="147"/>
      <c r="O33" s="147"/>
      <c r="P33" s="147"/>
      <c r="Q33" s="147"/>
      <c r="R33" s="147"/>
    </row>
    <row r="34" spans="1:18">
      <c r="A34" s="6"/>
      <c r="B34" s="2" t="s">
        <v>36</v>
      </c>
      <c r="C34" s="16"/>
      <c r="E34" s="19"/>
      <c r="F34" s="13"/>
      <c r="G34" s="134"/>
      <c r="H34" s="20"/>
      <c r="I34" s="13"/>
      <c r="J34" s="16"/>
    </row>
    <row r="35" spans="1:18">
      <c r="B35" s="33" t="s">
        <v>37</v>
      </c>
      <c r="C35" s="16"/>
      <c r="E35" s="19"/>
      <c r="F35" s="13"/>
      <c r="G35" s="134"/>
      <c r="H35" s="20"/>
      <c r="I35" s="13"/>
      <c r="J35" s="16"/>
    </row>
    <row r="36" spans="1:18">
      <c r="B36" s="26" t="s">
        <v>38</v>
      </c>
      <c r="C36" s="26"/>
      <c r="I36" s="26"/>
      <c r="J36" s="26"/>
    </row>
    <row r="37" spans="1:18" ht="42.75" customHeight="1">
      <c r="B37" s="424" t="s">
        <v>1311</v>
      </c>
      <c r="C37" s="424"/>
      <c r="D37" s="424"/>
      <c r="E37" s="424"/>
      <c r="F37" s="424"/>
      <c r="G37" s="424"/>
      <c r="H37" s="424"/>
      <c r="I37" s="424"/>
      <c r="J37" s="424"/>
    </row>
    <row r="38" spans="1:18">
      <c r="B38" s="355" t="s">
        <v>39</v>
      </c>
      <c r="C38" s="355"/>
      <c r="D38" s="355"/>
      <c r="E38" s="355"/>
      <c r="F38" s="355"/>
      <c r="G38" s="355"/>
      <c r="H38" s="355"/>
      <c r="I38" s="355"/>
      <c r="J38" s="355"/>
    </row>
    <row r="39" spans="1:18" ht="45.75" customHeight="1">
      <c r="B39" s="424" t="s">
        <v>1312</v>
      </c>
      <c r="C39" s="428"/>
      <c r="D39" s="428"/>
      <c r="E39" s="428"/>
      <c r="F39" s="428"/>
      <c r="G39" s="428"/>
      <c r="H39" s="428"/>
      <c r="I39" s="428"/>
      <c r="J39" s="428"/>
    </row>
    <row r="40" spans="1:18">
      <c r="B40" s="355" t="s">
        <v>40</v>
      </c>
      <c r="C40" s="355"/>
      <c r="D40" s="355"/>
      <c r="E40" s="355"/>
      <c r="F40" s="355"/>
      <c r="G40" s="355"/>
      <c r="H40" s="355"/>
      <c r="I40" s="355"/>
      <c r="J40" s="355"/>
    </row>
    <row r="41" spans="1:18" ht="50.25" customHeight="1">
      <c r="B41" s="424" t="s">
        <v>1313</v>
      </c>
      <c r="C41" s="424"/>
      <c r="D41" s="424"/>
      <c r="E41" s="424"/>
      <c r="F41" s="424"/>
      <c r="G41" s="424"/>
      <c r="H41" s="424"/>
      <c r="I41" s="424"/>
      <c r="J41" s="424"/>
    </row>
    <row r="42" spans="1:18">
      <c r="B42" s="34"/>
      <c r="C42" s="34"/>
      <c r="D42" s="34"/>
      <c r="E42" s="34"/>
      <c r="F42" s="34"/>
      <c r="G42" s="34"/>
      <c r="H42" s="34"/>
      <c r="I42" s="34"/>
      <c r="J42" s="34"/>
    </row>
    <row r="43" spans="1:18">
      <c r="A43" s="6"/>
      <c r="B43" s="144" t="s">
        <v>41</v>
      </c>
      <c r="E43" s="147" t="s">
        <v>1314</v>
      </c>
      <c r="H43" s="35"/>
      <c r="I43" s="35"/>
      <c r="J43" s="35"/>
    </row>
    <row r="44" spans="1:18" ht="15" customHeight="1">
      <c r="B44" s="144" t="s">
        <v>42</v>
      </c>
      <c r="H44" s="36"/>
      <c r="I44" s="36"/>
      <c r="J44" s="36"/>
    </row>
    <row r="45" spans="1:18">
      <c r="B45" s="136" t="s">
        <v>43</v>
      </c>
      <c r="H45" s="37"/>
      <c r="I45" s="37"/>
      <c r="J45" s="37"/>
    </row>
    <row r="46" spans="1:18" ht="15" customHeight="1">
      <c r="A46" s="147">
        <v>1</v>
      </c>
      <c r="B46" s="403" t="s">
        <v>567</v>
      </c>
      <c r="C46" s="404"/>
      <c r="D46" s="404"/>
      <c r="E46" s="404"/>
      <c r="F46" s="404"/>
      <c r="G46" s="404"/>
      <c r="H46" s="404"/>
      <c r="I46" s="404"/>
      <c r="J46" s="404"/>
    </row>
    <row r="47" spans="1:18" s="29" customFormat="1">
      <c r="A47" s="147">
        <v>2</v>
      </c>
      <c r="B47" s="403" t="s">
        <v>60</v>
      </c>
      <c r="C47" s="404"/>
      <c r="D47" s="404"/>
      <c r="E47" s="404"/>
      <c r="F47" s="404"/>
      <c r="G47" s="404"/>
      <c r="H47" s="404"/>
      <c r="I47" s="404"/>
      <c r="J47" s="404"/>
      <c r="L47" s="147"/>
      <c r="M47" s="147"/>
      <c r="N47" s="147"/>
      <c r="O47" s="147"/>
      <c r="P47" s="147"/>
      <c r="Q47" s="147"/>
      <c r="R47" s="147"/>
    </row>
    <row r="48" spans="1:18" ht="15" customHeight="1">
      <c r="B48" s="347"/>
      <c r="C48" s="347"/>
      <c r="D48" s="347"/>
      <c r="E48" s="347"/>
      <c r="F48" s="347"/>
      <c r="H48" s="148"/>
      <c r="I48" s="148"/>
      <c r="J48" s="148"/>
    </row>
    <row r="49" spans="1:11">
      <c r="B49" s="144" t="s">
        <v>44</v>
      </c>
      <c r="G49" s="134"/>
      <c r="H49" s="35"/>
      <c r="I49" s="35"/>
      <c r="J49" s="35"/>
    </row>
    <row r="50" spans="1:11">
      <c r="B50" s="136" t="s">
        <v>179</v>
      </c>
      <c r="G50" s="134"/>
      <c r="H50" s="148"/>
      <c r="I50" s="148"/>
      <c r="J50" s="148"/>
    </row>
    <row r="51" spans="1:11">
      <c r="A51" s="147">
        <v>1</v>
      </c>
      <c r="B51" s="405" t="s">
        <v>1151</v>
      </c>
      <c r="C51" s="406"/>
      <c r="D51" s="406"/>
      <c r="E51" s="406"/>
      <c r="F51" s="406"/>
      <c r="G51" s="406"/>
      <c r="H51" s="406"/>
      <c r="I51" s="406"/>
      <c r="J51" s="406"/>
    </row>
    <row r="52" spans="1:11">
      <c r="A52" s="147">
        <v>2</v>
      </c>
      <c r="B52" s="344" t="s">
        <v>457</v>
      </c>
      <c r="C52" s="346"/>
      <c r="D52" s="346"/>
      <c r="E52" s="346"/>
      <c r="F52" s="346"/>
      <c r="G52" s="346"/>
      <c r="H52" s="346"/>
      <c r="I52" s="346"/>
      <c r="J52" s="346"/>
    </row>
    <row r="53" spans="1:11">
      <c r="A53" s="147">
        <v>3</v>
      </c>
      <c r="B53" s="345" t="s">
        <v>1188</v>
      </c>
      <c r="C53" s="346"/>
      <c r="D53" s="346"/>
      <c r="E53" s="346"/>
      <c r="F53" s="346"/>
      <c r="G53" s="346"/>
      <c r="H53" s="346"/>
      <c r="I53" s="346"/>
      <c r="J53" s="346"/>
    </row>
    <row r="54" spans="1:11" ht="15" customHeight="1">
      <c r="B54" s="347"/>
      <c r="C54" s="347"/>
      <c r="D54" s="347"/>
      <c r="E54" s="347"/>
      <c r="F54" s="347"/>
      <c r="H54" s="148"/>
      <c r="I54" s="148"/>
      <c r="J54" s="148"/>
    </row>
    <row r="55" spans="1:11">
      <c r="B55" s="144" t="s">
        <v>46</v>
      </c>
      <c r="D55" s="144"/>
      <c r="H55" s="148"/>
      <c r="I55" s="148"/>
      <c r="J55" s="148"/>
    </row>
    <row r="56" spans="1:11" ht="15" customHeight="1">
      <c r="B56" s="401" t="s">
        <v>47</v>
      </c>
      <c r="C56" s="401"/>
      <c r="D56" s="401"/>
      <c r="E56" s="401"/>
      <c r="F56" s="401"/>
      <c r="G56" s="401"/>
      <c r="H56" s="401"/>
      <c r="I56" s="401"/>
      <c r="J56" s="401"/>
    </row>
    <row r="57" spans="1:11" ht="15" customHeight="1">
      <c r="B57" s="347"/>
      <c r="C57" s="347"/>
      <c r="D57" s="347"/>
      <c r="E57" s="347"/>
      <c r="F57" s="347"/>
      <c r="H57" s="347">
        <f>SUM(E59:E66)</f>
        <v>150</v>
      </c>
      <c r="I57" s="148" t="str">
        <f>IF(H57=E$11*25,"perfecte","cal revisar")</f>
        <v>perfecte</v>
      </c>
      <c r="J57" s="148" t="str">
        <f>IF(E$11*7&lt;K58,"perfecte","cal revisar")</f>
        <v>perfecte</v>
      </c>
    </row>
    <row r="58" spans="1:11" ht="15" customHeight="1">
      <c r="B58" s="347"/>
      <c r="C58" s="429" t="s">
        <v>48</v>
      </c>
      <c r="D58" s="430"/>
      <c r="E58" s="38" t="s">
        <v>49</v>
      </c>
      <c r="F58" s="429" t="s">
        <v>50</v>
      </c>
      <c r="G58" s="430"/>
      <c r="I58" s="148" t="s">
        <v>546</v>
      </c>
      <c r="J58" s="148" t="s">
        <v>547</v>
      </c>
      <c r="K58" s="148">
        <f>SUM(K59:K66)</f>
        <v>44</v>
      </c>
    </row>
    <row r="59" spans="1:11" ht="15" customHeight="1">
      <c r="B59" s="347"/>
      <c r="C59" s="529" t="s">
        <v>532</v>
      </c>
      <c r="D59" s="468" t="s">
        <v>532</v>
      </c>
      <c r="E59" s="63">
        <v>40</v>
      </c>
      <c r="F59" s="435">
        <v>1</v>
      </c>
      <c r="G59" s="436"/>
      <c r="I59" s="148"/>
      <c r="J59" s="148"/>
      <c r="K59" s="148">
        <f t="shared" ref="K59:K66" si="0">E59*F59</f>
        <v>40</v>
      </c>
    </row>
    <row r="60" spans="1:11" ht="15" customHeight="1">
      <c r="B60" s="347"/>
      <c r="C60" s="449" t="s">
        <v>534</v>
      </c>
      <c r="D60" s="450" t="s">
        <v>534</v>
      </c>
      <c r="E60" s="64">
        <v>80</v>
      </c>
      <c r="F60" s="438">
        <v>0.05</v>
      </c>
      <c r="G60" s="439"/>
      <c r="I60" s="148"/>
      <c r="J60" s="148"/>
      <c r="K60" s="148">
        <f t="shared" si="0"/>
        <v>4</v>
      </c>
    </row>
    <row r="61" spans="1:11" ht="15" customHeight="1">
      <c r="B61" s="347"/>
      <c r="C61" s="529" t="s">
        <v>535</v>
      </c>
      <c r="D61" s="468" t="s">
        <v>535</v>
      </c>
      <c r="E61" s="63">
        <v>30</v>
      </c>
      <c r="F61" s="435">
        <v>0</v>
      </c>
      <c r="G61" s="436"/>
      <c r="I61" s="148"/>
      <c r="J61" s="148"/>
      <c r="K61" s="148">
        <f t="shared" si="0"/>
        <v>0</v>
      </c>
    </row>
    <row r="62" spans="1:11" ht="15" customHeight="1">
      <c r="B62" s="347"/>
      <c r="C62" s="347"/>
      <c r="D62" s="347"/>
      <c r="E62" s="347"/>
      <c r="F62" s="347"/>
      <c r="I62" s="148"/>
      <c r="J62" s="148"/>
      <c r="K62" s="148">
        <f t="shared" si="0"/>
        <v>0</v>
      </c>
    </row>
    <row r="63" spans="1:11">
      <c r="A63" s="6"/>
      <c r="B63" s="144" t="s">
        <v>51</v>
      </c>
      <c r="I63" s="148"/>
      <c r="J63" s="148"/>
      <c r="K63" s="148">
        <f t="shared" si="0"/>
        <v>0</v>
      </c>
    </row>
    <row r="64" spans="1:11">
      <c r="B64" s="136" t="s">
        <v>52</v>
      </c>
      <c r="I64" s="148"/>
      <c r="J64" s="148"/>
      <c r="K64" s="148">
        <f t="shared" si="0"/>
        <v>0</v>
      </c>
    </row>
    <row r="65" spans="1:11">
      <c r="C65" s="352" t="s">
        <v>554</v>
      </c>
      <c r="D65" s="353"/>
      <c r="E65" s="353"/>
      <c r="F65" s="353"/>
      <c r="G65" s="353"/>
      <c r="I65" s="148"/>
      <c r="J65" s="148"/>
      <c r="K65" s="148">
        <f t="shared" si="0"/>
        <v>0</v>
      </c>
    </row>
    <row r="66" spans="1:11">
      <c r="C66" s="352" t="s">
        <v>549</v>
      </c>
      <c r="D66" s="353"/>
      <c r="E66" s="353"/>
      <c r="F66" s="353"/>
      <c r="G66" s="353"/>
      <c r="I66" s="148"/>
      <c r="J66" s="148"/>
      <c r="K66" s="148">
        <f t="shared" si="0"/>
        <v>0</v>
      </c>
    </row>
    <row r="67" spans="1:11">
      <c r="C67" s="352" t="s">
        <v>552</v>
      </c>
      <c r="D67" s="353"/>
      <c r="E67" s="353"/>
      <c r="F67" s="353"/>
      <c r="G67" s="353"/>
      <c r="H67" s="353"/>
      <c r="I67" s="353"/>
      <c r="J67" s="353"/>
      <c r="K67" s="353"/>
    </row>
    <row r="69" spans="1:11">
      <c r="A69" s="6"/>
      <c r="B69" s="144" t="s">
        <v>53</v>
      </c>
    </row>
    <row r="70" spans="1:11" ht="15" customHeight="1">
      <c r="B70" s="401" t="s">
        <v>54</v>
      </c>
      <c r="C70" s="401"/>
      <c r="D70" s="401"/>
      <c r="E70" s="401"/>
      <c r="F70" s="401"/>
      <c r="G70" s="401"/>
      <c r="H70" s="401"/>
    </row>
    <row r="71" spans="1:11" ht="15" customHeight="1">
      <c r="B71" s="347"/>
      <c r="C71" s="347"/>
      <c r="D71" s="347"/>
      <c r="E71" s="347"/>
      <c r="F71" s="347"/>
      <c r="G71" s="347"/>
      <c r="H71" s="347"/>
    </row>
    <row r="72" spans="1:11" ht="15" customHeight="1">
      <c r="B72" s="347"/>
      <c r="C72" s="432" t="s">
        <v>55</v>
      </c>
      <c r="D72" s="433"/>
      <c r="E72" s="432" t="s">
        <v>56</v>
      </c>
      <c r="F72" s="433"/>
      <c r="G72" s="432" t="s">
        <v>57</v>
      </c>
      <c r="H72" s="434"/>
      <c r="I72" s="433"/>
      <c r="J72" s="347"/>
    </row>
    <row r="73" spans="1:11" ht="15" customHeight="1">
      <c r="B73" s="347"/>
      <c r="C73" s="593" t="s">
        <v>1677</v>
      </c>
      <c r="D73" s="594" t="s">
        <v>1677</v>
      </c>
      <c r="E73" s="435">
        <v>0.4</v>
      </c>
      <c r="F73" s="436"/>
      <c r="G73" s="435">
        <v>0.6</v>
      </c>
      <c r="H73" s="441"/>
      <c r="I73" s="436"/>
      <c r="J73" s="347"/>
    </row>
    <row r="74" spans="1:11" ht="15" customHeight="1">
      <c r="B74" s="347"/>
      <c r="C74" s="449" t="s">
        <v>553</v>
      </c>
      <c r="D74" s="450" t="s">
        <v>553</v>
      </c>
      <c r="E74" s="438">
        <v>0.15</v>
      </c>
      <c r="F74" s="439"/>
      <c r="G74" s="438">
        <v>0.4</v>
      </c>
      <c r="H74" s="442"/>
      <c r="I74" s="439"/>
      <c r="J74" s="347"/>
    </row>
    <row r="75" spans="1:11" ht="15" customHeight="1">
      <c r="B75" s="347"/>
      <c r="C75" s="529" t="s">
        <v>1681</v>
      </c>
      <c r="D75" s="468" t="s">
        <v>1681</v>
      </c>
      <c r="E75" s="435">
        <v>0.2</v>
      </c>
      <c r="F75" s="436"/>
      <c r="G75" s="435">
        <v>0.4</v>
      </c>
      <c r="H75" s="441"/>
      <c r="I75" s="436"/>
      <c r="J75" s="347"/>
    </row>
    <row r="76" spans="1:11">
      <c r="D76" s="43"/>
    </row>
  </sheetData>
  <sheetProtection password="C6A8" sheet="1" objects="1" scenarios="1"/>
  <mergeCells count="43">
    <mergeCell ref="C75:D75"/>
    <mergeCell ref="E75:F75"/>
    <mergeCell ref="G75:I75"/>
    <mergeCell ref="C73:D73"/>
    <mergeCell ref="E73:F73"/>
    <mergeCell ref="G73:I73"/>
    <mergeCell ref="C74:D74"/>
    <mergeCell ref="E74:F74"/>
    <mergeCell ref="G74:I74"/>
    <mergeCell ref="C72:D72"/>
    <mergeCell ref="E72:F72"/>
    <mergeCell ref="G72:I72"/>
    <mergeCell ref="B47:J47"/>
    <mergeCell ref="B51:J51"/>
    <mergeCell ref="B56:J56"/>
    <mergeCell ref="C58:D58"/>
    <mergeCell ref="F58:G58"/>
    <mergeCell ref="C59:D59"/>
    <mergeCell ref="F59:G59"/>
    <mergeCell ref="C60:D60"/>
    <mergeCell ref="F60:G60"/>
    <mergeCell ref="C61:D61"/>
    <mergeCell ref="F61:G61"/>
    <mergeCell ref="B70:H70"/>
    <mergeCell ref="B46:J46"/>
    <mergeCell ref="G12:J12"/>
    <mergeCell ref="B15:B16"/>
    <mergeCell ref="B26:J26"/>
    <mergeCell ref="B28:J28"/>
    <mergeCell ref="B29:J29"/>
    <mergeCell ref="B30:J30"/>
    <mergeCell ref="B31:J31"/>
    <mergeCell ref="B32:J32"/>
    <mergeCell ref="B37:J37"/>
    <mergeCell ref="B39:J39"/>
    <mergeCell ref="B41:J41"/>
    <mergeCell ref="B11:D11"/>
    <mergeCell ref="H11:J11"/>
    <mergeCell ref="A1:J1"/>
    <mergeCell ref="E3:J4"/>
    <mergeCell ref="C7:J7"/>
    <mergeCell ref="C8:J8"/>
    <mergeCell ref="C9:J9"/>
  </mergeCells>
  <dataValidations count="4">
    <dataValidation type="list" allowBlank="1" showInputMessage="1" showErrorMessage="1" sqref="B65:B67">
      <formula1>metdoc</formula1>
    </dataValidation>
    <dataValidation type="list" allowBlank="1" showInputMessage="1" showErrorMessage="1" sqref="B73:B75">
      <formula1>eval</formula1>
    </dataValidation>
    <dataValidation type="list" allowBlank="1" showInputMessage="1" showErrorMessage="1" sqref="B59:B61">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3"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9187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9187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9187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9187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9187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9188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9188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9188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9188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9188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9188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9188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91887"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91888"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91889"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91890"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91891"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91892"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91893"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91894"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91895"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91896"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91897"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91898" r:id="rId27" name="Check Box 2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8">
    <pageSetUpPr fitToPage="1"/>
  </sheetPr>
  <dimension ref="A1:P74"/>
  <sheetViews>
    <sheetView topLeftCell="A22"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1315</v>
      </c>
      <c r="D7" s="423"/>
      <c r="E7" s="423"/>
      <c r="F7" s="423"/>
      <c r="G7" s="423"/>
      <c r="H7" s="423"/>
      <c r="I7" s="423"/>
      <c r="J7" s="423"/>
      <c r="P7" s="4" t="s">
        <v>10</v>
      </c>
    </row>
    <row r="8" spans="1:16" ht="15.75">
      <c r="B8" s="1" t="s">
        <v>11</v>
      </c>
      <c r="C8" s="423" t="s">
        <v>1316</v>
      </c>
      <c r="D8" s="423"/>
      <c r="E8" s="423"/>
      <c r="F8" s="423"/>
      <c r="G8" s="423"/>
      <c r="H8" s="423"/>
      <c r="I8" s="423"/>
      <c r="J8" s="423"/>
      <c r="M8" s="134"/>
      <c r="N8" s="134"/>
      <c r="O8" s="134"/>
      <c r="P8" s="4" t="s">
        <v>12</v>
      </c>
    </row>
    <row r="9" spans="1:16" ht="15.75">
      <c r="B9" s="1" t="s">
        <v>13</v>
      </c>
      <c r="C9" s="568" t="s">
        <v>1317</v>
      </c>
      <c r="D9" s="568"/>
      <c r="E9" s="568"/>
      <c r="F9" s="568"/>
      <c r="G9" s="568"/>
      <c r="H9" s="568"/>
      <c r="I9" s="568"/>
      <c r="J9" s="56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300</v>
      </c>
      <c r="C26" s="404"/>
      <c r="D26" s="404"/>
      <c r="E26" s="404"/>
      <c r="F26" s="404"/>
      <c r="G26" s="404"/>
      <c r="H26" s="404"/>
      <c r="I26" s="404"/>
      <c r="J26" s="404"/>
      <c r="L26" s="32"/>
      <c r="N26" s="32"/>
    </row>
    <row r="27" spans="1:16" s="29" customFormat="1">
      <c r="A27" s="147">
        <v>2</v>
      </c>
      <c r="B27" s="403" t="s">
        <v>1318</v>
      </c>
      <c r="C27" s="404"/>
      <c r="D27" s="404"/>
      <c r="E27" s="404"/>
      <c r="F27" s="404"/>
      <c r="G27" s="404"/>
      <c r="H27" s="404"/>
      <c r="I27" s="404"/>
      <c r="J27" s="404"/>
      <c r="L27" s="32"/>
      <c r="N27" s="32"/>
    </row>
    <row r="28" spans="1:16" s="29" customFormat="1">
      <c r="A28" s="147">
        <v>3</v>
      </c>
      <c r="B28" s="403" t="s">
        <v>1319</v>
      </c>
      <c r="C28" s="404"/>
      <c r="D28" s="404"/>
      <c r="E28" s="404"/>
      <c r="F28" s="404"/>
      <c r="G28" s="404"/>
      <c r="H28" s="404"/>
      <c r="I28" s="404"/>
      <c r="J28" s="404"/>
      <c r="L28" s="32"/>
      <c r="N28" s="32"/>
    </row>
    <row r="29" spans="1:16" s="29" customFormat="1">
      <c r="A29" s="147">
        <v>4</v>
      </c>
      <c r="B29" s="403" t="s">
        <v>1320</v>
      </c>
      <c r="C29" s="404"/>
      <c r="D29" s="404"/>
      <c r="E29" s="404"/>
      <c r="F29" s="404"/>
      <c r="G29" s="404"/>
      <c r="H29" s="404"/>
      <c r="I29" s="404"/>
      <c r="J29" s="404"/>
      <c r="L29" s="32"/>
      <c r="N29" s="32"/>
    </row>
    <row r="30" spans="1:16" s="29" customFormat="1">
      <c r="A30" s="147">
        <v>5</v>
      </c>
      <c r="B30" s="427"/>
      <c r="C30" s="427"/>
      <c r="D30" s="427"/>
      <c r="E30" s="427"/>
      <c r="F30" s="427"/>
      <c r="G30" s="427"/>
      <c r="H30" s="427"/>
      <c r="I30" s="427"/>
      <c r="J30" s="427"/>
      <c r="L30" s="32"/>
      <c r="N30" s="32"/>
    </row>
    <row r="31" spans="1:16" s="29" customFormat="1">
      <c r="D31" s="30"/>
      <c r="E31" s="28"/>
      <c r="G31" s="30"/>
      <c r="H31" s="28"/>
      <c r="J31" s="31"/>
      <c r="L31" s="32"/>
      <c r="N31" s="32"/>
    </row>
    <row r="32" spans="1:16">
      <c r="A32" s="6"/>
      <c r="B32" s="2" t="s">
        <v>36</v>
      </c>
      <c r="C32" s="16"/>
      <c r="E32" s="19"/>
      <c r="F32" s="13"/>
      <c r="G32" s="134"/>
      <c r="H32" s="20"/>
      <c r="I32" s="13"/>
      <c r="J32" s="16"/>
      <c r="L32" s="19"/>
      <c r="N32" s="19"/>
    </row>
    <row r="33" spans="1:14">
      <c r="B33" s="136" t="s">
        <v>37</v>
      </c>
      <c r="C33" s="16"/>
      <c r="E33" s="19"/>
      <c r="F33" s="13"/>
      <c r="G33" s="134"/>
      <c r="H33" s="20"/>
      <c r="I33" s="13"/>
      <c r="J33" s="16"/>
      <c r="L33" s="19"/>
      <c r="N33" s="19"/>
    </row>
    <row r="34" spans="1:14">
      <c r="B34" s="26" t="s">
        <v>38</v>
      </c>
      <c r="C34" s="26"/>
      <c r="I34" s="26"/>
      <c r="J34" s="26"/>
    </row>
    <row r="35" spans="1:14" ht="35.25" customHeight="1">
      <c r="B35" s="424" t="s">
        <v>1321</v>
      </c>
      <c r="C35" s="424"/>
      <c r="D35" s="424"/>
      <c r="E35" s="424"/>
      <c r="F35" s="424"/>
      <c r="G35" s="424"/>
      <c r="H35" s="424"/>
      <c r="I35" s="424"/>
      <c r="J35" s="424"/>
    </row>
    <row r="36" spans="1:14">
      <c r="B36" s="355" t="s">
        <v>39</v>
      </c>
      <c r="C36" s="355"/>
      <c r="D36" s="355"/>
      <c r="E36" s="355"/>
      <c r="F36" s="355"/>
      <c r="G36" s="355"/>
      <c r="H36" s="355"/>
      <c r="I36" s="355"/>
      <c r="J36" s="355"/>
    </row>
    <row r="37" spans="1:14" ht="39.75" customHeight="1">
      <c r="B37" s="424" t="s">
        <v>1322</v>
      </c>
      <c r="C37" s="428"/>
      <c r="D37" s="428"/>
      <c r="E37" s="428"/>
      <c r="F37" s="428"/>
      <c r="G37" s="428"/>
      <c r="H37" s="428"/>
      <c r="I37" s="428"/>
      <c r="J37" s="428"/>
    </row>
    <row r="38" spans="1:14">
      <c r="B38" s="355" t="s">
        <v>40</v>
      </c>
      <c r="C38" s="355"/>
      <c r="D38" s="355"/>
      <c r="E38" s="355"/>
      <c r="F38" s="355"/>
      <c r="G38" s="355"/>
      <c r="H38" s="355"/>
      <c r="I38" s="355"/>
      <c r="J38" s="355"/>
    </row>
    <row r="39" spans="1:14" ht="50.25" customHeight="1">
      <c r="B39" s="424" t="s">
        <v>1323</v>
      </c>
      <c r="C39" s="424"/>
      <c r="D39" s="424"/>
      <c r="E39" s="424"/>
      <c r="F39" s="424"/>
      <c r="G39" s="424"/>
      <c r="H39" s="424"/>
      <c r="I39" s="424"/>
      <c r="J39" s="424"/>
    </row>
    <row r="40" spans="1:14">
      <c r="B40" s="34"/>
      <c r="C40" s="34"/>
      <c r="D40" s="34"/>
      <c r="E40" s="34"/>
      <c r="F40" s="34"/>
      <c r="G40" s="34"/>
      <c r="H40" s="34"/>
      <c r="I40" s="34"/>
      <c r="J40" s="34"/>
    </row>
    <row r="41" spans="1:14">
      <c r="A41" s="6"/>
      <c r="B41" s="144" t="s">
        <v>41</v>
      </c>
      <c r="H41" s="35"/>
      <c r="I41" s="35"/>
      <c r="J41" s="35"/>
    </row>
    <row r="42" spans="1:14" ht="15" customHeight="1">
      <c r="B42" s="144" t="s">
        <v>42</v>
      </c>
      <c r="H42" s="36"/>
      <c r="I42" s="36"/>
      <c r="J42" s="36"/>
    </row>
    <row r="43" spans="1:14">
      <c r="B43" s="136" t="s">
        <v>287</v>
      </c>
      <c r="H43" s="37"/>
      <c r="I43" s="37"/>
      <c r="J43" s="37"/>
    </row>
    <row r="44" spans="1:14" ht="28.5" customHeight="1">
      <c r="A44" s="147">
        <v>1</v>
      </c>
      <c r="B44" s="405" t="s">
        <v>1324</v>
      </c>
      <c r="C44" s="406"/>
      <c r="D44" s="406"/>
      <c r="E44" s="406"/>
      <c r="F44" s="406"/>
      <c r="G44" s="406"/>
      <c r="H44" s="406"/>
      <c r="I44" s="406"/>
      <c r="J44" s="406"/>
    </row>
    <row r="45" spans="1:14">
      <c r="A45" s="147">
        <v>2</v>
      </c>
      <c r="B45" s="403" t="s">
        <v>202</v>
      </c>
      <c r="C45" s="404"/>
      <c r="D45" s="404"/>
      <c r="E45" s="404"/>
      <c r="F45" s="404"/>
      <c r="G45" s="404"/>
      <c r="H45" s="404"/>
      <c r="I45" s="404"/>
      <c r="J45" s="404"/>
    </row>
    <row r="47" spans="1:14">
      <c r="B47" s="144" t="s">
        <v>44</v>
      </c>
      <c r="G47" s="134"/>
      <c r="H47" s="35"/>
      <c r="I47" s="35"/>
      <c r="J47" s="35"/>
    </row>
    <row r="48" spans="1:14">
      <c r="B48" s="136" t="s">
        <v>179</v>
      </c>
      <c r="G48" s="134"/>
      <c r="H48" s="148"/>
      <c r="I48" s="148"/>
      <c r="J48" s="148"/>
    </row>
    <row r="49" spans="1:11">
      <c r="A49" s="147">
        <v>1</v>
      </c>
      <c r="B49" s="405" t="s">
        <v>1325</v>
      </c>
      <c r="C49" s="406"/>
      <c r="D49" s="406"/>
      <c r="E49" s="406"/>
      <c r="F49" s="406"/>
      <c r="G49" s="406"/>
      <c r="H49" s="406"/>
      <c r="I49" s="406"/>
      <c r="J49" s="406"/>
    </row>
    <row r="50" spans="1:11">
      <c r="A50" s="147">
        <v>2</v>
      </c>
      <c r="B50" s="405" t="s">
        <v>1326</v>
      </c>
      <c r="C50" s="406"/>
      <c r="D50" s="406"/>
      <c r="E50" s="406"/>
      <c r="F50" s="406"/>
      <c r="G50" s="406"/>
      <c r="H50" s="406"/>
      <c r="I50" s="406"/>
      <c r="J50" s="406"/>
    </row>
    <row r="52" spans="1:11">
      <c r="A52" s="6"/>
      <c r="B52" s="144" t="s">
        <v>46</v>
      </c>
      <c r="D52" s="144"/>
      <c r="H52" s="148"/>
      <c r="I52" s="148"/>
      <c r="J52" s="148"/>
    </row>
    <row r="53" spans="1:11" ht="15" customHeight="1">
      <c r="B53" s="401" t="s">
        <v>47</v>
      </c>
      <c r="C53" s="401"/>
      <c r="D53" s="401"/>
      <c r="E53" s="401"/>
      <c r="F53" s="401"/>
      <c r="G53" s="401"/>
      <c r="H53" s="401"/>
      <c r="I53" s="401"/>
      <c r="J53" s="401"/>
    </row>
    <row r="54" spans="1:11" ht="15" customHeight="1">
      <c r="B54" s="347"/>
      <c r="C54" s="347"/>
      <c r="D54" s="347"/>
      <c r="E54" s="347"/>
      <c r="F54" s="347"/>
      <c r="H54" s="347">
        <f>SUM(E56:E63)</f>
        <v>150</v>
      </c>
      <c r="I54" s="148" t="str">
        <f>IF(H54=E$11*25,"perfecte","cal revisar")</f>
        <v>perfecte</v>
      </c>
      <c r="J54" s="148" t="str">
        <f>IF(E$11*7&lt;K55,"perfecte","cal revisar")</f>
        <v>perfecte</v>
      </c>
    </row>
    <row r="55" spans="1:11" ht="15" customHeight="1">
      <c r="B55" s="347"/>
      <c r="C55" s="429" t="s">
        <v>48</v>
      </c>
      <c r="D55" s="430"/>
      <c r="E55" s="38" t="s">
        <v>49</v>
      </c>
      <c r="F55" s="429" t="s">
        <v>50</v>
      </c>
      <c r="G55" s="430"/>
      <c r="I55" s="148" t="s">
        <v>546</v>
      </c>
      <c r="J55" s="148" t="s">
        <v>547</v>
      </c>
      <c r="K55" s="148">
        <f>SUM(K56:K63)</f>
        <v>49</v>
      </c>
    </row>
    <row r="56" spans="1:11" ht="15" customHeight="1">
      <c r="B56" s="347"/>
      <c r="C56" s="529" t="s">
        <v>548</v>
      </c>
      <c r="D56" s="468" t="s">
        <v>548</v>
      </c>
      <c r="E56" s="63">
        <v>40</v>
      </c>
      <c r="F56" s="435">
        <v>0.5</v>
      </c>
      <c r="G56" s="436"/>
      <c r="I56" s="148"/>
      <c r="J56" s="148"/>
      <c r="K56" s="148">
        <f t="shared" ref="K56:K63" si="0">E56*F56</f>
        <v>20</v>
      </c>
    </row>
    <row r="57" spans="1:11" ht="15" customHeight="1">
      <c r="B57" s="347"/>
      <c r="C57" s="449" t="s">
        <v>539</v>
      </c>
      <c r="D57" s="450" t="s">
        <v>539</v>
      </c>
      <c r="E57" s="64">
        <v>15</v>
      </c>
      <c r="F57" s="438">
        <v>1</v>
      </c>
      <c r="G57" s="439"/>
      <c r="I57" s="148"/>
      <c r="J57" s="148"/>
      <c r="K57" s="148">
        <f t="shared" si="0"/>
        <v>15</v>
      </c>
    </row>
    <row r="58" spans="1:11" ht="15" customHeight="1">
      <c r="B58" s="347"/>
      <c r="C58" s="529" t="s">
        <v>534</v>
      </c>
      <c r="D58" s="468" t="s">
        <v>534</v>
      </c>
      <c r="E58" s="63">
        <v>50</v>
      </c>
      <c r="F58" s="435">
        <v>0.1</v>
      </c>
      <c r="G58" s="436"/>
      <c r="I58" s="148"/>
      <c r="J58" s="148"/>
      <c r="K58" s="148">
        <f t="shared" si="0"/>
        <v>5</v>
      </c>
    </row>
    <row r="59" spans="1:11" ht="15" customHeight="1">
      <c r="B59" s="347"/>
      <c r="C59" s="449" t="s">
        <v>541</v>
      </c>
      <c r="D59" s="450" t="s">
        <v>541</v>
      </c>
      <c r="E59" s="64">
        <v>45</v>
      </c>
      <c r="F59" s="438">
        <v>0.2</v>
      </c>
      <c r="G59" s="439"/>
      <c r="I59" s="148"/>
      <c r="J59" s="148"/>
      <c r="K59" s="148">
        <f t="shared" si="0"/>
        <v>9</v>
      </c>
    </row>
    <row r="60" spans="1:11" ht="15" customHeight="1">
      <c r="B60" s="347"/>
      <c r="C60" s="347"/>
      <c r="D60" s="347"/>
      <c r="E60" s="347"/>
      <c r="F60" s="347"/>
      <c r="I60" s="148"/>
      <c r="J60" s="148"/>
      <c r="K60" s="148">
        <f t="shared" si="0"/>
        <v>0</v>
      </c>
    </row>
    <row r="61" spans="1:11">
      <c r="A61" s="6"/>
      <c r="B61" s="144" t="s">
        <v>51</v>
      </c>
      <c r="I61" s="148"/>
      <c r="J61" s="148"/>
      <c r="K61" s="148">
        <f t="shared" si="0"/>
        <v>0</v>
      </c>
    </row>
    <row r="62" spans="1:11">
      <c r="B62" s="136" t="s">
        <v>52</v>
      </c>
      <c r="I62" s="148"/>
      <c r="J62" s="148"/>
      <c r="K62" s="148">
        <f t="shared" si="0"/>
        <v>0</v>
      </c>
    </row>
    <row r="63" spans="1:11">
      <c r="C63" s="352" t="s">
        <v>552</v>
      </c>
      <c r="D63" s="353"/>
      <c r="E63" s="353"/>
      <c r="F63" s="353"/>
      <c r="G63" s="353"/>
      <c r="I63" s="148"/>
      <c r="J63" s="148"/>
      <c r="K63" s="148">
        <f t="shared" si="0"/>
        <v>0</v>
      </c>
    </row>
    <row r="64" spans="1:11">
      <c r="C64" s="352" t="s">
        <v>549</v>
      </c>
      <c r="D64" s="353"/>
      <c r="E64" s="353"/>
      <c r="F64" s="353"/>
      <c r="G64" s="353"/>
      <c r="H64" s="353"/>
      <c r="I64" s="353"/>
      <c r="J64" s="353"/>
      <c r="K64" s="353"/>
    </row>
    <row r="65" spans="1:11">
      <c r="C65" s="344" t="s">
        <v>551</v>
      </c>
      <c r="D65" s="345"/>
      <c r="E65" s="345"/>
      <c r="F65" s="345"/>
      <c r="G65" s="345"/>
      <c r="H65" s="345"/>
      <c r="I65" s="345"/>
      <c r="J65" s="345"/>
      <c r="K65" s="345"/>
    </row>
    <row r="67" spans="1:11">
      <c r="A67" s="6"/>
      <c r="B67" s="144" t="s">
        <v>53</v>
      </c>
    </row>
    <row r="68" spans="1:11" ht="15" customHeight="1">
      <c r="B68" s="401" t="s">
        <v>54</v>
      </c>
      <c r="C68" s="401"/>
      <c r="D68" s="401"/>
      <c r="E68" s="401"/>
      <c r="F68" s="401"/>
      <c r="G68" s="401"/>
      <c r="H68" s="401"/>
    </row>
    <row r="69" spans="1:11" ht="15" customHeight="1">
      <c r="B69" s="347"/>
      <c r="C69" s="347"/>
      <c r="D69" s="347"/>
      <c r="E69" s="347"/>
      <c r="F69" s="347"/>
      <c r="G69" s="347"/>
      <c r="H69" s="347"/>
    </row>
    <row r="70" spans="1:11" ht="15" customHeight="1">
      <c r="B70" s="347"/>
      <c r="C70" s="432" t="s">
        <v>55</v>
      </c>
      <c r="D70" s="433"/>
      <c r="E70" s="432" t="s">
        <v>56</v>
      </c>
      <c r="F70" s="433"/>
      <c r="G70" s="432" t="s">
        <v>57</v>
      </c>
      <c r="H70" s="434"/>
      <c r="I70" s="433"/>
      <c r="J70" s="347"/>
    </row>
    <row r="71" spans="1:11" ht="15" customHeight="1">
      <c r="B71" s="347"/>
      <c r="C71" s="529" t="s">
        <v>553</v>
      </c>
      <c r="D71" s="468" t="s">
        <v>553</v>
      </c>
      <c r="E71" s="435">
        <v>0.5</v>
      </c>
      <c r="F71" s="436"/>
      <c r="G71" s="435">
        <v>0.7</v>
      </c>
      <c r="H71" s="441"/>
      <c r="I71" s="436"/>
      <c r="J71" s="347"/>
    </row>
    <row r="72" spans="1:11" ht="15" customHeight="1">
      <c r="B72" s="347"/>
      <c r="C72" s="449" t="s">
        <v>1681</v>
      </c>
      <c r="D72" s="450" t="s">
        <v>1681</v>
      </c>
      <c r="E72" s="438">
        <v>0.15</v>
      </c>
      <c r="F72" s="439"/>
      <c r="G72" s="438">
        <v>0.25</v>
      </c>
      <c r="H72" s="442"/>
      <c r="I72" s="439"/>
      <c r="J72" s="347"/>
    </row>
    <row r="73" spans="1:11" ht="15" customHeight="1">
      <c r="B73" s="347"/>
      <c r="C73" s="529" t="s">
        <v>1674</v>
      </c>
      <c r="D73" s="468" t="s">
        <v>1674</v>
      </c>
      <c r="E73" s="435">
        <v>0.15</v>
      </c>
      <c r="F73" s="436"/>
      <c r="G73" s="435">
        <v>0.25</v>
      </c>
      <c r="H73" s="441"/>
      <c r="I73" s="436"/>
      <c r="J73" s="347"/>
    </row>
    <row r="74" spans="1:11">
      <c r="D74" s="43"/>
    </row>
  </sheetData>
  <sheetProtection password="C6A8" sheet="1" objects="1" scenarios="1"/>
  <mergeCells count="45">
    <mergeCell ref="C72:D72"/>
    <mergeCell ref="E72:F72"/>
    <mergeCell ref="G72:I72"/>
    <mergeCell ref="C73:D73"/>
    <mergeCell ref="E73:F73"/>
    <mergeCell ref="G73:I73"/>
    <mergeCell ref="B68:H68"/>
    <mergeCell ref="C70:D70"/>
    <mergeCell ref="E70:F70"/>
    <mergeCell ref="G70:I70"/>
    <mergeCell ref="C71:D71"/>
    <mergeCell ref="E71:F71"/>
    <mergeCell ref="G71:I71"/>
    <mergeCell ref="C57:D57"/>
    <mergeCell ref="F57:G57"/>
    <mergeCell ref="C58:D58"/>
    <mergeCell ref="F58:G58"/>
    <mergeCell ref="C59:D59"/>
    <mergeCell ref="F59:G59"/>
    <mergeCell ref="C56:D56"/>
    <mergeCell ref="F56:G56"/>
    <mergeCell ref="B30:J30"/>
    <mergeCell ref="B35:J35"/>
    <mergeCell ref="B37:J37"/>
    <mergeCell ref="B39:J39"/>
    <mergeCell ref="B44:J44"/>
    <mergeCell ref="B45:J45"/>
    <mergeCell ref="B49:J49"/>
    <mergeCell ref="B50:J50"/>
    <mergeCell ref="B53:J53"/>
    <mergeCell ref="C55:D55"/>
    <mergeCell ref="F55:G55"/>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63:B65">
      <formula1>metdoc</formula1>
    </dataValidation>
    <dataValidation type="list" allowBlank="1" showInputMessage="1" showErrorMessage="1" sqref="B71:B73">
      <formula1>eval</formula1>
    </dataValidation>
    <dataValidation type="list" allowBlank="1" showInputMessage="1" showErrorMessage="1" sqref="B56:B59">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9" max="9" man="1"/>
    <brk id="6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9289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9290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9290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9290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9290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9290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9290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9290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9290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9290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9290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9291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0"/>
  <dimension ref="A1:P74"/>
  <sheetViews>
    <sheetView topLeftCell="A25"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1327</v>
      </c>
      <c r="D7" s="423"/>
      <c r="E7" s="423"/>
      <c r="F7" s="423"/>
      <c r="G7" s="423"/>
      <c r="H7" s="423"/>
      <c r="I7" s="423"/>
      <c r="J7" s="423"/>
      <c r="P7" s="4" t="s">
        <v>10</v>
      </c>
    </row>
    <row r="8" spans="1:16" ht="15.75">
      <c r="B8" s="1" t="s">
        <v>11</v>
      </c>
      <c r="C8" s="423" t="s">
        <v>1328</v>
      </c>
      <c r="D8" s="423"/>
      <c r="E8" s="423"/>
      <c r="F8" s="423"/>
      <c r="G8" s="423"/>
      <c r="H8" s="423"/>
      <c r="I8" s="423"/>
      <c r="J8" s="423"/>
      <c r="M8" s="134"/>
      <c r="N8" s="134"/>
      <c r="O8" s="134"/>
      <c r="P8" s="4" t="s">
        <v>12</v>
      </c>
    </row>
    <row r="9" spans="1:16" ht="15.75">
      <c r="B9" s="1" t="s">
        <v>13</v>
      </c>
      <c r="C9" s="568" t="s">
        <v>1329</v>
      </c>
      <c r="D9" s="568"/>
      <c r="E9" s="568"/>
      <c r="F9" s="568"/>
      <c r="G9" s="568"/>
      <c r="H9" s="568"/>
      <c r="I9" s="568"/>
      <c r="J9" s="56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1330</v>
      </c>
      <c r="C26" s="404"/>
      <c r="D26" s="404"/>
      <c r="E26" s="404"/>
      <c r="F26" s="404"/>
      <c r="G26" s="404"/>
      <c r="H26" s="404"/>
      <c r="I26" s="404"/>
      <c r="J26" s="404"/>
      <c r="L26" s="32"/>
      <c r="N26" s="32"/>
    </row>
    <row r="27" spans="1:16" s="29" customFormat="1">
      <c r="A27" s="147">
        <v>2</v>
      </c>
      <c r="B27" s="403" t="s">
        <v>1331</v>
      </c>
      <c r="C27" s="404"/>
      <c r="D27" s="404"/>
      <c r="E27" s="404"/>
      <c r="F27" s="404"/>
      <c r="G27" s="404"/>
      <c r="H27" s="404"/>
      <c r="I27" s="404"/>
      <c r="J27" s="404"/>
      <c r="L27" s="32"/>
      <c r="N27" s="32"/>
    </row>
    <row r="28" spans="1:16" s="29" customFormat="1">
      <c r="A28" s="147">
        <v>3</v>
      </c>
      <c r="B28" s="403" t="s">
        <v>1332</v>
      </c>
      <c r="C28" s="404"/>
      <c r="D28" s="404"/>
      <c r="E28" s="404"/>
      <c r="F28" s="404"/>
      <c r="G28" s="404"/>
      <c r="H28" s="404"/>
      <c r="I28" s="404"/>
      <c r="J28" s="404"/>
      <c r="L28" s="32"/>
      <c r="N28" s="32"/>
    </row>
    <row r="29" spans="1:16" s="29" customFormat="1">
      <c r="A29" s="147">
        <v>4</v>
      </c>
      <c r="B29" s="403" t="s">
        <v>1333</v>
      </c>
      <c r="C29" s="404"/>
      <c r="D29" s="404"/>
      <c r="E29" s="404"/>
      <c r="F29" s="404"/>
      <c r="G29" s="404"/>
      <c r="H29" s="404"/>
      <c r="I29" s="404"/>
      <c r="J29" s="404"/>
      <c r="L29" s="32"/>
      <c r="N29" s="32"/>
    </row>
    <row r="30" spans="1:16" s="29" customFormat="1">
      <c r="D30" s="30"/>
      <c r="E30" s="28"/>
      <c r="G30" s="30"/>
      <c r="H30" s="28"/>
      <c r="J30" s="31"/>
      <c r="L30" s="32"/>
      <c r="N30" s="32"/>
    </row>
    <row r="31" spans="1:16">
      <c r="A31" s="6"/>
      <c r="B31" s="2" t="s">
        <v>36</v>
      </c>
      <c r="C31" s="16"/>
      <c r="E31" s="19"/>
      <c r="F31" s="13"/>
      <c r="G31" s="134"/>
      <c r="H31" s="20"/>
      <c r="I31" s="13"/>
      <c r="J31" s="16"/>
      <c r="L31" s="19"/>
      <c r="N31" s="19"/>
    </row>
    <row r="32" spans="1:16">
      <c r="B32" s="33" t="s">
        <v>37</v>
      </c>
      <c r="C32" s="16"/>
      <c r="E32" s="19"/>
      <c r="F32" s="13"/>
      <c r="G32" s="134"/>
      <c r="H32" s="20"/>
      <c r="I32" s="13"/>
      <c r="J32" s="16"/>
      <c r="L32" s="19"/>
      <c r="N32" s="19"/>
    </row>
    <row r="33" spans="1:10">
      <c r="B33" s="26" t="s">
        <v>38</v>
      </c>
      <c r="C33" s="26"/>
      <c r="I33" s="26"/>
      <c r="J33" s="26"/>
    </row>
    <row r="34" spans="1:10" ht="45" customHeight="1">
      <c r="B34" s="424" t="s">
        <v>1334</v>
      </c>
      <c r="C34" s="424"/>
      <c r="D34" s="424"/>
      <c r="E34" s="424"/>
      <c r="F34" s="424"/>
      <c r="G34" s="424"/>
      <c r="H34" s="424"/>
      <c r="I34" s="424"/>
      <c r="J34" s="424"/>
    </row>
    <row r="35" spans="1:10">
      <c r="B35" s="355" t="s">
        <v>39</v>
      </c>
      <c r="C35" s="355"/>
      <c r="D35" s="355"/>
      <c r="E35" s="355"/>
      <c r="F35" s="355"/>
      <c r="G35" s="355"/>
      <c r="H35" s="355"/>
      <c r="I35" s="355"/>
      <c r="J35" s="355"/>
    </row>
    <row r="36" spans="1:10" ht="48" customHeight="1">
      <c r="B36" s="424" t="s">
        <v>1335</v>
      </c>
      <c r="C36" s="428"/>
      <c r="D36" s="428"/>
      <c r="E36" s="428"/>
      <c r="F36" s="428"/>
      <c r="G36" s="428"/>
      <c r="H36" s="428"/>
      <c r="I36" s="428"/>
      <c r="J36" s="428"/>
    </row>
    <row r="37" spans="1:10">
      <c r="B37" s="355" t="s">
        <v>40</v>
      </c>
      <c r="C37" s="355"/>
      <c r="D37" s="355"/>
      <c r="E37" s="355"/>
      <c r="F37" s="355"/>
      <c r="G37" s="355"/>
      <c r="H37" s="355"/>
      <c r="I37" s="355"/>
      <c r="J37" s="355"/>
    </row>
    <row r="38" spans="1:10" ht="50.25" customHeight="1">
      <c r="B38" s="424" t="s">
        <v>1336</v>
      </c>
      <c r="C38" s="424"/>
      <c r="D38" s="424"/>
      <c r="E38" s="424"/>
      <c r="F38" s="424"/>
      <c r="G38" s="424"/>
      <c r="H38" s="424"/>
      <c r="I38" s="424"/>
      <c r="J38" s="424"/>
    </row>
    <row r="39" spans="1:10">
      <c r="B39" s="34"/>
      <c r="C39" s="34"/>
      <c r="D39" s="34"/>
      <c r="E39" s="34"/>
      <c r="F39" s="34"/>
      <c r="G39" s="34"/>
      <c r="H39" s="34"/>
      <c r="I39" s="34"/>
      <c r="J39" s="34"/>
    </row>
    <row r="40" spans="1:10">
      <c r="A40" s="6"/>
      <c r="B40" s="144" t="s">
        <v>41</v>
      </c>
      <c r="H40" s="35"/>
      <c r="I40" s="35"/>
      <c r="J40" s="35"/>
    </row>
    <row r="41" spans="1:10" ht="15" customHeight="1">
      <c r="B41" s="144" t="s">
        <v>42</v>
      </c>
      <c r="H41" s="36"/>
      <c r="I41" s="36"/>
      <c r="J41" s="36"/>
    </row>
    <row r="42" spans="1:10">
      <c r="B42" s="147" t="s">
        <v>43</v>
      </c>
      <c r="H42" s="37"/>
      <c r="I42" s="37"/>
      <c r="J42" s="37"/>
    </row>
    <row r="43" spans="1:10" ht="13.5" customHeight="1">
      <c r="A43" s="147">
        <v>1</v>
      </c>
      <c r="B43" s="445" t="s">
        <v>1337</v>
      </c>
      <c r="C43" s="427"/>
      <c r="D43" s="427"/>
      <c r="E43" s="427"/>
      <c r="F43" s="427"/>
      <c r="G43" s="427"/>
      <c r="H43" s="427"/>
      <c r="I43" s="427"/>
      <c r="J43" s="427"/>
    </row>
    <row r="44" spans="1:10" ht="30" customHeight="1">
      <c r="A44" s="147">
        <v>2</v>
      </c>
      <c r="B44" s="601" t="s">
        <v>1338</v>
      </c>
      <c r="C44" s="602"/>
      <c r="D44" s="602"/>
      <c r="E44" s="602"/>
      <c r="F44" s="602"/>
      <c r="G44" s="602"/>
      <c r="H44" s="602"/>
      <c r="I44" s="602"/>
      <c r="J44" s="602"/>
    </row>
    <row r="46" spans="1:10">
      <c r="B46" s="144" t="s">
        <v>44</v>
      </c>
      <c r="G46" s="134"/>
      <c r="H46" s="35"/>
      <c r="I46" s="35"/>
      <c r="J46" s="35"/>
    </row>
    <row r="47" spans="1:10">
      <c r="B47" s="147" t="s">
        <v>179</v>
      </c>
      <c r="G47" s="134"/>
      <c r="H47" s="148"/>
      <c r="I47" s="148"/>
      <c r="J47" s="148"/>
    </row>
    <row r="48" spans="1:10">
      <c r="A48" s="147">
        <v>1</v>
      </c>
      <c r="B48" s="405" t="s">
        <v>1339</v>
      </c>
      <c r="C48" s="406"/>
      <c r="D48" s="406"/>
      <c r="E48" s="406"/>
      <c r="F48" s="406"/>
      <c r="G48" s="406"/>
      <c r="H48" s="406"/>
      <c r="I48" s="406"/>
      <c r="J48" s="406"/>
    </row>
    <row r="49" spans="1:11" ht="15" customHeight="1">
      <c r="A49" s="147">
        <v>2</v>
      </c>
      <c r="B49" s="405" t="s">
        <v>1238</v>
      </c>
      <c r="C49" s="405"/>
      <c r="D49" s="405"/>
      <c r="E49" s="405"/>
      <c r="F49" s="405"/>
      <c r="G49" s="405"/>
      <c r="H49" s="405"/>
      <c r="I49" s="405"/>
      <c r="J49" s="405"/>
    </row>
    <row r="51" spans="1:11">
      <c r="A51" s="6"/>
      <c r="B51" s="144" t="s">
        <v>46</v>
      </c>
      <c r="D51" s="144"/>
      <c r="H51" s="148"/>
      <c r="I51" s="148"/>
      <c r="J51" s="148"/>
    </row>
    <row r="52" spans="1:11" ht="15" customHeight="1">
      <c r="B52" s="401" t="s">
        <v>47</v>
      </c>
      <c r="C52" s="401"/>
      <c r="D52" s="401"/>
      <c r="E52" s="401"/>
      <c r="F52" s="401"/>
      <c r="G52" s="401"/>
      <c r="H52" s="401"/>
      <c r="I52" s="401"/>
      <c r="J52" s="401"/>
    </row>
    <row r="53" spans="1:11" ht="15" customHeight="1">
      <c r="B53" s="347"/>
      <c r="C53" s="347"/>
      <c r="D53" s="347"/>
      <c r="E53" s="347"/>
      <c r="F53" s="347"/>
      <c r="H53" s="347">
        <f>SUM(E55:E62)</f>
        <v>150</v>
      </c>
      <c r="I53" s="148" t="str">
        <f>IF(H53=E$11*25,"perfecte","cal revisar")</f>
        <v>perfecte</v>
      </c>
      <c r="J53" s="148" t="str">
        <f>IF(E$11*7&lt;K54,"perfecte","cal revisar")</f>
        <v>perfecte</v>
      </c>
    </row>
    <row r="54" spans="1:11" ht="15" customHeight="1">
      <c r="B54" s="347"/>
      <c r="C54" s="429" t="s">
        <v>48</v>
      </c>
      <c r="D54" s="430"/>
      <c r="E54" s="38" t="s">
        <v>49</v>
      </c>
      <c r="F54" s="429" t="s">
        <v>50</v>
      </c>
      <c r="G54" s="430"/>
      <c r="I54" s="148" t="s">
        <v>546</v>
      </c>
      <c r="J54" s="148" t="s">
        <v>547</v>
      </c>
      <c r="K54" s="148">
        <f>SUM(K55:K62)</f>
        <v>56</v>
      </c>
    </row>
    <row r="55" spans="1:11" ht="15" customHeight="1">
      <c r="B55" s="347"/>
      <c r="C55" s="613" t="s">
        <v>548</v>
      </c>
      <c r="D55" s="614" t="s">
        <v>548</v>
      </c>
      <c r="E55" s="63">
        <v>80</v>
      </c>
      <c r="F55" s="435">
        <v>0.5</v>
      </c>
      <c r="G55" s="436"/>
      <c r="I55" s="148"/>
      <c r="J55" s="148"/>
      <c r="K55" s="148">
        <f t="shared" ref="K55:K62" si="0">E55*F55</f>
        <v>40</v>
      </c>
    </row>
    <row r="56" spans="1:11" ht="15" customHeight="1">
      <c r="B56" s="347"/>
      <c r="C56" s="615"/>
      <c r="D56" s="616"/>
      <c r="E56" s="64"/>
      <c r="F56" s="438"/>
      <c r="G56" s="439"/>
      <c r="I56" s="148"/>
      <c r="J56" s="148"/>
      <c r="K56" s="148">
        <f t="shared" si="0"/>
        <v>0</v>
      </c>
    </row>
    <row r="57" spans="1:11" ht="15" customHeight="1">
      <c r="B57" s="347"/>
      <c r="C57" s="529" t="s">
        <v>539</v>
      </c>
      <c r="D57" s="468" t="s">
        <v>539</v>
      </c>
      <c r="E57" s="63">
        <v>15</v>
      </c>
      <c r="F57" s="435">
        <v>1</v>
      </c>
      <c r="G57" s="436"/>
      <c r="I57" s="148"/>
      <c r="J57" s="148"/>
      <c r="K57" s="148">
        <f t="shared" si="0"/>
        <v>15</v>
      </c>
    </row>
    <row r="58" spans="1:11" ht="15" customHeight="1">
      <c r="B58" s="347"/>
      <c r="C58" s="449" t="s">
        <v>534</v>
      </c>
      <c r="D58" s="450" t="s">
        <v>534</v>
      </c>
      <c r="E58" s="64">
        <v>35</v>
      </c>
      <c r="F58" s="438">
        <v>0</v>
      </c>
      <c r="G58" s="439"/>
      <c r="I58" s="148"/>
      <c r="J58" s="148"/>
      <c r="K58" s="148">
        <f t="shared" si="0"/>
        <v>0</v>
      </c>
    </row>
    <row r="59" spans="1:11" ht="29.25" customHeight="1">
      <c r="B59" s="347"/>
      <c r="C59" s="617"/>
      <c r="D59" s="618"/>
      <c r="E59" s="63"/>
      <c r="F59" s="435"/>
      <c r="G59" s="436"/>
      <c r="I59" s="148"/>
      <c r="J59" s="148"/>
      <c r="K59" s="148">
        <f t="shared" si="0"/>
        <v>0</v>
      </c>
    </row>
    <row r="60" spans="1:11" ht="15" customHeight="1">
      <c r="B60" s="347"/>
      <c r="C60" s="449" t="s">
        <v>535</v>
      </c>
      <c r="D60" s="450" t="s">
        <v>535</v>
      </c>
      <c r="E60" s="63">
        <v>20</v>
      </c>
      <c r="F60" s="438">
        <v>0.05</v>
      </c>
      <c r="G60" s="439"/>
      <c r="I60" s="148"/>
      <c r="J60" s="148"/>
      <c r="K60" s="148">
        <f t="shared" si="0"/>
        <v>1</v>
      </c>
    </row>
    <row r="61" spans="1:11" ht="15" customHeight="1">
      <c r="B61" s="347"/>
      <c r="C61" s="347"/>
      <c r="D61" s="347"/>
      <c r="E61" s="347"/>
      <c r="F61" s="347"/>
      <c r="I61" s="148"/>
      <c r="J61" s="148"/>
      <c r="K61" s="148">
        <f t="shared" si="0"/>
        <v>0</v>
      </c>
    </row>
    <row r="62" spans="1:11">
      <c r="A62" s="6"/>
      <c r="B62" s="144" t="s">
        <v>51</v>
      </c>
      <c r="I62" s="148"/>
      <c r="J62" s="148"/>
      <c r="K62" s="148">
        <f t="shared" si="0"/>
        <v>0</v>
      </c>
    </row>
    <row r="63" spans="1:11">
      <c r="B63" s="136" t="s">
        <v>52</v>
      </c>
    </row>
    <row r="64" spans="1:11">
      <c r="C64" s="352" t="s">
        <v>549</v>
      </c>
      <c r="D64" s="353"/>
      <c r="E64" s="353"/>
      <c r="F64" s="353"/>
      <c r="G64" s="353"/>
      <c r="H64" s="353"/>
      <c r="I64" s="353"/>
      <c r="J64" s="353"/>
      <c r="K64" s="353"/>
    </row>
    <row r="65" spans="1:11">
      <c r="C65" s="352" t="s">
        <v>552</v>
      </c>
      <c r="D65" s="353"/>
      <c r="E65" s="353"/>
      <c r="F65" s="353"/>
      <c r="G65" s="353"/>
      <c r="H65" s="353"/>
      <c r="I65" s="353"/>
      <c r="J65" s="353"/>
      <c r="K65" s="353"/>
    </row>
    <row r="66" spans="1:11">
      <c r="C66" s="352" t="s">
        <v>551</v>
      </c>
      <c r="D66" s="353"/>
      <c r="E66" s="353"/>
      <c r="F66" s="353"/>
      <c r="G66" s="353"/>
      <c r="H66" s="353"/>
      <c r="I66" s="353"/>
      <c r="J66" s="353"/>
      <c r="K66" s="353"/>
    </row>
    <row r="68" spans="1:11">
      <c r="A68" s="6"/>
      <c r="B68" s="144" t="s">
        <v>53</v>
      </c>
    </row>
    <row r="69" spans="1:11" ht="15" customHeight="1">
      <c r="B69" s="401" t="s">
        <v>54</v>
      </c>
      <c r="C69" s="401"/>
      <c r="D69" s="401"/>
      <c r="E69" s="401"/>
      <c r="F69" s="401"/>
      <c r="G69" s="401"/>
      <c r="H69" s="401"/>
    </row>
    <row r="70" spans="1:11" ht="15" customHeight="1">
      <c r="B70" s="347"/>
      <c r="C70" s="347"/>
      <c r="D70" s="347"/>
      <c r="E70" s="347"/>
      <c r="F70" s="347"/>
      <c r="G70" s="347"/>
      <c r="H70" s="347"/>
    </row>
    <row r="71" spans="1:11" ht="15" customHeight="1">
      <c r="B71" s="347"/>
      <c r="C71" s="432" t="s">
        <v>55</v>
      </c>
      <c r="D71" s="433"/>
      <c r="E71" s="432" t="s">
        <v>56</v>
      </c>
      <c r="F71" s="433"/>
      <c r="G71" s="432" t="s">
        <v>57</v>
      </c>
      <c r="H71" s="434"/>
      <c r="I71" s="433"/>
      <c r="J71" s="347"/>
    </row>
    <row r="72" spans="1:11" ht="15" customHeight="1">
      <c r="B72" s="347"/>
      <c r="C72" s="529" t="s">
        <v>553</v>
      </c>
      <c r="D72" s="468" t="s">
        <v>553</v>
      </c>
      <c r="E72" s="435">
        <v>0.3</v>
      </c>
      <c r="F72" s="436"/>
      <c r="G72" s="435">
        <v>0.6</v>
      </c>
      <c r="H72" s="441"/>
      <c r="I72" s="436"/>
      <c r="J72" s="347"/>
    </row>
    <row r="73" spans="1:11" ht="15" customHeight="1">
      <c r="B73" s="347"/>
      <c r="C73" s="449" t="s">
        <v>1681</v>
      </c>
      <c r="D73" s="450" t="s">
        <v>1681</v>
      </c>
      <c r="E73" s="438">
        <v>0.3</v>
      </c>
      <c r="F73" s="439"/>
      <c r="G73" s="438">
        <v>0.7</v>
      </c>
      <c r="H73" s="442"/>
      <c r="I73" s="439"/>
      <c r="J73" s="347"/>
    </row>
    <row r="74" spans="1:11">
      <c r="D74" s="43"/>
    </row>
  </sheetData>
  <sheetProtection password="C6A8" sheet="1" objects="1" scenarios="1"/>
  <mergeCells count="45">
    <mergeCell ref="C72:D72"/>
    <mergeCell ref="E72:F72"/>
    <mergeCell ref="G72:I72"/>
    <mergeCell ref="C73:D73"/>
    <mergeCell ref="E73:F73"/>
    <mergeCell ref="G73:I73"/>
    <mergeCell ref="C71:D71"/>
    <mergeCell ref="E71:F71"/>
    <mergeCell ref="G71:I71"/>
    <mergeCell ref="C56:D56"/>
    <mergeCell ref="F56:G56"/>
    <mergeCell ref="C57:D57"/>
    <mergeCell ref="F57:G57"/>
    <mergeCell ref="C58:D58"/>
    <mergeCell ref="F58:G58"/>
    <mergeCell ref="C59:D59"/>
    <mergeCell ref="F59:G59"/>
    <mergeCell ref="C60:D60"/>
    <mergeCell ref="F60:G60"/>
    <mergeCell ref="B69:H69"/>
    <mergeCell ref="B49:J49"/>
    <mergeCell ref="B52:J52"/>
    <mergeCell ref="C54:D54"/>
    <mergeCell ref="F54:G54"/>
    <mergeCell ref="C55:D55"/>
    <mergeCell ref="F55:G55"/>
    <mergeCell ref="B48:J48"/>
    <mergeCell ref="G12:J12"/>
    <mergeCell ref="B15:B16"/>
    <mergeCell ref="B26:J26"/>
    <mergeCell ref="B27:J27"/>
    <mergeCell ref="B28:J28"/>
    <mergeCell ref="B29:J29"/>
    <mergeCell ref="B34:J34"/>
    <mergeCell ref="B36:J36"/>
    <mergeCell ref="B38:J38"/>
    <mergeCell ref="B43:J43"/>
    <mergeCell ref="B44:J44"/>
    <mergeCell ref="B11:D11"/>
    <mergeCell ref="H11:J11"/>
    <mergeCell ref="A1:J1"/>
    <mergeCell ref="E3:J4"/>
    <mergeCell ref="C7:J7"/>
    <mergeCell ref="C8:J8"/>
    <mergeCell ref="C9:J9"/>
  </mergeCells>
  <dataValidations count="4">
    <dataValidation type="list" allowBlank="1" showInputMessage="1" showErrorMessage="1" sqref="B64:B66">
      <formula1>metdoc</formula1>
    </dataValidation>
    <dataValidation type="list" allowBlank="1" showInputMessage="1" showErrorMessage="1" sqref="B72:B73">
      <formula1>eval</formula1>
    </dataValidation>
    <dataValidation type="list" allowBlank="1" showInputMessage="1" showErrorMessage="1" sqref="B55:B60">
      <formula1>act</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9392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9392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9392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9392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9392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9392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93927"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593928" r:id="rId10" name="Check Box 8">
              <controlPr defaultSize="0" autoFill="0" autoLine="0" autoPict="0">
                <anchor moveWithCells="1">
                  <from>
                    <xdr:col>3</xdr:col>
                    <xdr:colOff>447675</xdr:colOff>
                    <xdr:row>12</xdr:row>
                    <xdr:rowOff>28575</xdr:rowOff>
                  </from>
                  <to>
                    <xdr:col>3</xdr:col>
                    <xdr:colOff>790575</xdr:colOff>
                    <xdr:row>13</xdr:row>
                    <xdr:rowOff>28575</xdr:rowOff>
                  </to>
                </anchor>
              </controlPr>
            </control>
          </mc:Choice>
        </mc:AlternateContent>
        <mc:AlternateContent xmlns:mc="http://schemas.openxmlformats.org/markup-compatibility/2006">
          <mc:Choice Requires="x14">
            <control shapeId="59392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59393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93931" r:id="rId13" name="Check Box 11">
              <controlPr defaultSize="0" autoFill="0" autoLine="0" autoPict="0">
                <anchor moveWithCells="1">
                  <from>
                    <xdr:col>3</xdr:col>
                    <xdr:colOff>904875</xdr:colOff>
                    <xdr:row>12</xdr:row>
                    <xdr:rowOff>9525</xdr:rowOff>
                  </from>
                  <to>
                    <xdr:col>4</xdr:col>
                    <xdr:colOff>76200</xdr:colOff>
                    <xdr:row>13</xdr:row>
                    <xdr:rowOff>47625</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9">
    <pageSetUpPr fitToPage="1"/>
  </sheetPr>
  <dimension ref="A1:P82"/>
  <sheetViews>
    <sheetView topLeftCell="A28"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1340</v>
      </c>
      <c r="D7" s="423"/>
      <c r="E7" s="423"/>
      <c r="F7" s="423"/>
      <c r="G7" s="423"/>
      <c r="H7" s="423"/>
      <c r="I7" s="423"/>
      <c r="J7" s="423"/>
      <c r="P7" s="4" t="s">
        <v>10</v>
      </c>
    </row>
    <row r="8" spans="1:16" ht="15.75">
      <c r="B8" s="1" t="s">
        <v>11</v>
      </c>
      <c r="C8" s="423" t="s">
        <v>1341</v>
      </c>
      <c r="D8" s="423"/>
      <c r="E8" s="423"/>
      <c r="F8" s="423"/>
      <c r="G8" s="423"/>
      <c r="H8" s="423"/>
      <c r="I8" s="423"/>
      <c r="J8" s="423"/>
      <c r="M8" s="134"/>
      <c r="N8" s="134"/>
      <c r="O8" s="134"/>
      <c r="P8" s="4" t="s">
        <v>12</v>
      </c>
    </row>
    <row r="9" spans="1:16" ht="15.75">
      <c r="B9" s="1" t="s">
        <v>13</v>
      </c>
      <c r="C9" s="568" t="s">
        <v>1342</v>
      </c>
      <c r="D9" s="568"/>
      <c r="E9" s="568"/>
      <c r="F9" s="568"/>
      <c r="G9" s="568"/>
      <c r="H9" s="568"/>
      <c r="I9" s="568"/>
      <c r="J9" s="56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344" t="s">
        <v>852</v>
      </c>
      <c r="C26" s="345"/>
      <c r="D26" s="345"/>
      <c r="E26" s="345"/>
      <c r="F26" s="345"/>
      <c r="G26" s="345"/>
      <c r="H26" s="345"/>
      <c r="I26" s="345"/>
      <c r="J26" s="345"/>
      <c r="L26" s="32"/>
      <c r="N26" s="32"/>
    </row>
    <row r="27" spans="1:16" s="29" customFormat="1">
      <c r="A27" s="147">
        <v>2</v>
      </c>
      <c r="B27" s="344" t="s">
        <v>810</v>
      </c>
      <c r="C27" s="345"/>
      <c r="D27" s="345"/>
      <c r="E27" s="345"/>
      <c r="F27" s="345"/>
      <c r="G27" s="345"/>
      <c r="H27" s="345"/>
      <c r="I27" s="345"/>
      <c r="J27" s="345"/>
      <c r="L27" s="32"/>
      <c r="N27" s="32"/>
    </row>
    <row r="28" spans="1:16" s="29" customFormat="1">
      <c r="A28" s="147">
        <v>3</v>
      </c>
      <c r="B28" s="344" t="s">
        <v>1343</v>
      </c>
      <c r="C28" s="345"/>
      <c r="D28" s="345"/>
      <c r="E28" s="345"/>
      <c r="F28" s="345"/>
      <c r="G28" s="345"/>
      <c r="H28" s="345"/>
      <c r="I28" s="345"/>
      <c r="J28" s="345"/>
      <c r="L28" s="32"/>
      <c r="N28" s="32"/>
    </row>
    <row r="29" spans="1:16" s="29" customFormat="1">
      <c r="A29" s="147">
        <v>4</v>
      </c>
      <c r="B29" s="403" t="s">
        <v>1344</v>
      </c>
      <c r="C29" s="404"/>
      <c r="D29" s="404"/>
      <c r="E29" s="404"/>
      <c r="F29" s="404"/>
      <c r="G29" s="404"/>
      <c r="H29" s="404"/>
      <c r="I29" s="404"/>
      <c r="J29" s="404"/>
      <c r="L29" s="32"/>
      <c r="N29" s="32"/>
    </row>
    <row r="30" spans="1:16" s="29" customFormat="1">
      <c r="A30" s="147"/>
      <c r="B30" s="147"/>
      <c r="C30" s="147"/>
      <c r="D30" s="147"/>
      <c r="E30" s="147"/>
      <c r="F30" s="147"/>
      <c r="G30" s="147"/>
      <c r="H30" s="147"/>
      <c r="I30" s="147"/>
      <c r="J30" s="147"/>
      <c r="L30" s="32"/>
      <c r="N30" s="32"/>
    </row>
    <row r="31" spans="1:16" s="29" customFormat="1">
      <c r="D31" s="30"/>
      <c r="E31" s="28"/>
      <c r="F31" s="319"/>
      <c r="G31" s="320"/>
      <c r="H31" s="321"/>
      <c r="I31" s="319"/>
      <c r="J31" s="31"/>
      <c r="L31" s="32"/>
      <c r="N31" s="32"/>
    </row>
    <row r="32" spans="1:16">
      <c r="A32" s="6"/>
      <c r="B32" s="2" t="s">
        <v>36</v>
      </c>
      <c r="C32" s="16"/>
      <c r="E32" s="19"/>
      <c r="F32" s="322"/>
      <c r="G32" s="323"/>
      <c r="H32" s="324"/>
      <c r="I32" s="322"/>
      <c r="J32" s="16"/>
      <c r="L32" s="19"/>
      <c r="N32" s="19"/>
    </row>
    <row r="33" spans="1:14">
      <c r="B33" s="136" t="s">
        <v>37</v>
      </c>
      <c r="C33" s="16"/>
      <c r="E33" s="19"/>
      <c r="F33" s="322"/>
      <c r="G33" s="323"/>
      <c r="H33" s="324"/>
      <c r="I33" s="322"/>
      <c r="J33" s="16"/>
      <c r="L33" s="19"/>
      <c r="N33" s="19"/>
    </row>
    <row r="34" spans="1:14">
      <c r="B34" s="26" t="s">
        <v>38</v>
      </c>
      <c r="C34" s="26"/>
      <c r="I34" s="26"/>
      <c r="J34" s="26"/>
    </row>
    <row r="35" spans="1:14" ht="35.25" customHeight="1">
      <c r="B35" s="424" t="s">
        <v>1345</v>
      </c>
      <c r="C35" s="424"/>
      <c r="D35" s="424"/>
      <c r="E35" s="424"/>
      <c r="F35" s="424"/>
      <c r="G35" s="424"/>
      <c r="H35" s="424"/>
      <c r="I35" s="424"/>
      <c r="J35" s="424"/>
    </row>
    <row r="36" spans="1:14">
      <c r="B36" s="355" t="s">
        <v>39</v>
      </c>
      <c r="C36" s="355"/>
      <c r="D36" s="355"/>
      <c r="E36" s="355"/>
      <c r="F36" s="355"/>
      <c r="G36" s="355"/>
      <c r="H36" s="355"/>
      <c r="I36" s="355"/>
      <c r="J36" s="355"/>
    </row>
    <row r="37" spans="1:14" ht="39.75" customHeight="1">
      <c r="B37" s="424" t="s">
        <v>1346</v>
      </c>
      <c r="C37" s="428"/>
      <c r="D37" s="428"/>
      <c r="E37" s="428"/>
      <c r="F37" s="428"/>
      <c r="G37" s="428"/>
      <c r="H37" s="428"/>
      <c r="I37" s="428"/>
      <c r="J37" s="428"/>
    </row>
    <row r="38" spans="1:14">
      <c r="B38" s="355" t="s">
        <v>40</v>
      </c>
      <c r="C38" s="355"/>
      <c r="D38" s="355"/>
      <c r="E38" s="355"/>
      <c r="F38" s="355"/>
      <c r="G38" s="355"/>
      <c r="H38" s="355"/>
      <c r="I38" s="355"/>
      <c r="J38" s="355"/>
    </row>
    <row r="39" spans="1:14" ht="50.25" customHeight="1">
      <c r="B39" s="424" t="s">
        <v>1347</v>
      </c>
      <c r="C39" s="424"/>
      <c r="D39" s="424"/>
      <c r="E39" s="424"/>
      <c r="F39" s="424"/>
      <c r="G39" s="424"/>
      <c r="H39" s="424"/>
      <c r="I39" s="424"/>
      <c r="J39" s="424"/>
    </row>
    <row r="40" spans="1:14">
      <c r="B40" s="34"/>
      <c r="C40" s="34"/>
      <c r="D40" s="34"/>
      <c r="E40" s="34"/>
      <c r="F40" s="34"/>
      <c r="G40" s="34"/>
      <c r="H40" s="34"/>
      <c r="I40" s="34"/>
      <c r="J40" s="34"/>
    </row>
    <row r="41" spans="1:14">
      <c r="A41" s="6"/>
      <c r="B41" s="144" t="s">
        <v>41</v>
      </c>
      <c r="H41" s="35"/>
      <c r="I41" s="35"/>
      <c r="J41" s="35"/>
    </row>
    <row r="42" spans="1:14" ht="15" customHeight="1">
      <c r="B42" s="144" t="s">
        <v>42</v>
      </c>
      <c r="H42" s="36"/>
      <c r="I42" s="36"/>
      <c r="J42" s="36"/>
    </row>
    <row r="43" spans="1:14">
      <c r="B43" s="136" t="s">
        <v>287</v>
      </c>
      <c r="H43" s="37"/>
      <c r="I43" s="37"/>
      <c r="J43" s="37"/>
    </row>
    <row r="44" spans="1:14" ht="15" customHeight="1">
      <c r="A44" s="147">
        <v>1</v>
      </c>
      <c r="B44" s="403" t="s">
        <v>59</v>
      </c>
      <c r="C44" s="404"/>
      <c r="D44" s="404"/>
      <c r="E44" s="404"/>
      <c r="F44" s="404"/>
      <c r="G44" s="404"/>
      <c r="H44" s="404"/>
      <c r="I44" s="404"/>
      <c r="J44" s="404"/>
    </row>
    <row r="45" spans="1:14">
      <c r="A45" s="147">
        <v>2</v>
      </c>
      <c r="B45" s="403" t="s">
        <v>60</v>
      </c>
      <c r="C45" s="404"/>
      <c r="D45" s="404"/>
      <c r="E45" s="404"/>
      <c r="F45" s="404"/>
      <c r="G45" s="404"/>
      <c r="H45" s="404"/>
      <c r="I45" s="404"/>
      <c r="J45" s="404"/>
    </row>
    <row r="47" spans="1:14">
      <c r="B47" s="144" t="s">
        <v>44</v>
      </c>
      <c r="G47" s="134"/>
      <c r="H47" s="35"/>
      <c r="I47" s="35"/>
      <c r="J47" s="35"/>
    </row>
    <row r="48" spans="1:14">
      <c r="B48" s="136" t="s">
        <v>179</v>
      </c>
      <c r="G48" s="134"/>
      <c r="H48" s="148"/>
      <c r="I48" s="148"/>
      <c r="J48" s="148"/>
    </row>
    <row r="49" spans="1:11">
      <c r="A49" s="147">
        <v>1</v>
      </c>
      <c r="B49" s="405" t="s">
        <v>1209</v>
      </c>
      <c r="C49" s="406"/>
      <c r="D49" s="406"/>
      <c r="E49" s="406"/>
      <c r="F49" s="406"/>
      <c r="G49" s="406"/>
      <c r="H49" s="406"/>
      <c r="I49" s="406"/>
      <c r="J49" s="406"/>
    </row>
    <row r="50" spans="1:11">
      <c r="A50" s="147">
        <v>2</v>
      </c>
      <c r="B50" s="405" t="s">
        <v>1348</v>
      </c>
      <c r="C50" s="406"/>
      <c r="D50" s="406"/>
      <c r="E50" s="406"/>
      <c r="F50" s="406"/>
      <c r="G50" s="406"/>
      <c r="H50" s="406"/>
      <c r="I50" s="406"/>
      <c r="J50" s="406"/>
    </row>
    <row r="51" spans="1:11">
      <c r="B51" s="144"/>
      <c r="C51" s="144"/>
      <c r="D51" s="144"/>
      <c r="E51" s="144"/>
      <c r="F51" s="144"/>
      <c r="G51" s="144"/>
      <c r="H51" s="144"/>
      <c r="I51" s="144"/>
      <c r="J51" s="144"/>
    </row>
    <row r="52" spans="1:11">
      <c r="B52" s="144" t="s">
        <v>46</v>
      </c>
      <c r="D52" s="144"/>
      <c r="H52" s="148"/>
      <c r="I52" s="148"/>
      <c r="J52" s="148"/>
    </row>
    <row r="53" spans="1:11" ht="15" customHeight="1">
      <c r="B53" s="401" t="s">
        <v>47</v>
      </c>
      <c r="C53" s="401"/>
      <c r="D53" s="401"/>
      <c r="E53" s="401"/>
      <c r="F53" s="401"/>
      <c r="G53" s="401"/>
      <c r="H53" s="401"/>
      <c r="I53" s="401"/>
      <c r="J53" s="401"/>
    </row>
    <row r="54" spans="1:11" ht="15" customHeight="1">
      <c r="B54" s="347"/>
      <c r="C54" s="347"/>
      <c r="D54" s="347"/>
      <c r="E54" s="347"/>
      <c r="F54" s="347"/>
      <c r="H54" s="347">
        <f>SUM(E56:E63)</f>
        <v>150</v>
      </c>
      <c r="I54" s="148" t="str">
        <f>IF(H54=E$11*25,"perfecte","cal revisar")</f>
        <v>perfecte</v>
      </c>
      <c r="J54" s="148" t="str">
        <f>IF(E$11*7&lt;K55,"perfecte","cal revisar")</f>
        <v>perfecte</v>
      </c>
    </row>
    <row r="55" spans="1:11" ht="15" customHeight="1">
      <c r="B55" s="347"/>
      <c r="C55" s="429" t="s">
        <v>48</v>
      </c>
      <c r="D55" s="430"/>
      <c r="E55" s="38" t="s">
        <v>49</v>
      </c>
      <c r="F55" s="429" t="s">
        <v>50</v>
      </c>
      <c r="G55" s="430"/>
      <c r="I55" s="148" t="s">
        <v>546</v>
      </c>
      <c r="J55" s="148" t="s">
        <v>547</v>
      </c>
      <c r="K55" s="148">
        <f>SUM(K56:K63)</f>
        <v>53</v>
      </c>
    </row>
    <row r="56" spans="1:11" ht="15" customHeight="1">
      <c r="B56" s="347"/>
      <c r="C56" s="529" t="s">
        <v>532</v>
      </c>
      <c r="D56" s="468" t="s">
        <v>532</v>
      </c>
      <c r="E56" s="63">
        <v>34</v>
      </c>
      <c r="F56" s="435">
        <v>1</v>
      </c>
      <c r="G56" s="436"/>
      <c r="I56" s="148"/>
      <c r="J56" s="148"/>
      <c r="K56" s="148">
        <f t="shared" ref="K56:K63" si="0">E56*F56</f>
        <v>34</v>
      </c>
    </row>
    <row r="57" spans="1:11" ht="15" customHeight="1">
      <c r="B57" s="347"/>
      <c r="C57" s="449" t="s">
        <v>548</v>
      </c>
      <c r="D57" s="450" t="s">
        <v>548</v>
      </c>
      <c r="E57" s="64">
        <v>3</v>
      </c>
      <c r="F57" s="438">
        <v>1</v>
      </c>
      <c r="G57" s="439"/>
      <c r="I57" s="148"/>
      <c r="J57" s="148"/>
      <c r="K57" s="148">
        <f t="shared" si="0"/>
        <v>3</v>
      </c>
    </row>
    <row r="58" spans="1:11" ht="15" customHeight="1">
      <c r="B58" s="347"/>
      <c r="C58" s="529" t="s">
        <v>538</v>
      </c>
      <c r="D58" s="468" t="s">
        <v>538</v>
      </c>
      <c r="E58" s="63">
        <v>3</v>
      </c>
      <c r="F58" s="435">
        <v>1</v>
      </c>
      <c r="G58" s="436"/>
      <c r="I58" s="148"/>
      <c r="J58" s="148"/>
      <c r="K58" s="148">
        <f t="shared" si="0"/>
        <v>3</v>
      </c>
    </row>
    <row r="59" spans="1:11" ht="15" customHeight="1">
      <c r="B59" s="347"/>
      <c r="C59" s="449" t="s">
        <v>534</v>
      </c>
      <c r="D59" s="450" t="s">
        <v>534</v>
      </c>
      <c r="E59" s="64">
        <v>15</v>
      </c>
      <c r="F59" s="438">
        <v>0</v>
      </c>
      <c r="G59" s="439"/>
      <c r="I59" s="148"/>
      <c r="J59" s="148"/>
      <c r="K59" s="148">
        <f t="shared" si="0"/>
        <v>0</v>
      </c>
    </row>
    <row r="60" spans="1:11" ht="30" customHeight="1">
      <c r="B60" s="347"/>
      <c r="C60" s="529" t="s">
        <v>542</v>
      </c>
      <c r="D60" s="468" t="s">
        <v>542</v>
      </c>
      <c r="E60" s="63">
        <v>82</v>
      </c>
      <c r="F60" s="435">
        <v>0</v>
      </c>
      <c r="G60" s="436"/>
      <c r="I60" s="148"/>
      <c r="J60" s="148"/>
      <c r="K60" s="148">
        <f t="shared" si="0"/>
        <v>0</v>
      </c>
    </row>
    <row r="61" spans="1:11" ht="15" customHeight="1">
      <c r="B61" s="347"/>
      <c r="C61" s="449" t="s">
        <v>539</v>
      </c>
      <c r="D61" s="450" t="s">
        <v>539</v>
      </c>
      <c r="E61" s="64">
        <v>8</v>
      </c>
      <c r="F61" s="438">
        <v>1</v>
      </c>
      <c r="G61" s="439"/>
      <c r="I61" s="148"/>
      <c r="J61" s="148"/>
      <c r="K61" s="148">
        <f t="shared" si="0"/>
        <v>8</v>
      </c>
    </row>
    <row r="62" spans="1:11" ht="15" customHeight="1">
      <c r="B62" s="347"/>
      <c r="C62" s="529" t="s">
        <v>94</v>
      </c>
      <c r="D62" s="468" t="s">
        <v>94</v>
      </c>
      <c r="E62" s="63">
        <v>2</v>
      </c>
      <c r="F62" s="435">
        <v>1</v>
      </c>
      <c r="G62" s="436"/>
      <c r="I62" s="148"/>
      <c r="J62" s="148"/>
      <c r="K62" s="148">
        <f t="shared" si="0"/>
        <v>2</v>
      </c>
    </row>
    <row r="63" spans="1:11" ht="15" customHeight="1">
      <c r="B63" s="347"/>
      <c r="C63" s="449" t="s">
        <v>541</v>
      </c>
      <c r="D63" s="450" t="s">
        <v>541</v>
      </c>
      <c r="E63" s="64">
        <v>3</v>
      </c>
      <c r="F63" s="438">
        <v>1</v>
      </c>
      <c r="G63" s="439"/>
      <c r="I63" s="148"/>
      <c r="J63" s="148"/>
      <c r="K63" s="148">
        <f t="shared" si="0"/>
        <v>3</v>
      </c>
    </row>
    <row r="64" spans="1:11" ht="15" customHeight="1">
      <c r="B64" s="347"/>
      <c r="C64" s="440"/>
      <c r="D64" s="439"/>
      <c r="E64" s="64">
        <v>150</v>
      </c>
      <c r="F64" s="440"/>
      <c r="G64" s="439"/>
      <c r="H64" s="148"/>
      <c r="I64" s="148"/>
      <c r="J64" s="148"/>
    </row>
    <row r="65" spans="1:11" ht="15" customHeight="1">
      <c r="B65" s="347"/>
      <c r="C65" s="347"/>
      <c r="D65" s="347"/>
      <c r="E65" s="347"/>
      <c r="F65" s="347"/>
      <c r="H65" s="148"/>
      <c r="I65" s="148"/>
      <c r="J65" s="148"/>
    </row>
    <row r="66" spans="1:11">
      <c r="A66" s="6"/>
      <c r="B66" s="144" t="s">
        <v>51</v>
      </c>
    </row>
    <row r="67" spans="1:11">
      <c r="B67" s="136" t="s">
        <v>52</v>
      </c>
    </row>
    <row r="68" spans="1:11">
      <c r="C68" s="352" t="s">
        <v>554</v>
      </c>
      <c r="D68" s="353"/>
      <c r="E68" s="353"/>
      <c r="F68" s="353"/>
      <c r="G68" s="353"/>
      <c r="H68" s="353"/>
      <c r="I68" s="353"/>
      <c r="J68" s="353"/>
      <c r="K68" s="353"/>
    </row>
    <row r="69" spans="1:11">
      <c r="C69" s="352" t="s">
        <v>549</v>
      </c>
      <c r="D69" s="353"/>
      <c r="E69" s="353"/>
      <c r="F69" s="353"/>
      <c r="G69" s="353"/>
      <c r="H69" s="353"/>
      <c r="I69" s="353"/>
      <c r="J69" s="353"/>
      <c r="K69" s="353"/>
    </row>
    <row r="70" spans="1:11">
      <c r="C70" s="352" t="s">
        <v>556</v>
      </c>
      <c r="D70" s="353"/>
      <c r="E70" s="353"/>
      <c r="F70" s="353"/>
      <c r="G70" s="353"/>
      <c r="H70" s="353"/>
      <c r="I70" s="353"/>
      <c r="J70" s="353"/>
      <c r="K70" s="353"/>
    </row>
    <row r="71" spans="1:11">
      <c r="C71" s="352" t="s">
        <v>551</v>
      </c>
      <c r="D71" s="353"/>
      <c r="E71" s="353"/>
      <c r="F71" s="353"/>
      <c r="G71" s="353"/>
      <c r="H71" s="353"/>
      <c r="I71" s="353"/>
      <c r="J71" s="353"/>
      <c r="K71" s="353"/>
    </row>
    <row r="72" spans="1:11">
      <c r="C72" s="352" t="s">
        <v>555</v>
      </c>
      <c r="D72" s="353"/>
      <c r="E72" s="353"/>
      <c r="F72" s="353"/>
      <c r="G72" s="353"/>
      <c r="H72" s="353"/>
      <c r="I72" s="353"/>
      <c r="J72" s="353"/>
      <c r="K72" s="353"/>
    </row>
    <row r="73" spans="1:11">
      <c r="C73" s="352" t="s">
        <v>552</v>
      </c>
      <c r="D73" s="353"/>
      <c r="E73" s="353"/>
      <c r="F73" s="353"/>
      <c r="G73" s="353"/>
      <c r="H73" s="353"/>
      <c r="I73" s="353"/>
      <c r="J73" s="353"/>
      <c r="K73" s="353"/>
    </row>
    <row r="75" spans="1:11">
      <c r="A75" s="6"/>
      <c r="B75" s="144" t="s">
        <v>53</v>
      </c>
    </row>
    <row r="76" spans="1:11" ht="15" customHeight="1">
      <c r="B76" s="401" t="s">
        <v>54</v>
      </c>
      <c r="C76" s="401"/>
      <c r="D76" s="401"/>
      <c r="E76" s="401"/>
      <c r="F76" s="401"/>
      <c r="G76" s="401"/>
      <c r="H76" s="401"/>
    </row>
    <row r="77" spans="1:11" ht="15" customHeight="1">
      <c r="B77" s="347"/>
      <c r="C77" s="347"/>
      <c r="D77" s="347"/>
      <c r="E77" s="347"/>
      <c r="F77" s="347"/>
      <c r="G77" s="347"/>
      <c r="H77" s="347"/>
    </row>
    <row r="78" spans="1:11" ht="15" customHeight="1">
      <c r="B78" s="347"/>
      <c r="C78" s="432" t="s">
        <v>55</v>
      </c>
      <c r="D78" s="433"/>
      <c r="E78" s="432" t="s">
        <v>56</v>
      </c>
      <c r="F78" s="433"/>
      <c r="G78" s="432" t="s">
        <v>57</v>
      </c>
      <c r="H78" s="434"/>
      <c r="I78" s="433"/>
      <c r="J78" s="347"/>
    </row>
    <row r="79" spans="1:11" ht="15" customHeight="1">
      <c r="B79" s="347"/>
      <c r="C79" s="529" t="s">
        <v>1677</v>
      </c>
      <c r="D79" s="468" t="s">
        <v>1677</v>
      </c>
      <c r="E79" s="435">
        <v>0.6</v>
      </c>
      <c r="F79" s="436"/>
      <c r="G79" s="435">
        <v>0.75</v>
      </c>
      <c r="H79" s="441"/>
      <c r="I79" s="436"/>
      <c r="J79" s="347"/>
    </row>
    <row r="80" spans="1:11" ht="15" customHeight="1">
      <c r="B80" s="347"/>
      <c r="C80" s="529" t="s">
        <v>553</v>
      </c>
      <c r="D80" s="468" t="s">
        <v>553</v>
      </c>
      <c r="E80" s="435">
        <v>0.2</v>
      </c>
      <c r="F80" s="436"/>
      <c r="G80" s="435">
        <v>0.25</v>
      </c>
      <c r="H80" s="441"/>
      <c r="I80" s="436"/>
      <c r="J80" s="347"/>
    </row>
    <row r="81" spans="2:10" ht="15.75" customHeight="1">
      <c r="B81" s="347"/>
      <c r="C81" s="449" t="s">
        <v>1680</v>
      </c>
      <c r="D81" s="450" t="s">
        <v>1680</v>
      </c>
      <c r="E81" s="438">
        <v>0.05</v>
      </c>
      <c r="F81" s="439"/>
      <c r="G81" s="438">
        <v>0.1</v>
      </c>
      <c r="H81" s="442"/>
      <c r="I81" s="439"/>
      <c r="J81" s="347"/>
    </row>
    <row r="82" spans="2:10">
      <c r="D82" s="43"/>
    </row>
  </sheetData>
  <sheetProtection password="C6A8" sheet="1" objects="1" scenarios="1"/>
  <mergeCells count="51">
    <mergeCell ref="C80:D80"/>
    <mergeCell ref="E80:F80"/>
    <mergeCell ref="G80:I80"/>
    <mergeCell ref="C81:D81"/>
    <mergeCell ref="E81:F81"/>
    <mergeCell ref="G81:I81"/>
    <mergeCell ref="B76:H76"/>
    <mergeCell ref="C78:D78"/>
    <mergeCell ref="E78:F78"/>
    <mergeCell ref="G78:I78"/>
    <mergeCell ref="C79:D79"/>
    <mergeCell ref="E79:F79"/>
    <mergeCell ref="G79:I79"/>
    <mergeCell ref="C62:D62"/>
    <mergeCell ref="F62:G62"/>
    <mergeCell ref="C63:D63"/>
    <mergeCell ref="F63:G63"/>
    <mergeCell ref="C64:D64"/>
    <mergeCell ref="F64:G64"/>
    <mergeCell ref="C59:D59"/>
    <mergeCell ref="F59:G59"/>
    <mergeCell ref="C60:D60"/>
    <mergeCell ref="F60:G60"/>
    <mergeCell ref="C61:D61"/>
    <mergeCell ref="F61:G61"/>
    <mergeCell ref="C56:D56"/>
    <mergeCell ref="F56:G56"/>
    <mergeCell ref="C57:D57"/>
    <mergeCell ref="F57:G57"/>
    <mergeCell ref="C58:D58"/>
    <mergeCell ref="F58:G58"/>
    <mergeCell ref="C55:D55"/>
    <mergeCell ref="F55:G55"/>
    <mergeCell ref="G12:J12"/>
    <mergeCell ref="B15:B16"/>
    <mergeCell ref="B29:J29"/>
    <mergeCell ref="B35:J35"/>
    <mergeCell ref="B37:J37"/>
    <mergeCell ref="B39:J39"/>
    <mergeCell ref="B44:J44"/>
    <mergeCell ref="B45:J45"/>
    <mergeCell ref="B49:J49"/>
    <mergeCell ref="B50:J50"/>
    <mergeCell ref="B53:J53"/>
    <mergeCell ref="B11:D11"/>
    <mergeCell ref="H11:J11"/>
    <mergeCell ref="A1:J1"/>
    <mergeCell ref="E3:J4"/>
    <mergeCell ref="C7:J7"/>
    <mergeCell ref="C8:J8"/>
    <mergeCell ref="C9:J9"/>
  </mergeCells>
  <dataValidations count="4">
    <dataValidation type="list" allowBlank="1" showInputMessage="1" showErrorMessage="1" sqref="B79:B81">
      <formula1>eval</formula1>
    </dataValidation>
    <dataValidation type="list" allowBlank="1" showInputMessage="1" showErrorMessage="1" sqref="B68:B73">
      <formula1>metdoc</formula1>
    </dataValidation>
    <dataValidation type="list" allowBlank="1" showInputMessage="1" showErrorMessage="1" sqref="B56:B63">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9" max="9" man="1"/>
    <brk id="6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9494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9494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9494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9495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9495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9495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9495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9495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9495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9495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9495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9495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
    <pageSetUpPr fitToPage="1"/>
  </sheetPr>
  <dimension ref="A1:Q99"/>
  <sheetViews>
    <sheetView topLeftCell="A34"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1350</v>
      </c>
      <c r="D7" s="423"/>
      <c r="E7" s="423"/>
      <c r="F7" s="423"/>
      <c r="G7" s="423"/>
      <c r="H7" s="423"/>
      <c r="I7" s="423"/>
      <c r="J7" s="423"/>
      <c r="P7" s="4" t="s">
        <v>10</v>
      </c>
    </row>
    <row r="8" spans="1:16" ht="15.75">
      <c r="B8" s="1" t="s">
        <v>11</v>
      </c>
      <c r="C8" s="423" t="s">
        <v>1351</v>
      </c>
      <c r="D8" s="423"/>
      <c r="E8" s="423"/>
      <c r="F8" s="423"/>
      <c r="G8" s="423"/>
      <c r="H8" s="423"/>
      <c r="I8" s="423"/>
      <c r="J8" s="423"/>
      <c r="M8" s="134"/>
      <c r="N8" s="134"/>
      <c r="O8" s="134"/>
      <c r="P8" s="4" t="s">
        <v>12</v>
      </c>
    </row>
    <row r="9" spans="1:16" ht="15.75">
      <c r="B9" s="1" t="s">
        <v>13</v>
      </c>
      <c r="C9" s="423" t="s">
        <v>1352</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v>6</v>
      </c>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205</v>
      </c>
      <c r="C26" s="404"/>
      <c r="D26" s="404"/>
      <c r="E26" s="404"/>
      <c r="F26" s="404"/>
      <c r="G26" s="404"/>
      <c r="H26" s="404"/>
      <c r="I26" s="404"/>
      <c r="J26" s="404"/>
      <c r="L26" s="32"/>
      <c r="N26" s="32"/>
    </row>
    <row r="27" spans="1:16" s="29" customFormat="1">
      <c r="A27" s="147">
        <v>2</v>
      </c>
      <c r="B27" s="403" t="s">
        <v>104</v>
      </c>
      <c r="C27" s="404"/>
      <c r="D27" s="404"/>
      <c r="E27" s="404"/>
      <c r="F27" s="404"/>
      <c r="G27" s="404"/>
      <c r="H27" s="404"/>
      <c r="I27" s="404"/>
      <c r="J27" s="404"/>
      <c r="L27" s="32"/>
      <c r="N27" s="32"/>
    </row>
    <row r="28" spans="1:16" s="29" customFormat="1">
      <c r="A28" s="147">
        <v>3</v>
      </c>
      <c r="B28" s="403" t="s">
        <v>248</v>
      </c>
      <c r="C28" s="404"/>
      <c r="D28" s="404"/>
      <c r="E28" s="404"/>
      <c r="F28" s="404"/>
      <c r="G28" s="404"/>
      <c r="H28" s="404"/>
      <c r="I28" s="404"/>
      <c r="J28" s="404"/>
      <c r="L28" s="32"/>
      <c r="N28" s="32"/>
    </row>
    <row r="29" spans="1:16" s="29" customFormat="1">
      <c r="A29" s="147">
        <v>4</v>
      </c>
      <c r="B29" s="403" t="s">
        <v>1353</v>
      </c>
      <c r="C29" s="404"/>
      <c r="D29" s="404"/>
      <c r="E29" s="404"/>
      <c r="F29" s="404"/>
      <c r="G29" s="404"/>
      <c r="H29" s="404"/>
      <c r="I29" s="404"/>
      <c r="J29" s="404"/>
      <c r="L29" s="32"/>
      <c r="N29" s="32"/>
    </row>
    <row r="30" spans="1:16" s="29" customFormat="1">
      <c r="A30" s="147">
        <v>5</v>
      </c>
      <c r="B30" s="403" t="s">
        <v>1354</v>
      </c>
      <c r="C30" s="404"/>
      <c r="D30" s="404"/>
      <c r="E30" s="404"/>
      <c r="F30" s="404"/>
      <c r="G30" s="404"/>
      <c r="H30" s="404"/>
      <c r="I30" s="404"/>
      <c r="J30" s="404"/>
      <c r="L30" s="32"/>
      <c r="N30" s="32"/>
    </row>
    <row r="31" spans="1:16" s="29" customFormat="1">
      <c r="A31" s="147">
        <v>6</v>
      </c>
      <c r="B31" s="403" t="s">
        <v>1355</v>
      </c>
      <c r="C31" s="404"/>
      <c r="D31" s="404"/>
      <c r="E31" s="404"/>
      <c r="F31" s="404"/>
      <c r="G31" s="404"/>
      <c r="H31" s="404"/>
      <c r="I31" s="404"/>
      <c r="J31" s="404"/>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35.25" customHeight="1">
      <c r="B38" s="424" t="s">
        <v>1356</v>
      </c>
      <c r="C38" s="424"/>
      <c r="D38" s="424"/>
      <c r="E38" s="424"/>
      <c r="F38" s="424"/>
      <c r="G38" s="424"/>
      <c r="H38" s="424"/>
      <c r="I38" s="424"/>
      <c r="J38" s="424"/>
    </row>
    <row r="39" spans="1:14">
      <c r="B39" s="355" t="s">
        <v>39</v>
      </c>
      <c r="C39" s="355"/>
      <c r="D39" s="355"/>
      <c r="E39" s="355"/>
      <c r="F39" s="355"/>
      <c r="G39" s="355"/>
      <c r="H39" s="355"/>
      <c r="I39" s="355"/>
      <c r="J39" s="355"/>
    </row>
    <row r="40" spans="1:14" ht="39.75" customHeight="1">
      <c r="B40" s="424" t="s">
        <v>1357</v>
      </c>
      <c r="C40" s="428"/>
      <c r="D40" s="428"/>
      <c r="E40" s="428"/>
      <c r="F40" s="428"/>
      <c r="G40" s="428"/>
      <c r="H40" s="428"/>
      <c r="I40" s="428"/>
      <c r="J40" s="428"/>
    </row>
    <row r="41" spans="1:14">
      <c r="B41" s="355" t="s">
        <v>40</v>
      </c>
      <c r="C41" s="355"/>
      <c r="D41" s="355"/>
      <c r="E41" s="355"/>
      <c r="F41" s="355"/>
      <c r="G41" s="355"/>
      <c r="H41" s="355"/>
      <c r="I41" s="355"/>
      <c r="J41" s="355"/>
    </row>
    <row r="42" spans="1:14" ht="50.25" customHeight="1">
      <c r="B42" s="424" t="s">
        <v>1358</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264</v>
      </c>
      <c r="C47" s="404"/>
      <c r="D47" s="404"/>
      <c r="E47" s="404"/>
      <c r="F47" s="404"/>
      <c r="G47" s="404"/>
      <c r="H47" s="404"/>
      <c r="I47" s="404"/>
      <c r="J47" s="404"/>
    </row>
    <row r="48" spans="1:14">
      <c r="A48" s="147">
        <v>2</v>
      </c>
      <c r="B48" s="403" t="s">
        <v>60</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81" t="s">
        <v>1359</v>
      </c>
      <c r="C57" s="431"/>
      <c r="D57" s="431"/>
      <c r="E57" s="431"/>
      <c r="F57" s="431"/>
      <c r="G57" s="431"/>
      <c r="H57" s="431"/>
      <c r="I57" s="431"/>
      <c r="J57" s="431"/>
    </row>
    <row r="58" spans="1:10">
      <c r="A58" s="147">
        <v>2</v>
      </c>
      <c r="B58" s="147" t="s">
        <v>1360</v>
      </c>
      <c r="C58" s="349"/>
      <c r="D58" s="349"/>
      <c r="E58" s="349"/>
      <c r="F58" s="349"/>
      <c r="G58" s="349"/>
      <c r="H58" s="349"/>
      <c r="I58" s="349"/>
      <c r="J58" s="349"/>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431"/>
      <c r="C64" s="431"/>
      <c r="D64" s="431"/>
      <c r="E64" s="431"/>
      <c r="F64" s="431"/>
      <c r="G64" s="431"/>
      <c r="H64" s="431"/>
      <c r="I64" s="431"/>
      <c r="J64" s="431"/>
    </row>
    <row r="65" spans="1:11">
      <c r="A65" s="147">
        <v>9</v>
      </c>
      <c r="B65" s="349"/>
      <c r="C65" s="349"/>
      <c r="D65" s="349"/>
      <c r="E65" s="349"/>
      <c r="F65" s="349"/>
      <c r="G65" s="349"/>
      <c r="H65" s="349"/>
      <c r="I65" s="349"/>
      <c r="J65" s="349"/>
    </row>
    <row r="66" spans="1:11">
      <c r="B66" s="144" t="s">
        <v>46</v>
      </c>
      <c r="D66" s="144"/>
      <c r="H66" s="148"/>
      <c r="I66" s="148"/>
      <c r="J66" s="148"/>
    </row>
    <row r="67" spans="1:11" ht="15" customHeight="1">
      <c r="B67" s="401" t="s">
        <v>47</v>
      </c>
      <c r="C67" s="401"/>
      <c r="D67" s="401"/>
      <c r="E67" s="401"/>
      <c r="F67" s="401"/>
      <c r="G67" s="401"/>
      <c r="H67" s="401"/>
      <c r="I67" s="401"/>
      <c r="J67" s="401"/>
    </row>
    <row r="68" spans="1:11" ht="15" customHeight="1">
      <c r="B68" s="347"/>
      <c r="C68" s="347"/>
      <c r="D68" s="347"/>
      <c r="E68" s="347"/>
      <c r="F68" s="347"/>
      <c r="H68" s="148"/>
      <c r="I68" s="148"/>
      <c r="J68" s="148"/>
    </row>
    <row r="69" spans="1:11" ht="15" customHeight="1">
      <c r="B69" s="347"/>
      <c r="C69" s="429" t="s">
        <v>48</v>
      </c>
      <c r="D69" s="430"/>
      <c r="E69" s="38" t="s">
        <v>49</v>
      </c>
      <c r="F69" s="429" t="s">
        <v>50</v>
      </c>
      <c r="G69" s="430"/>
      <c r="H69" s="148"/>
      <c r="I69" s="148"/>
      <c r="J69" s="148"/>
    </row>
    <row r="70" spans="1:11" ht="15" customHeight="1">
      <c r="B70" s="347"/>
      <c r="C70" s="529" t="s">
        <v>532</v>
      </c>
      <c r="D70" s="530"/>
      <c r="E70" s="39">
        <v>42</v>
      </c>
      <c r="F70" s="435">
        <v>1</v>
      </c>
      <c r="G70" s="436"/>
      <c r="H70" s="148"/>
      <c r="I70" s="148"/>
      <c r="J70" s="148"/>
    </row>
    <row r="71" spans="1:11" ht="15" customHeight="1">
      <c r="B71" s="347"/>
      <c r="C71" s="449" t="s">
        <v>539</v>
      </c>
      <c r="D71" s="528"/>
      <c r="E71" s="40">
        <v>5</v>
      </c>
      <c r="F71" s="438">
        <v>1</v>
      </c>
      <c r="G71" s="619"/>
      <c r="H71" s="148"/>
      <c r="I71" s="148"/>
      <c r="J71" s="148"/>
    </row>
    <row r="72" spans="1:11" ht="15" customHeight="1">
      <c r="B72" s="347"/>
      <c r="C72" s="529" t="s">
        <v>535</v>
      </c>
      <c r="D72" s="530"/>
      <c r="E72" s="39">
        <v>40</v>
      </c>
      <c r="F72" s="437">
        <v>0</v>
      </c>
      <c r="G72" s="436"/>
      <c r="H72" s="148"/>
      <c r="I72" s="148"/>
      <c r="J72" s="148"/>
    </row>
    <row r="73" spans="1:11" ht="15" customHeight="1">
      <c r="B73" s="347"/>
      <c r="C73" s="449" t="s">
        <v>94</v>
      </c>
      <c r="D73" s="528"/>
      <c r="E73" s="40">
        <v>2</v>
      </c>
      <c r="F73" s="438">
        <v>1</v>
      </c>
      <c r="G73" s="439"/>
      <c r="H73" s="148"/>
      <c r="I73" s="148"/>
      <c r="J73" s="148"/>
    </row>
    <row r="74" spans="1:11" ht="15" customHeight="1">
      <c r="B74" s="347"/>
      <c r="C74" s="529" t="s">
        <v>541</v>
      </c>
      <c r="D74" s="530"/>
      <c r="E74" s="39">
        <v>37.5</v>
      </c>
      <c r="F74" s="435">
        <v>0.05</v>
      </c>
      <c r="G74" s="436"/>
      <c r="H74" s="148"/>
      <c r="I74" s="148"/>
      <c r="J74" s="148"/>
    </row>
    <row r="75" spans="1:11" ht="15" customHeight="1">
      <c r="B75" s="347"/>
      <c r="C75" s="449" t="s">
        <v>548</v>
      </c>
      <c r="D75" s="528"/>
      <c r="E75" s="40">
        <v>13.5</v>
      </c>
      <c r="F75" s="440">
        <v>0</v>
      </c>
      <c r="G75" s="439"/>
      <c r="H75" s="148"/>
      <c r="I75" s="148"/>
      <c r="J75" s="148"/>
    </row>
    <row r="76" spans="1:11" ht="15" customHeight="1">
      <c r="B76" s="347"/>
      <c r="C76" s="449" t="s">
        <v>534</v>
      </c>
      <c r="D76" s="528"/>
      <c r="E76" s="40">
        <v>10</v>
      </c>
      <c r="F76" s="440">
        <v>0</v>
      </c>
      <c r="G76" s="439"/>
      <c r="H76" s="148"/>
      <c r="I76" s="148"/>
      <c r="J76" s="148"/>
    </row>
    <row r="77" spans="1:11" ht="15" customHeight="1">
      <c r="B77" s="347"/>
      <c r="C77" s="347"/>
      <c r="D77" s="347"/>
      <c r="E77" s="347"/>
      <c r="F77" s="347"/>
      <c r="H77" s="148"/>
      <c r="I77" s="148"/>
      <c r="J77" s="148"/>
    </row>
    <row r="78" spans="1:11">
      <c r="A78" s="6"/>
      <c r="B78" s="144" t="s">
        <v>51</v>
      </c>
    </row>
    <row r="79" spans="1:11">
      <c r="B79" s="136" t="s">
        <v>52</v>
      </c>
    </row>
    <row r="80" spans="1:11">
      <c r="C80" s="352" t="s">
        <v>554</v>
      </c>
      <c r="D80" s="352"/>
      <c r="E80" s="352"/>
      <c r="F80" s="352"/>
      <c r="G80" s="352"/>
      <c r="H80" s="352"/>
      <c r="I80" s="352"/>
      <c r="J80" s="352"/>
      <c r="K80" s="352"/>
    </row>
    <row r="81" spans="1:17">
      <c r="C81" s="352" t="s">
        <v>549</v>
      </c>
      <c r="D81" s="352"/>
      <c r="E81" s="352"/>
      <c r="F81" s="352"/>
      <c r="G81" s="352"/>
      <c r="H81" s="352"/>
      <c r="I81" s="352"/>
      <c r="J81" s="352"/>
      <c r="K81" s="352"/>
    </row>
    <row r="82" spans="1:17">
      <c r="C82" s="352" t="s">
        <v>552</v>
      </c>
      <c r="D82" s="352"/>
      <c r="E82" s="352"/>
      <c r="F82" s="352"/>
      <c r="G82" s="352"/>
      <c r="H82" s="352"/>
      <c r="I82" s="352"/>
      <c r="J82" s="352"/>
      <c r="K82" s="352"/>
    </row>
    <row r="83" spans="1:17">
      <c r="C83" s="352" t="s">
        <v>556</v>
      </c>
      <c r="D83" s="352"/>
      <c r="E83" s="352"/>
      <c r="F83" s="352"/>
      <c r="G83" s="352"/>
      <c r="H83" s="352"/>
      <c r="I83" s="352"/>
      <c r="J83" s="352"/>
      <c r="K83" s="352"/>
    </row>
    <row r="84" spans="1:17">
      <c r="C84" s="352" t="s">
        <v>551</v>
      </c>
      <c r="D84" s="352"/>
      <c r="E84" s="352"/>
      <c r="F84" s="352"/>
      <c r="G84" s="352"/>
      <c r="H84" s="352"/>
      <c r="I84" s="352"/>
      <c r="J84" s="352"/>
      <c r="K84" s="352"/>
    </row>
    <row r="85" spans="1:17">
      <c r="C85" s="353"/>
      <c r="D85" s="353"/>
      <c r="E85" s="353"/>
      <c r="F85" s="353"/>
      <c r="G85" s="353"/>
      <c r="H85" s="353"/>
      <c r="I85" s="353"/>
      <c r="J85" s="353"/>
      <c r="K85" s="353"/>
    </row>
    <row r="87" spans="1:17">
      <c r="A87" s="6"/>
      <c r="B87" s="144" t="s">
        <v>53</v>
      </c>
    </row>
    <row r="88" spans="1:17" ht="15" customHeight="1">
      <c r="B88" s="401" t="s">
        <v>54</v>
      </c>
      <c r="C88" s="401"/>
      <c r="D88" s="401"/>
      <c r="E88" s="401"/>
      <c r="F88" s="401"/>
      <c r="G88" s="401"/>
      <c r="H88" s="401"/>
    </row>
    <row r="89" spans="1:17" ht="15" customHeight="1">
      <c r="B89" s="347"/>
      <c r="C89" s="347"/>
      <c r="D89" s="347"/>
      <c r="E89" s="347"/>
      <c r="F89" s="347"/>
      <c r="G89" s="347"/>
      <c r="H89" s="347"/>
    </row>
    <row r="90" spans="1:17" ht="15" customHeight="1">
      <c r="B90" s="347"/>
      <c r="C90" s="432" t="s">
        <v>55</v>
      </c>
      <c r="D90" s="433"/>
      <c r="E90" s="432" t="s">
        <v>56</v>
      </c>
      <c r="F90" s="433"/>
      <c r="G90" s="432" t="s">
        <v>57</v>
      </c>
      <c r="H90" s="434"/>
      <c r="I90" s="433"/>
      <c r="J90" s="347"/>
    </row>
    <row r="91" spans="1:17" ht="15" customHeight="1">
      <c r="B91" s="347"/>
      <c r="C91" s="529" t="s">
        <v>1681</v>
      </c>
      <c r="D91" s="530"/>
      <c r="E91" s="435">
        <v>0.3</v>
      </c>
      <c r="F91" s="436"/>
      <c r="G91" s="435">
        <v>0.6</v>
      </c>
      <c r="H91" s="441"/>
      <c r="I91" s="436"/>
      <c r="J91" s="347"/>
    </row>
    <row r="92" spans="1:17" ht="15" customHeight="1">
      <c r="B92" s="347"/>
      <c r="C92" s="449" t="s">
        <v>1677</v>
      </c>
      <c r="D92" s="528"/>
      <c r="E92" s="438">
        <v>0.25</v>
      </c>
      <c r="F92" s="439"/>
      <c r="G92" s="438">
        <v>0.6</v>
      </c>
      <c r="H92" s="442"/>
      <c r="I92" s="439"/>
      <c r="J92" s="347"/>
    </row>
    <row r="93" spans="1:17" ht="15" customHeight="1">
      <c r="B93" s="347"/>
      <c r="C93" s="529" t="s">
        <v>1674</v>
      </c>
      <c r="D93" s="530"/>
      <c r="E93" s="435">
        <v>0.2</v>
      </c>
      <c r="F93" s="436"/>
      <c r="G93" s="435">
        <v>0.5</v>
      </c>
      <c r="H93" s="441"/>
      <c r="I93" s="436"/>
      <c r="J93" s="347"/>
    </row>
    <row r="94" spans="1:17" ht="15" customHeight="1">
      <c r="B94" s="347"/>
      <c r="C94" s="440"/>
      <c r="D94" s="439"/>
      <c r="E94" s="440"/>
      <c r="F94" s="439"/>
      <c r="G94" s="440"/>
      <c r="H94" s="442"/>
      <c r="I94" s="439"/>
      <c r="J94" s="347"/>
    </row>
    <row r="95" spans="1:17" ht="15" customHeight="1">
      <c r="B95" s="347"/>
      <c r="C95" s="437"/>
      <c r="D95" s="436"/>
      <c r="E95" s="437"/>
      <c r="F95" s="436"/>
      <c r="G95" s="437"/>
      <c r="H95" s="441"/>
      <c r="I95" s="436"/>
      <c r="J95" s="347"/>
    </row>
    <row r="96" spans="1:17" ht="15" customHeight="1">
      <c r="B96" s="347"/>
      <c r="C96" s="440"/>
      <c r="D96" s="439"/>
      <c r="E96" s="440"/>
      <c r="F96" s="439"/>
      <c r="G96" s="440"/>
      <c r="H96" s="442"/>
      <c r="I96" s="439"/>
      <c r="J96" s="347"/>
      <c r="O96" s="41"/>
      <c r="P96" s="42"/>
      <c r="Q96" s="41"/>
    </row>
    <row r="97" spans="2:10" ht="15" customHeight="1">
      <c r="B97" s="347"/>
      <c r="C97" s="437"/>
      <c r="D97" s="436"/>
      <c r="E97" s="437"/>
      <c r="F97" s="436"/>
      <c r="G97" s="437"/>
      <c r="H97" s="441"/>
      <c r="I97" s="436"/>
      <c r="J97" s="347"/>
    </row>
    <row r="98" spans="2:10" ht="15" customHeight="1">
      <c r="B98" s="347"/>
      <c r="C98" s="440"/>
      <c r="D98" s="439"/>
      <c r="E98" s="440"/>
      <c r="F98" s="439"/>
      <c r="G98" s="440"/>
      <c r="H98" s="442"/>
      <c r="I98" s="439"/>
      <c r="J98" s="347"/>
    </row>
    <row r="99" spans="2:10">
      <c r="D99" s="43"/>
    </row>
  </sheetData>
  <sheetProtection password="C6A8" sheet="1" objects="1" scenarios="1"/>
  <mergeCells count="74">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76:D76"/>
    <mergeCell ref="F76:G76"/>
    <mergeCell ref="B88:H88"/>
    <mergeCell ref="C90:D90"/>
    <mergeCell ref="E90:F90"/>
    <mergeCell ref="G90:I90"/>
    <mergeCell ref="C73:D73"/>
    <mergeCell ref="F73:G73"/>
    <mergeCell ref="C74:D74"/>
    <mergeCell ref="F74:G74"/>
    <mergeCell ref="C75:D75"/>
    <mergeCell ref="F75:G75"/>
    <mergeCell ref="C70:D70"/>
    <mergeCell ref="F70:G70"/>
    <mergeCell ref="C71:D71"/>
    <mergeCell ref="F71:G71"/>
    <mergeCell ref="C72:D72"/>
    <mergeCell ref="F72:G72"/>
    <mergeCell ref="C69:D69"/>
    <mergeCell ref="F69:G69"/>
    <mergeCell ref="B47:J47"/>
    <mergeCell ref="B48:J48"/>
    <mergeCell ref="B49:J49"/>
    <mergeCell ref="B50:J50"/>
    <mergeCell ref="B51:J51"/>
    <mergeCell ref="B52:J52"/>
    <mergeCell ref="B53:J53"/>
    <mergeCell ref="B54:J54"/>
    <mergeCell ref="B57:J57"/>
    <mergeCell ref="B64:J64"/>
    <mergeCell ref="B67:J67"/>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0:B76">
      <formula1>act</formula1>
    </dataValidation>
    <dataValidation type="list" allowBlank="1" showInputMessage="1" showErrorMessage="1" sqref="B80:B84">
      <formula1>metdoc</formula1>
    </dataValidation>
    <dataValidation type="list" allowBlank="1" showInputMessage="1" showErrorMessage="1" sqref="B91:B93">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9699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9699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9699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9699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9699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9700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9700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9700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9700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9700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9700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9700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
    <pageSetUpPr fitToPage="1"/>
  </sheetPr>
  <dimension ref="A1:Q99"/>
  <sheetViews>
    <sheetView topLeftCell="A25"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1361</v>
      </c>
      <c r="D7" s="423"/>
      <c r="E7" s="423"/>
      <c r="F7" s="423"/>
      <c r="G7" s="423"/>
      <c r="H7" s="423"/>
      <c r="I7" s="423"/>
      <c r="J7" s="423"/>
      <c r="P7" s="4" t="s">
        <v>10</v>
      </c>
    </row>
    <row r="8" spans="1:16" ht="15.75">
      <c r="B8" s="1" t="s">
        <v>11</v>
      </c>
      <c r="C8" s="423" t="s">
        <v>1362</v>
      </c>
      <c r="D8" s="423"/>
      <c r="E8" s="423"/>
      <c r="F8" s="423"/>
      <c r="G8" s="423"/>
      <c r="H8" s="423"/>
      <c r="I8" s="423"/>
      <c r="J8" s="423"/>
      <c r="M8" s="134"/>
      <c r="N8" s="134"/>
      <c r="O8" s="134"/>
      <c r="P8" s="4" t="s">
        <v>12</v>
      </c>
    </row>
    <row r="9" spans="1:16" ht="15.75">
      <c r="B9" s="1" t="s">
        <v>13</v>
      </c>
      <c r="C9" s="423" t="s">
        <v>1363</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v>6</v>
      </c>
      <c r="J17" s="16"/>
      <c r="L17" s="19"/>
      <c r="M17" s="134"/>
      <c r="N17" s="20"/>
      <c r="O17" s="13"/>
      <c r="P17" s="134"/>
    </row>
    <row r="18" spans="1:16">
      <c r="B18" s="26"/>
      <c r="D18" s="95" t="s">
        <v>26</v>
      </c>
      <c r="E18" s="96"/>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205</v>
      </c>
      <c r="C26" s="404"/>
      <c r="D26" s="404"/>
      <c r="E26" s="404"/>
      <c r="F26" s="404"/>
      <c r="G26" s="404"/>
      <c r="H26" s="404"/>
      <c r="I26" s="404"/>
      <c r="J26" s="404"/>
      <c r="L26" s="32"/>
      <c r="N26" s="32"/>
    </row>
    <row r="27" spans="1:16" s="29" customFormat="1">
      <c r="A27" s="147">
        <v>2</v>
      </c>
      <c r="B27" s="403" t="s">
        <v>104</v>
      </c>
      <c r="C27" s="404"/>
      <c r="D27" s="404"/>
      <c r="E27" s="404"/>
      <c r="F27" s="404"/>
      <c r="G27" s="404"/>
      <c r="H27" s="404"/>
      <c r="I27" s="404"/>
      <c r="J27" s="404"/>
      <c r="L27" s="32"/>
      <c r="N27" s="32"/>
    </row>
    <row r="28" spans="1:16" s="29" customFormat="1">
      <c r="A28" s="147">
        <v>3</v>
      </c>
      <c r="B28" s="403" t="s">
        <v>248</v>
      </c>
      <c r="C28" s="404"/>
      <c r="D28" s="404"/>
      <c r="E28" s="404"/>
      <c r="F28" s="404"/>
      <c r="G28" s="404"/>
      <c r="H28" s="404"/>
      <c r="I28" s="404"/>
      <c r="J28" s="404"/>
      <c r="L28" s="32"/>
      <c r="N28" s="32"/>
    </row>
    <row r="29" spans="1:16" s="29" customFormat="1">
      <c r="A29" s="147">
        <v>4</v>
      </c>
      <c r="B29" s="403" t="s">
        <v>1353</v>
      </c>
      <c r="C29" s="404"/>
      <c r="D29" s="404"/>
      <c r="E29" s="404"/>
      <c r="F29" s="404"/>
      <c r="G29" s="404"/>
      <c r="H29" s="404"/>
      <c r="I29" s="404"/>
      <c r="J29" s="404"/>
      <c r="L29" s="32"/>
      <c r="N29" s="32"/>
    </row>
    <row r="30" spans="1:16" s="29" customFormat="1">
      <c r="A30" s="147">
        <v>5</v>
      </c>
      <c r="B30" s="403" t="s">
        <v>1354</v>
      </c>
      <c r="C30" s="404"/>
      <c r="D30" s="404"/>
      <c r="E30" s="404"/>
      <c r="F30" s="404"/>
      <c r="G30" s="404"/>
      <c r="H30" s="404"/>
      <c r="I30" s="404"/>
      <c r="J30" s="404"/>
      <c r="L30" s="32"/>
      <c r="N30" s="32"/>
    </row>
    <row r="31" spans="1:16" s="29" customFormat="1">
      <c r="A31" s="147">
        <v>6</v>
      </c>
      <c r="B31" s="403" t="s">
        <v>1355</v>
      </c>
      <c r="C31" s="404"/>
      <c r="D31" s="404"/>
      <c r="E31" s="404"/>
      <c r="F31" s="404"/>
      <c r="G31" s="404"/>
      <c r="H31" s="404"/>
      <c r="I31" s="404"/>
      <c r="J31" s="404"/>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8" customHeight="1">
      <c r="B38" s="424" t="s">
        <v>1364</v>
      </c>
      <c r="C38" s="424"/>
      <c r="D38" s="424"/>
      <c r="E38" s="424"/>
      <c r="F38" s="424"/>
      <c r="G38" s="424"/>
      <c r="H38" s="424"/>
      <c r="I38" s="424"/>
      <c r="J38" s="424"/>
    </row>
    <row r="39" spans="1:14">
      <c r="B39" s="355" t="s">
        <v>39</v>
      </c>
      <c r="C39" s="355"/>
      <c r="D39" s="355"/>
      <c r="E39" s="355"/>
      <c r="F39" s="355"/>
      <c r="G39" s="355"/>
      <c r="H39" s="355"/>
      <c r="I39" s="355"/>
      <c r="J39" s="355"/>
    </row>
    <row r="40" spans="1:14" ht="18.75" customHeight="1">
      <c r="B40" s="424" t="s">
        <v>1365</v>
      </c>
      <c r="C40" s="428"/>
      <c r="D40" s="428"/>
      <c r="E40" s="428"/>
      <c r="F40" s="428"/>
      <c r="G40" s="428"/>
      <c r="H40" s="428"/>
      <c r="I40" s="428"/>
      <c r="J40" s="428"/>
    </row>
    <row r="41" spans="1:14">
      <c r="B41" s="355" t="s">
        <v>40</v>
      </c>
      <c r="C41" s="355"/>
      <c r="D41" s="355"/>
      <c r="E41" s="355"/>
      <c r="F41" s="355"/>
      <c r="G41" s="355"/>
      <c r="H41" s="355"/>
      <c r="I41" s="355"/>
      <c r="J41" s="355"/>
    </row>
    <row r="42" spans="1:14" ht="21.75" customHeight="1">
      <c r="B42" s="424" t="s">
        <v>1366</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264</v>
      </c>
      <c r="C47" s="404"/>
      <c r="D47" s="404"/>
      <c r="E47" s="404"/>
      <c r="F47" s="404"/>
      <c r="G47" s="404"/>
      <c r="H47" s="404"/>
      <c r="I47" s="404"/>
      <c r="J47" s="404"/>
    </row>
    <row r="48" spans="1:14">
      <c r="A48" s="147">
        <v>2</v>
      </c>
      <c r="B48" s="403" t="s">
        <v>60</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1359</v>
      </c>
      <c r="C57" s="406"/>
      <c r="D57" s="406"/>
      <c r="E57" s="406"/>
      <c r="F57" s="406"/>
      <c r="G57" s="406"/>
      <c r="H57" s="406"/>
      <c r="I57" s="406"/>
      <c r="J57" s="406"/>
    </row>
    <row r="58" spans="1:10">
      <c r="A58" s="147">
        <v>2</v>
      </c>
      <c r="B58" s="405" t="s">
        <v>1360</v>
      </c>
      <c r="C58" s="406"/>
      <c r="D58" s="406"/>
      <c r="E58" s="406"/>
      <c r="F58" s="406"/>
      <c r="G58" s="406"/>
      <c r="H58" s="406"/>
      <c r="I58" s="406"/>
      <c r="J58" s="406"/>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431"/>
      <c r="C64" s="431"/>
      <c r="D64" s="431"/>
      <c r="E64" s="431"/>
      <c r="F64" s="431"/>
      <c r="G64" s="431"/>
      <c r="H64" s="431"/>
      <c r="I64" s="431"/>
      <c r="J64" s="431"/>
    </row>
    <row r="65" spans="1:11">
      <c r="A65" s="147">
        <v>9</v>
      </c>
      <c r="B65" s="349"/>
      <c r="C65" s="349"/>
      <c r="D65" s="349"/>
      <c r="E65" s="349"/>
      <c r="F65" s="349"/>
      <c r="G65" s="349"/>
      <c r="H65" s="349"/>
      <c r="I65" s="349"/>
      <c r="J65" s="349"/>
    </row>
    <row r="66" spans="1:11">
      <c r="B66" s="144" t="s">
        <v>46</v>
      </c>
      <c r="D66" s="144"/>
      <c r="H66" s="148"/>
      <c r="I66" s="148"/>
      <c r="J66" s="148"/>
    </row>
    <row r="67" spans="1:11" ht="15" customHeight="1">
      <c r="B67" s="401" t="s">
        <v>47</v>
      </c>
      <c r="C67" s="401"/>
      <c r="D67" s="401"/>
      <c r="E67" s="401"/>
      <c r="F67" s="401"/>
      <c r="G67" s="401"/>
      <c r="H67" s="401"/>
      <c r="I67" s="401"/>
      <c r="J67" s="401"/>
    </row>
    <row r="68" spans="1:11" ht="15" customHeight="1">
      <c r="B68" s="347"/>
      <c r="C68" s="347"/>
      <c r="D68" s="347"/>
      <c r="E68" s="347"/>
      <c r="F68" s="347"/>
      <c r="H68" s="148"/>
      <c r="I68" s="148"/>
      <c r="J68" s="148"/>
    </row>
    <row r="69" spans="1:11" ht="15" customHeight="1">
      <c r="B69" s="347"/>
      <c r="C69" s="429" t="s">
        <v>48</v>
      </c>
      <c r="D69" s="430"/>
      <c r="E69" s="38" t="s">
        <v>49</v>
      </c>
      <c r="F69" s="429" t="s">
        <v>50</v>
      </c>
      <c r="G69" s="430"/>
      <c r="H69" s="148"/>
      <c r="I69" s="148"/>
      <c r="J69" s="148"/>
    </row>
    <row r="70" spans="1:11" ht="15" customHeight="1">
      <c r="B70" s="347"/>
      <c r="C70" s="540" t="s">
        <v>532</v>
      </c>
      <c r="D70" s="541"/>
      <c r="E70" s="39">
        <v>42</v>
      </c>
      <c r="F70" s="435">
        <v>1</v>
      </c>
      <c r="G70" s="436"/>
      <c r="H70" s="148"/>
      <c r="I70" s="148"/>
      <c r="J70" s="148"/>
    </row>
    <row r="71" spans="1:11" ht="15" customHeight="1">
      <c r="B71" s="347"/>
      <c r="C71" s="538" t="s">
        <v>539</v>
      </c>
      <c r="D71" s="539"/>
      <c r="E71" s="40">
        <v>5</v>
      </c>
      <c r="F71" s="438">
        <v>1</v>
      </c>
      <c r="G71" s="619"/>
      <c r="H71" s="148"/>
      <c r="I71" s="148"/>
      <c r="J71" s="148"/>
    </row>
    <row r="72" spans="1:11" ht="15" customHeight="1">
      <c r="B72" s="347"/>
      <c r="C72" s="540" t="s">
        <v>535</v>
      </c>
      <c r="D72" s="541"/>
      <c r="E72" s="39">
        <v>40</v>
      </c>
      <c r="F72" s="437">
        <v>0</v>
      </c>
      <c r="G72" s="436"/>
      <c r="H72" s="148"/>
      <c r="I72" s="148"/>
      <c r="J72" s="148"/>
    </row>
    <row r="73" spans="1:11" ht="15" customHeight="1">
      <c r="B73" s="347"/>
      <c r="C73" s="538" t="s">
        <v>94</v>
      </c>
      <c r="D73" s="539"/>
      <c r="E73" s="40">
        <v>2</v>
      </c>
      <c r="F73" s="438">
        <v>1</v>
      </c>
      <c r="G73" s="439"/>
      <c r="H73" s="148"/>
      <c r="I73" s="148"/>
      <c r="J73" s="148"/>
    </row>
    <row r="74" spans="1:11" ht="15" customHeight="1">
      <c r="B74" s="347"/>
      <c r="C74" s="540" t="s">
        <v>541</v>
      </c>
      <c r="D74" s="541"/>
      <c r="E74" s="39">
        <v>24</v>
      </c>
      <c r="F74" s="435">
        <v>0.05</v>
      </c>
      <c r="G74" s="436"/>
      <c r="H74" s="148"/>
      <c r="I74" s="148"/>
      <c r="J74" s="148"/>
    </row>
    <row r="75" spans="1:11" ht="15" customHeight="1">
      <c r="B75" s="347"/>
      <c r="C75" s="538" t="s">
        <v>548</v>
      </c>
      <c r="D75" s="539"/>
      <c r="E75" s="40">
        <v>27</v>
      </c>
      <c r="F75" s="440">
        <v>0</v>
      </c>
      <c r="G75" s="439"/>
      <c r="H75" s="148"/>
      <c r="I75" s="148"/>
      <c r="J75" s="148"/>
    </row>
    <row r="76" spans="1:11" ht="15" customHeight="1">
      <c r="B76" s="347"/>
      <c r="C76" s="538" t="s">
        <v>534</v>
      </c>
      <c r="D76" s="539"/>
      <c r="E76" s="40">
        <v>10</v>
      </c>
      <c r="F76" s="440">
        <v>0</v>
      </c>
      <c r="G76" s="439"/>
      <c r="H76" s="148"/>
      <c r="I76" s="148"/>
      <c r="J76" s="148"/>
    </row>
    <row r="77" spans="1:11" ht="15" customHeight="1">
      <c r="B77" s="347"/>
      <c r="C77" s="347"/>
      <c r="D77" s="347"/>
      <c r="E77" s="347"/>
      <c r="F77" s="347"/>
      <c r="H77" s="148"/>
      <c r="I77" s="148"/>
      <c r="J77" s="148"/>
    </row>
    <row r="78" spans="1:11">
      <c r="A78" s="6"/>
      <c r="B78" s="144" t="s">
        <v>51</v>
      </c>
    </row>
    <row r="79" spans="1:11">
      <c r="B79" s="136" t="s">
        <v>52</v>
      </c>
    </row>
    <row r="80" spans="1:11">
      <c r="C80" s="352" t="s">
        <v>554</v>
      </c>
      <c r="D80" s="352"/>
      <c r="E80" s="352"/>
      <c r="F80" s="352"/>
      <c r="G80" s="352"/>
      <c r="H80" s="352"/>
      <c r="I80" s="352"/>
      <c r="J80" s="352"/>
      <c r="K80" s="352"/>
    </row>
    <row r="81" spans="1:17">
      <c r="C81" s="352" t="s">
        <v>549</v>
      </c>
      <c r="D81" s="352"/>
      <c r="E81" s="352"/>
      <c r="F81" s="352"/>
      <c r="G81" s="352"/>
      <c r="H81" s="352"/>
      <c r="I81" s="352"/>
      <c r="J81" s="352"/>
      <c r="K81" s="352"/>
    </row>
    <row r="82" spans="1:17">
      <c r="C82" s="352" t="s">
        <v>552</v>
      </c>
      <c r="D82" s="352"/>
      <c r="E82" s="352"/>
      <c r="F82" s="352"/>
      <c r="G82" s="352"/>
      <c r="H82" s="352"/>
      <c r="I82" s="352"/>
      <c r="J82" s="352"/>
      <c r="K82" s="352"/>
    </row>
    <row r="83" spans="1:17">
      <c r="C83" s="352" t="s">
        <v>556</v>
      </c>
      <c r="D83" s="352"/>
      <c r="E83" s="352"/>
      <c r="F83" s="352"/>
      <c r="G83" s="352"/>
      <c r="H83" s="352"/>
      <c r="I83" s="352"/>
      <c r="J83" s="352"/>
      <c r="K83" s="352"/>
    </row>
    <row r="84" spans="1:17">
      <c r="C84" s="352" t="s">
        <v>551</v>
      </c>
      <c r="D84" s="352"/>
      <c r="E84" s="352"/>
      <c r="F84" s="352"/>
      <c r="G84" s="352"/>
      <c r="H84" s="352"/>
      <c r="I84" s="352"/>
      <c r="J84" s="352"/>
      <c r="K84" s="352"/>
    </row>
    <row r="85" spans="1:17">
      <c r="C85" s="353"/>
      <c r="D85" s="353"/>
      <c r="E85" s="353"/>
      <c r="F85" s="353"/>
      <c r="G85" s="353"/>
      <c r="H85" s="353"/>
      <c r="I85" s="353"/>
      <c r="J85" s="353"/>
      <c r="K85" s="353"/>
    </row>
    <row r="87" spans="1:17">
      <c r="A87" s="6"/>
      <c r="B87" s="144" t="s">
        <v>53</v>
      </c>
    </row>
    <row r="88" spans="1:17" ht="15" customHeight="1">
      <c r="B88" s="401" t="s">
        <v>54</v>
      </c>
      <c r="C88" s="401"/>
      <c r="D88" s="401"/>
      <c r="E88" s="401"/>
      <c r="F88" s="401"/>
      <c r="G88" s="401"/>
      <c r="H88" s="401"/>
    </row>
    <row r="89" spans="1:17" ht="15" customHeight="1">
      <c r="B89" s="347"/>
      <c r="C89" s="347"/>
      <c r="D89" s="347"/>
      <c r="E89" s="347"/>
      <c r="F89" s="347"/>
      <c r="G89" s="347"/>
      <c r="H89" s="347"/>
    </row>
    <row r="90" spans="1:17" ht="15" customHeight="1">
      <c r="B90" s="347"/>
      <c r="C90" s="432" t="s">
        <v>55</v>
      </c>
      <c r="D90" s="433"/>
      <c r="E90" s="432" t="s">
        <v>56</v>
      </c>
      <c r="F90" s="433"/>
      <c r="G90" s="432" t="s">
        <v>57</v>
      </c>
      <c r="H90" s="434"/>
      <c r="I90" s="433"/>
      <c r="J90" s="347"/>
    </row>
    <row r="91" spans="1:17" ht="15" customHeight="1">
      <c r="B91" s="347"/>
      <c r="C91" s="529" t="s">
        <v>1681</v>
      </c>
      <c r="D91" s="530"/>
      <c r="E91" s="435">
        <v>0.3</v>
      </c>
      <c r="F91" s="436"/>
      <c r="G91" s="435">
        <v>0.6</v>
      </c>
      <c r="H91" s="441"/>
      <c r="I91" s="436"/>
      <c r="J91" s="347"/>
    </row>
    <row r="92" spans="1:17" ht="15" customHeight="1">
      <c r="B92" s="347"/>
      <c r="C92" s="449" t="s">
        <v>1677</v>
      </c>
      <c r="D92" s="528"/>
      <c r="E92" s="438">
        <v>0.25</v>
      </c>
      <c r="F92" s="439"/>
      <c r="G92" s="438">
        <v>0.6</v>
      </c>
      <c r="H92" s="442"/>
      <c r="I92" s="439"/>
      <c r="J92" s="347"/>
    </row>
    <row r="93" spans="1:17" ht="15" customHeight="1">
      <c r="B93" s="347"/>
      <c r="C93" s="529" t="s">
        <v>1674</v>
      </c>
      <c r="D93" s="530"/>
      <c r="E93" s="435">
        <v>0.2</v>
      </c>
      <c r="F93" s="436"/>
      <c r="G93" s="435">
        <v>0.5</v>
      </c>
      <c r="H93" s="441"/>
      <c r="I93" s="436"/>
      <c r="J93" s="347"/>
    </row>
    <row r="94" spans="1:17" ht="15" customHeight="1">
      <c r="B94" s="347"/>
      <c r="C94" s="544"/>
      <c r="D94" s="450"/>
      <c r="E94" s="440"/>
      <c r="F94" s="439"/>
      <c r="G94" s="440"/>
      <c r="H94" s="442"/>
      <c r="I94" s="439"/>
      <c r="J94" s="347"/>
    </row>
    <row r="95" spans="1:17" ht="15" customHeight="1">
      <c r="B95" s="347"/>
      <c r="C95" s="437"/>
      <c r="D95" s="436"/>
      <c r="E95" s="437"/>
      <c r="F95" s="436"/>
      <c r="G95" s="437"/>
      <c r="H95" s="441"/>
      <c r="I95" s="436"/>
      <c r="J95" s="347"/>
    </row>
    <row r="96" spans="1:17" ht="15" customHeight="1">
      <c r="B96" s="347"/>
      <c r="C96" s="440"/>
      <c r="D96" s="439"/>
      <c r="E96" s="440"/>
      <c r="F96" s="439"/>
      <c r="G96" s="440"/>
      <c r="H96" s="442"/>
      <c r="I96" s="439"/>
      <c r="J96" s="347"/>
      <c r="O96" s="41"/>
      <c r="P96" s="42"/>
      <c r="Q96" s="41"/>
    </row>
    <row r="97" spans="2:10" ht="15" customHeight="1">
      <c r="B97" s="347"/>
      <c r="C97" s="437"/>
      <c r="D97" s="436"/>
      <c r="E97" s="437"/>
      <c r="F97" s="436"/>
      <c r="G97" s="437"/>
      <c r="H97" s="441"/>
      <c r="I97" s="436"/>
      <c r="J97" s="347"/>
    </row>
    <row r="98" spans="2:10" ht="15" customHeight="1">
      <c r="B98" s="347"/>
      <c r="C98" s="440"/>
      <c r="D98" s="439"/>
      <c r="E98" s="440"/>
      <c r="F98" s="439"/>
      <c r="G98" s="440"/>
      <c r="H98" s="442"/>
      <c r="I98" s="439"/>
      <c r="J98" s="347"/>
    </row>
    <row r="99" spans="2:10">
      <c r="D99" s="43"/>
    </row>
  </sheetData>
  <sheetProtection password="C6A8" sheet="1" objects="1" scenarios="1"/>
  <mergeCells count="75">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C72:D72"/>
    <mergeCell ref="F72:G72"/>
    <mergeCell ref="C73:D73"/>
    <mergeCell ref="F73:G73"/>
    <mergeCell ref="C74:D74"/>
    <mergeCell ref="F74:G74"/>
    <mergeCell ref="C75:D75"/>
    <mergeCell ref="F75:G75"/>
    <mergeCell ref="C76:D76"/>
    <mergeCell ref="F76:G76"/>
    <mergeCell ref="B88:H88"/>
    <mergeCell ref="C69:D69"/>
    <mergeCell ref="F69:G69"/>
    <mergeCell ref="C70:D70"/>
    <mergeCell ref="F70:G70"/>
    <mergeCell ref="C71:D71"/>
    <mergeCell ref="F71:G71"/>
    <mergeCell ref="B67:J67"/>
    <mergeCell ref="B47:J47"/>
    <mergeCell ref="B48:J48"/>
    <mergeCell ref="B49:J49"/>
    <mergeCell ref="B50:J50"/>
    <mergeCell ref="B51:J51"/>
    <mergeCell ref="B52:J52"/>
    <mergeCell ref="B53:J53"/>
    <mergeCell ref="B54:J54"/>
    <mergeCell ref="B57:J57"/>
    <mergeCell ref="B58:J58"/>
    <mergeCell ref="B64:J64"/>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0:B76">
      <formula1>act</formula1>
    </dataValidation>
    <dataValidation type="list" allowBlank="1" showInputMessage="1" showErrorMessage="1" sqref="B80:B84">
      <formula1>metdoc</formula1>
    </dataValidation>
    <dataValidation type="list" allowBlank="1" showInputMessage="1" showErrorMessage="1" sqref="B91:B93">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9801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9802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9802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9802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9802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9802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9802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9802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9802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9802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9802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9803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98031"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98032"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98033"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98034"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98035"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98036"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98037"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98038"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98039"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98040"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98041"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98042" r:id="rId27" name="Check Box 2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1"/>
  <dimension ref="A1:Q98"/>
  <sheetViews>
    <sheetView topLeftCell="A34" workbookViewId="0">
      <selection activeCell="E3" sqref="E3:J4"/>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16.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1367</v>
      </c>
      <c r="D7" s="423"/>
      <c r="E7" s="423"/>
      <c r="F7" s="423"/>
      <c r="G7" s="423"/>
      <c r="H7" s="423"/>
      <c r="I7" s="423"/>
      <c r="J7" s="423"/>
      <c r="P7" s="4" t="s">
        <v>10</v>
      </c>
    </row>
    <row r="8" spans="1:16" ht="15.75">
      <c r="B8" s="1" t="s">
        <v>11</v>
      </c>
      <c r="C8" s="423" t="s">
        <v>1368</v>
      </c>
      <c r="D8" s="423"/>
      <c r="E8" s="423"/>
      <c r="F8" s="423"/>
      <c r="G8" s="423"/>
      <c r="H8" s="423"/>
      <c r="I8" s="423"/>
      <c r="J8" s="423"/>
      <c r="M8" s="134"/>
      <c r="N8" s="134"/>
      <c r="O8" s="134"/>
      <c r="P8" s="4" t="s">
        <v>12</v>
      </c>
    </row>
    <row r="9" spans="1:16" ht="15.75">
      <c r="B9" s="1" t="s">
        <v>13</v>
      </c>
      <c r="C9" s="423" t="s">
        <v>1369</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v>6</v>
      </c>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89</v>
      </c>
      <c r="C26" s="404"/>
      <c r="D26" s="404"/>
      <c r="E26" s="404"/>
      <c r="F26" s="404"/>
      <c r="G26" s="404"/>
      <c r="H26" s="404"/>
      <c r="I26" s="404"/>
      <c r="J26" s="404"/>
      <c r="L26" s="32"/>
      <c r="N26" s="32"/>
    </row>
    <row r="27" spans="1:16" s="29" customFormat="1">
      <c r="A27" s="147">
        <v>2</v>
      </c>
      <c r="B27" s="403" t="s">
        <v>1370</v>
      </c>
      <c r="C27" s="404"/>
      <c r="D27" s="404"/>
      <c r="E27" s="404"/>
      <c r="F27" s="404"/>
      <c r="G27" s="404"/>
      <c r="H27" s="404"/>
      <c r="I27" s="404"/>
      <c r="J27" s="404"/>
      <c r="L27" s="32"/>
      <c r="N27" s="32"/>
    </row>
    <row r="28" spans="1:16" s="29" customFormat="1">
      <c r="A28" s="147">
        <v>3</v>
      </c>
      <c r="B28" s="403" t="s">
        <v>104</v>
      </c>
      <c r="C28" s="404"/>
      <c r="D28" s="404"/>
      <c r="E28" s="404"/>
      <c r="F28" s="404"/>
      <c r="G28" s="404"/>
      <c r="H28" s="404"/>
      <c r="I28" s="404"/>
      <c r="J28" s="404"/>
      <c r="L28" s="32"/>
      <c r="N28" s="32"/>
    </row>
    <row r="29" spans="1:16" s="29" customFormat="1">
      <c r="A29" s="147">
        <v>4</v>
      </c>
      <c r="B29" s="403" t="s">
        <v>570</v>
      </c>
      <c r="C29" s="404"/>
      <c r="D29" s="404"/>
      <c r="E29" s="404"/>
      <c r="F29" s="404"/>
      <c r="G29" s="404"/>
      <c r="H29" s="404"/>
      <c r="I29" s="404"/>
      <c r="J29" s="404"/>
      <c r="L29" s="32"/>
      <c r="N29" s="32"/>
    </row>
    <row r="30" spans="1:16" s="29" customFormat="1">
      <c r="A30" s="147">
        <v>5</v>
      </c>
      <c r="B30" s="403" t="s">
        <v>1371</v>
      </c>
      <c r="C30" s="404"/>
      <c r="D30" s="404"/>
      <c r="E30" s="404"/>
      <c r="F30" s="404"/>
      <c r="G30" s="404"/>
      <c r="H30" s="404"/>
      <c r="I30" s="404"/>
      <c r="J30" s="404"/>
      <c r="L30" s="32"/>
      <c r="N30" s="32"/>
    </row>
    <row r="31" spans="1:16" s="29" customFormat="1">
      <c r="A31" s="147">
        <v>6</v>
      </c>
      <c r="B31" s="403" t="s">
        <v>1372</v>
      </c>
      <c r="C31" s="404"/>
      <c r="D31" s="404"/>
      <c r="E31" s="404"/>
      <c r="F31" s="404"/>
      <c r="G31" s="404"/>
      <c r="H31" s="404"/>
      <c r="I31" s="404"/>
      <c r="J31" s="404"/>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51" customHeight="1">
      <c r="B38" s="424" t="s">
        <v>1373</v>
      </c>
      <c r="C38" s="424"/>
      <c r="D38" s="424"/>
      <c r="E38" s="424"/>
      <c r="F38" s="424"/>
      <c r="G38" s="424"/>
      <c r="H38" s="424"/>
      <c r="I38" s="424"/>
      <c r="J38" s="424"/>
    </row>
    <row r="39" spans="1:14">
      <c r="B39" s="355" t="s">
        <v>39</v>
      </c>
      <c r="C39" s="355"/>
      <c r="D39" s="355"/>
      <c r="E39" s="355"/>
      <c r="F39" s="355"/>
      <c r="G39" s="355"/>
      <c r="H39" s="355"/>
      <c r="I39" s="355"/>
      <c r="J39" s="355"/>
    </row>
    <row r="40" spans="1:14" ht="48" customHeight="1">
      <c r="B40" s="424" t="s">
        <v>1374</v>
      </c>
      <c r="C40" s="428"/>
      <c r="D40" s="428"/>
      <c r="E40" s="428"/>
      <c r="F40" s="428"/>
      <c r="G40" s="428"/>
      <c r="H40" s="428"/>
      <c r="I40" s="428"/>
      <c r="J40" s="428"/>
    </row>
    <row r="41" spans="1:14">
      <c r="B41" s="355" t="s">
        <v>40</v>
      </c>
      <c r="C41" s="355"/>
      <c r="D41" s="355"/>
      <c r="E41" s="355"/>
      <c r="F41" s="355"/>
      <c r="G41" s="355"/>
      <c r="H41" s="355"/>
      <c r="I41" s="355"/>
      <c r="J41" s="355"/>
    </row>
    <row r="42" spans="1:14" ht="58.5" customHeight="1">
      <c r="B42" s="424" t="s">
        <v>1375</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620" t="s">
        <v>1376</v>
      </c>
      <c r="C47" s="620"/>
      <c r="D47" s="620"/>
      <c r="E47" s="620"/>
      <c r="F47" s="620"/>
      <c r="G47" s="620"/>
      <c r="H47" s="620"/>
      <c r="I47" s="620"/>
      <c r="J47" s="620"/>
    </row>
    <row r="48" spans="1:14">
      <c r="A48" s="147">
        <v>2</v>
      </c>
      <c r="B48" s="403" t="s">
        <v>1377</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81" t="s">
        <v>1378</v>
      </c>
      <c r="C57" s="431"/>
      <c r="D57" s="431"/>
      <c r="E57" s="431"/>
      <c r="F57" s="431"/>
      <c r="G57" s="431"/>
      <c r="H57" s="431"/>
      <c r="I57" s="431"/>
      <c r="J57" s="431"/>
    </row>
    <row r="58" spans="1:10">
      <c r="A58" s="147">
        <v>2</v>
      </c>
      <c r="B58" s="127"/>
      <c r="C58" s="357"/>
      <c r="D58" s="357"/>
      <c r="E58" s="357"/>
      <c r="F58" s="349"/>
      <c r="G58" s="349"/>
      <c r="H58" s="349"/>
      <c r="I58" s="349"/>
      <c r="J58" s="349"/>
    </row>
    <row r="59" spans="1:10">
      <c r="A59" s="147">
        <v>3</v>
      </c>
      <c r="B59" s="349"/>
      <c r="C59" s="349"/>
      <c r="D59" s="349"/>
      <c r="E59" s="357"/>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0">
      <c r="A65" s="147">
        <v>9</v>
      </c>
      <c r="B65" s="431"/>
      <c r="C65" s="431"/>
      <c r="D65" s="431"/>
      <c r="E65" s="431"/>
      <c r="F65" s="431"/>
      <c r="G65" s="431"/>
      <c r="H65" s="431"/>
      <c r="I65" s="431"/>
      <c r="J65" s="431"/>
    </row>
    <row r="66" spans="1:10">
      <c r="A66" s="147">
        <v>10</v>
      </c>
      <c r="B66" s="349"/>
      <c r="C66" s="349"/>
      <c r="D66" s="349"/>
      <c r="E66" s="349"/>
      <c r="F66" s="349"/>
      <c r="G66" s="349"/>
      <c r="H66" s="349"/>
      <c r="I66" s="349"/>
      <c r="J66" s="349"/>
    </row>
    <row r="67" spans="1:10">
      <c r="B67" s="144" t="s">
        <v>46</v>
      </c>
      <c r="D67" s="144"/>
      <c r="H67" s="148"/>
      <c r="I67" s="148"/>
      <c r="J67" s="148"/>
    </row>
    <row r="68" spans="1:10" ht="15" customHeight="1">
      <c r="B68" s="401" t="s">
        <v>47</v>
      </c>
      <c r="C68" s="401"/>
      <c r="D68" s="401"/>
      <c r="E68" s="401"/>
      <c r="F68" s="401"/>
      <c r="G68" s="401"/>
      <c r="H68" s="401"/>
      <c r="I68" s="401"/>
      <c r="J68" s="401"/>
    </row>
    <row r="69" spans="1:10" ht="15" customHeight="1">
      <c r="B69" s="347"/>
      <c r="C69" s="347"/>
      <c r="D69" s="347"/>
      <c r="E69" s="347"/>
      <c r="F69" s="347"/>
      <c r="H69" s="148"/>
      <c r="I69" s="148"/>
      <c r="J69" s="148"/>
    </row>
    <row r="70" spans="1:10" ht="15" customHeight="1">
      <c r="B70" s="347"/>
      <c r="C70" s="429" t="s">
        <v>48</v>
      </c>
      <c r="D70" s="430"/>
      <c r="E70" s="38" t="s">
        <v>49</v>
      </c>
      <c r="F70" s="429" t="s">
        <v>50</v>
      </c>
      <c r="G70" s="430"/>
      <c r="H70" s="148"/>
      <c r="I70" s="148"/>
      <c r="J70" s="148"/>
    </row>
    <row r="71" spans="1:10" ht="15" customHeight="1">
      <c r="B71" s="347"/>
      <c r="C71" s="529" t="s">
        <v>532</v>
      </c>
      <c r="D71" s="530"/>
      <c r="E71" s="39">
        <v>35</v>
      </c>
      <c r="F71" s="437">
        <v>80</v>
      </c>
      <c r="G71" s="436"/>
      <c r="H71" s="148"/>
      <c r="I71" s="148"/>
      <c r="J71" s="148"/>
    </row>
    <row r="72" spans="1:10" ht="15" customHeight="1">
      <c r="B72" s="347"/>
      <c r="C72" s="449" t="s">
        <v>541</v>
      </c>
      <c r="D72" s="528"/>
      <c r="E72" s="40">
        <v>7</v>
      </c>
      <c r="F72" s="440">
        <v>100</v>
      </c>
      <c r="G72" s="439"/>
      <c r="H72" s="148"/>
      <c r="I72" s="148"/>
      <c r="J72" s="148"/>
    </row>
    <row r="73" spans="1:10" ht="15" customHeight="1">
      <c r="B73" s="347"/>
      <c r="C73" s="529" t="s">
        <v>534</v>
      </c>
      <c r="D73" s="530"/>
      <c r="E73" s="39">
        <v>30</v>
      </c>
      <c r="F73" s="437">
        <v>50</v>
      </c>
      <c r="G73" s="436"/>
      <c r="H73" s="148"/>
      <c r="I73" s="148"/>
      <c r="J73" s="148"/>
    </row>
    <row r="74" spans="1:10" ht="15" customHeight="1">
      <c r="B74" s="347"/>
      <c r="C74" s="449" t="s">
        <v>548</v>
      </c>
      <c r="D74" s="528"/>
      <c r="E74" s="40">
        <v>8</v>
      </c>
      <c r="F74" s="440">
        <v>0</v>
      </c>
      <c r="G74" s="439"/>
      <c r="H74" s="148"/>
      <c r="I74" s="148"/>
      <c r="J74" s="148"/>
    </row>
    <row r="75" spans="1:10" ht="15" customHeight="1">
      <c r="B75" s="347"/>
      <c r="C75" s="529" t="s">
        <v>535</v>
      </c>
      <c r="D75" s="530"/>
      <c r="E75" s="39">
        <v>70</v>
      </c>
      <c r="F75" s="437">
        <v>0</v>
      </c>
      <c r="G75" s="436"/>
      <c r="H75" s="148"/>
      <c r="I75" s="148"/>
      <c r="J75" s="148"/>
    </row>
    <row r="76" spans="1:10" ht="15" customHeight="1">
      <c r="B76" s="347"/>
      <c r="C76" s="437"/>
      <c r="D76" s="436"/>
      <c r="E76" s="39"/>
      <c r="F76" s="437"/>
      <c r="G76" s="436"/>
      <c r="H76" s="148"/>
      <c r="I76" s="148"/>
      <c r="J76" s="148"/>
    </row>
    <row r="77" spans="1:10" ht="15" customHeight="1">
      <c r="B77" s="347"/>
      <c r="C77" s="440"/>
      <c r="D77" s="439"/>
      <c r="E77" s="40"/>
      <c r="F77" s="440"/>
      <c r="G77" s="439"/>
      <c r="H77" s="148"/>
      <c r="I77" s="148"/>
      <c r="J77" s="148"/>
    </row>
    <row r="78" spans="1:10" ht="15" customHeight="1">
      <c r="B78" s="347"/>
      <c r="C78" s="347"/>
      <c r="D78" s="347"/>
      <c r="E78" s="347"/>
      <c r="F78" s="347"/>
      <c r="H78" s="148"/>
      <c r="I78" s="148"/>
      <c r="J78" s="148"/>
    </row>
    <row r="79" spans="1:10">
      <c r="A79" s="6"/>
      <c r="B79" s="144" t="s">
        <v>51</v>
      </c>
    </row>
    <row r="80" spans="1:10">
      <c r="B80" s="136" t="s">
        <v>52</v>
      </c>
    </row>
    <row r="81" spans="1:17">
      <c r="C81" s="352" t="s">
        <v>549</v>
      </c>
      <c r="D81" s="353"/>
      <c r="E81" s="353"/>
      <c r="F81" s="353"/>
      <c r="G81" s="353"/>
      <c r="H81" s="353"/>
      <c r="I81" s="353"/>
      <c r="J81" s="353"/>
      <c r="K81" s="353"/>
    </row>
    <row r="82" spans="1:17">
      <c r="C82" s="352" t="s">
        <v>556</v>
      </c>
      <c r="D82" s="353"/>
      <c r="E82" s="353"/>
      <c r="F82" s="353"/>
      <c r="G82" s="353"/>
      <c r="H82" s="353"/>
      <c r="I82" s="353"/>
      <c r="J82" s="353"/>
      <c r="K82" s="353"/>
    </row>
    <row r="83" spans="1:17">
      <c r="C83" s="353"/>
      <c r="D83" s="353"/>
      <c r="E83" s="353"/>
      <c r="F83" s="353"/>
      <c r="G83" s="353"/>
      <c r="H83" s="353"/>
      <c r="I83" s="353"/>
      <c r="J83" s="353"/>
      <c r="K83" s="353"/>
    </row>
    <row r="84" spans="1:17">
      <c r="C84" s="353"/>
      <c r="D84" s="353"/>
      <c r="E84" s="353"/>
      <c r="F84" s="353"/>
      <c r="G84" s="353"/>
      <c r="H84" s="353"/>
      <c r="I84" s="353"/>
      <c r="J84" s="353"/>
      <c r="K84" s="353"/>
    </row>
    <row r="85" spans="1:17">
      <c r="C85" s="353"/>
      <c r="D85" s="353"/>
      <c r="E85" s="353"/>
      <c r="F85" s="353"/>
      <c r="G85" s="353"/>
      <c r="H85" s="353"/>
      <c r="I85" s="353"/>
      <c r="J85" s="353"/>
      <c r="K85" s="353"/>
    </row>
    <row r="87" spans="1:17">
      <c r="A87" s="6"/>
      <c r="B87" s="144" t="s">
        <v>53</v>
      </c>
    </row>
    <row r="88" spans="1:17" ht="15" customHeight="1">
      <c r="B88" s="401" t="s">
        <v>54</v>
      </c>
      <c r="C88" s="401"/>
      <c r="D88" s="401"/>
      <c r="E88" s="401"/>
      <c r="F88" s="401"/>
      <c r="G88" s="401"/>
      <c r="H88" s="401"/>
    </row>
    <row r="89" spans="1:17" ht="15" customHeight="1">
      <c r="B89" s="347"/>
      <c r="C89" s="347"/>
      <c r="D89" s="347"/>
      <c r="E89" s="347"/>
      <c r="F89" s="347"/>
      <c r="G89" s="347"/>
      <c r="H89" s="347"/>
    </row>
    <row r="90" spans="1:17" ht="15" customHeight="1">
      <c r="B90" s="347"/>
      <c r="C90" s="432" t="s">
        <v>55</v>
      </c>
      <c r="D90" s="433"/>
      <c r="E90" s="432" t="s">
        <v>56</v>
      </c>
      <c r="F90" s="433"/>
      <c r="G90" s="432" t="s">
        <v>57</v>
      </c>
      <c r="H90" s="434"/>
      <c r="I90" s="433"/>
      <c r="J90" s="347"/>
    </row>
    <row r="91" spans="1:17" ht="15" customHeight="1">
      <c r="B91" s="347"/>
      <c r="C91" s="529" t="s">
        <v>1674</v>
      </c>
      <c r="D91" s="530"/>
      <c r="E91" s="437">
        <v>5</v>
      </c>
      <c r="F91" s="436"/>
      <c r="G91" s="437">
        <v>15</v>
      </c>
      <c r="H91" s="441"/>
      <c r="I91" s="436"/>
      <c r="J91" s="347"/>
    </row>
    <row r="92" spans="1:17" ht="15" customHeight="1">
      <c r="B92" s="347"/>
      <c r="C92" s="449" t="s">
        <v>553</v>
      </c>
      <c r="D92" s="528"/>
      <c r="E92" s="440">
        <v>25</v>
      </c>
      <c r="F92" s="439"/>
      <c r="G92" s="440">
        <v>35</v>
      </c>
      <c r="H92" s="442"/>
      <c r="I92" s="439"/>
      <c r="J92" s="347"/>
    </row>
    <row r="93" spans="1:17" ht="15" customHeight="1">
      <c r="B93" s="347"/>
      <c r="C93" s="529" t="s">
        <v>1681</v>
      </c>
      <c r="D93" s="530"/>
      <c r="E93" s="437">
        <v>50</v>
      </c>
      <c r="F93" s="436"/>
      <c r="G93" s="437">
        <v>70</v>
      </c>
      <c r="H93" s="441"/>
      <c r="I93" s="436"/>
      <c r="J93" s="347"/>
    </row>
    <row r="94" spans="1:17" ht="15" customHeight="1">
      <c r="B94" s="347"/>
      <c r="C94" s="437"/>
      <c r="D94" s="436"/>
      <c r="E94" s="437"/>
      <c r="F94" s="436"/>
      <c r="G94" s="437"/>
      <c r="H94" s="441"/>
      <c r="I94" s="436"/>
      <c r="J94" s="347"/>
    </row>
    <row r="95" spans="1:17" ht="15" customHeight="1">
      <c r="B95" s="347"/>
      <c r="C95" s="440"/>
      <c r="D95" s="439"/>
      <c r="E95" s="440"/>
      <c r="F95" s="439"/>
      <c r="G95" s="440"/>
      <c r="H95" s="442"/>
      <c r="I95" s="439"/>
      <c r="J95" s="347"/>
      <c r="O95" s="41"/>
      <c r="P95" s="42"/>
      <c r="Q95" s="41"/>
    </row>
    <row r="96" spans="1:17" ht="15" customHeight="1">
      <c r="B96" s="347"/>
      <c r="C96" s="437"/>
      <c r="D96" s="436"/>
      <c r="E96" s="437"/>
      <c r="F96" s="436"/>
      <c r="G96" s="437"/>
      <c r="H96" s="441"/>
      <c r="I96" s="436"/>
      <c r="J96" s="347"/>
    </row>
    <row r="97" spans="2:10" ht="15" customHeight="1">
      <c r="B97" s="347"/>
      <c r="C97" s="440"/>
      <c r="D97" s="439"/>
      <c r="E97" s="440"/>
      <c r="F97" s="439"/>
      <c r="G97" s="440"/>
      <c r="H97" s="442"/>
      <c r="I97" s="439"/>
      <c r="J97" s="347"/>
    </row>
    <row r="98" spans="2:10">
      <c r="D98" s="43"/>
    </row>
  </sheetData>
  <sheetProtection password="C6A8" sheet="1" objects="1" scenarios="1"/>
  <mergeCells count="71">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77:D77"/>
    <mergeCell ref="F77:G77"/>
    <mergeCell ref="B88:H88"/>
    <mergeCell ref="C90:D90"/>
    <mergeCell ref="E90:F90"/>
    <mergeCell ref="G90:I90"/>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1:B93">
      <formula1>eval</formula1>
    </dataValidation>
    <dataValidation type="list" allowBlank="1" showInputMessage="1" showErrorMessage="1" sqref="B81:B82">
      <formula1>metdoc</formula1>
    </dataValidation>
    <dataValidation type="list" allowBlank="1" showInputMessage="1" showErrorMessage="1" sqref="B71:B75">
      <formula1>act</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9904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9904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9904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9904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9904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9904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9904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99048" r:id="rId10" name="Check Box 8">
              <controlPr defaultSize="0" autoFill="0" autoLine="0" autoPict="0">
                <anchor moveWithCells="1">
                  <from>
                    <xdr:col>3</xdr:col>
                    <xdr:colOff>447675</xdr:colOff>
                    <xdr:row>12</xdr:row>
                    <xdr:rowOff>9525</xdr:rowOff>
                  </from>
                  <to>
                    <xdr:col>3</xdr:col>
                    <xdr:colOff>942975</xdr:colOff>
                    <xdr:row>13</xdr:row>
                    <xdr:rowOff>28575</xdr:rowOff>
                  </to>
                </anchor>
              </controlPr>
            </control>
          </mc:Choice>
        </mc:AlternateContent>
        <mc:AlternateContent xmlns:mc="http://schemas.openxmlformats.org/markup-compatibility/2006">
          <mc:Choice Requires="x14">
            <control shapeId="599049"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59905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99051"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59905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2"/>
  <dimension ref="A1:Q98"/>
  <sheetViews>
    <sheetView topLeftCell="A31" workbookViewId="0">
      <selection activeCell="E3" sqref="E3:J4"/>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16.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1379</v>
      </c>
      <c r="D7" s="423"/>
      <c r="E7" s="423"/>
      <c r="F7" s="423"/>
      <c r="G7" s="423"/>
      <c r="H7" s="423"/>
      <c r="I7" s="423"/>
      <c r="J7" s="423"/>
      <c r="P7" s="4" t="s">
        <v>10</v>
      </c>
    </row>
    <row r="8" spans="1:16" ht="15.75">
      <c r="B8" s="1" t="s">
        <v>11</v>
      </c>
      <c r="C8" s="423" t="s">
        <v>1380</v>
      </c>
      <c r="D8" s="423"/>
      <c r="E8" s="423"/>
      <c r="F8" s="423"/>
      <c r="G8" s="423"/>
      <c r="H8" s="423"/>
      <c r="I8" s="423"/>
      <c r="J8" s="423"/>
      <c r="M8" s="134"/>
      <c r="N8" s="134"/>
      <c r="O8" s="134"/>
      <c r="P8" s="4" t="s">
        <v>12</v>
      </c>
    </row>
    <row r="9" spans="1:16" ht="15.75">
      <c r="B9" s="1" t="s">
        <v>13</v>
      </c>
      <c r="C9" s="423" t="s">
        <v>1381</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89</v>
      </c>
      <c r="C26" s="404"/>
      <c r="D26" s="404"/>
      <c r="E26" s="404"/>
      <c r="F26" s="404"/>
      <c r="G26" s="404"/>
      <c r="H26" s="404"/>
      <c r="I26" s="404"/>
      <c r="J26" s="404"/>
      <c r="L26" s="32"/>
      <c r="N26" s="32"/>
    </row>
    <row r="27" spans="1:16" s="29" customFormat="1">
      <c r="A27" s="147">
        <v>2</v>
      </c>
      <c r="B27" s="403" t="s">
        <v>1370</v>
      </c>
      <c r="C27" s="404"/>
      <c r="D27" s="404"/>
      <c r="E27" s="404"/>
      <c r="F27" s="404"/>
      <c r="G27" s="404"/>
      <c r="H27" s="404"/>
      <c r="I27" s="404"/>
      <c r="J27" s="404"/>
      <c r="L27" s="32"/>
      <c r="N27" s="32"/>
    </row>
    <row r="28" spans="1:16" s="29" customFormat="1">
      <c r="A28" s="147">
        <v>3</v>
      </c>
      <c r="B28" s="403" t="s">
        <v>104</v>
      </c>
      <c r="C28" s="404"/>
      <c r="D28" s="404"/>
      <c r="E28" s="404"/>
      <c r="F28" s="404"/>
      <c r="G28" s="404"/>
      <c r="H28" s="404"/>
      <c r="I28" s="404"/>
      <c r="J28" s="404"/>
      <c r="L28" s="32"/>
      <c r="N28" s="32"/>
    </row>
    <row r="29" spans="1:16" s="29" customFormat="1">
      <c r="A29" s="147">
        <v>4</v>
      </c>
      <c r="B29" s="403" t="s">
        <v>570</v>
      </c>
      <c r="C29" s="404"/>
      <c r="D29" s="404"/>
      <c r="E29" s="404"/>
      <c r="F29" s="404"/>
      <c r="G29" s="404"/>
      <c r="H29" s="404"/>
      <c r="I29" s="404"/>
      <c r="J29" s="404"/>
      <c r="L29" s="32"/>
      <c r="N29" s="32"/>
    </row>
    <row r="30" spans="1:16" s="29" customFormat="1">
      <c r="A30" s="147">
        <v>5</v>
      </c>
      <c r="B30" s="403" t="s">
        <v>1382</v>
      </c>
      <c r="C30" s="404"/>
      <c r="D30" s="404"/>
      <c r="E30" s="404"/>
      <c r="F30" s="404"/>
      <c r="G30" s="404"/>
      <c r="H30" s="404"/>
      <c r="I30" s="404"/>
      <c r="J30" s="404"/>
      <c r="L30" s="32"/>
      <c r="N30" s="32"/>
    </row>
    <row r="31" spans="1:16" s="29" customFormat="1">
      <c r="A31" s="147">
        <v>6</v>
      </c>
      <c r="B31" s="403" t="s">
        <v>1383</v>
      </c>
      <c r="C31" s="404"/>
      <c r="D31" s="404"/>
      <c r="E31" s="404"/>
      <c r="F31" s="404"/>
      <c r="G31" s="404"/>
      <c r="H31" s="404"/>
      <c r="I31" s="404"/>
      <c r="J31" s="404"/>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50.25" customHeight="1">
      <c r="B38" s="424" t="s">
        <v>1384</v>
      </c>
      <c r="C38" s="424"/>
      <c r="D38" s="424"/>
      <c r="E38" s="424"/>
      <c r="F38" s="424"/>
      <c r="G38" s="424"/>
      <c r="H38" s="424"/>
      <c r="I38" s="424"/>
      <c r="J38" s="424"/>
    </row>
    <row r="39" spans="1:14">
      <c r="B39" s="355" t="s">
        <v>39</v>
      </c>
      <c r="C39" s="355"/>
      <c r="D39" s="355"/>
      <c r="E39" s="355"/>
      <c r="F39" s="355"/>
      <c r="G39" s="355"/>
      <c r="H39" s="355"/>
      <c r="I39" s="355"/>
      <c r="J39" s="355"/>
    </row>
    <row r="40" spans="1:14" ht="54" customHeight="1">
      <c r="B40" s="424" t="s">
        <v>1385</v>
      </c>
      <c r="C40" s="428"/>
      <c r="D40" s="428"/>
      <c r="E40" s="428"/>
      <c r="F40" s="428"/>
      <c r="G40" s="428"/>
      <c r="H40" s="428"/>
      <c r="I40" s="428"/>
      <c r="J40" s="428"/>
    </row>
    <row r="41" spans="1:14">
      <c r="B41" s="355" t="s">
        <v>40</v>
      </c>
      <c r="C41" s="355"/>
      <c r="D41" s="355"/>
      <c r="E41" s="355"/>
      <c r="F41" s="355"/>
      <c r="G41" s="355"/>
      <c r="H41" s="355"/>
      <c r="I41" s="355"/>
      <c r="J41" s="355"/>
    </row>
    <row r="42" spans="1:14" ht="51.75" customHeight="1">
      <c r="B42" s="424" t="s">
        <v>1386</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1376</v>
      </c>
      <c r="C47" s="404"/>
      <c r="D47" s="404"/>
      <c r="E47" s="404"/>
      <c r="F47" s="404"/>
      <c r="G47" s="404"/>
      <c r="H47" s="404"/>
      <c r="I47" s="404"/>
      <c r="J47" s="404"/>
    </row>
    <row r="48" spans="1:14">
      <c r="A48" s="147">
        <v>2</v>
      </c>
      <c r="B48" s="403" t="s">
        <v>1377</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81" t="s">
        <v>1378</v>
      </c>
      <c r="C57" s="431"/>
      <c r="D57" s="431"/>
      <c r="E57" s="431"/>
      <c r="F57" s="431"/>
      <c r="G57" s="431"/>
      <c r="H57" s="431"/>
      <c r="I57" s="431"/>
      <c r="J57" s="431"/>
    </row>
    <row r="58" spans="1:10">
      <c r="A58" s="147">
        <v>2</v>
      </c>
      <c r="B58" s="349"/>
      <c r="C58" s="349"/>
      <c r="D58" s="349"/>
      <c r="E58" s="349"/>
      <c r="F58" s="349"/>
      <c r="G58" s="349"/>
      <c r="H58" s="349"/>
      <c r="I58" s="349"/>
      <c r="J58" s="349"/>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0">
      <c r="A65" s="147">
        <v>9</v>
      </c>
      <c r="B65" s="431"/>
      <c r="C65" s="431"/>
      <c r="D65" s="431"/>
      <c r="E65" s="431"/>
      <c r="F65" s="431"/>
      <c r="G65" s="431"/>
      <c r="H65" s="431"/>
      <c r="I65" s="431"/>
      <c r="J65" s="431"/>
    </row>
    <row r="66" spans="1:10">
      <c r="A66" s="147">
        <v>10</v>
      </c>
      <c r="B66" s="349"/>
      <c r="C66" s="349"/>
      <c r="D66" s="349"/>
      <c r="E66" s="349"/>
      <c r="F66" s="349"/>
      <c r="G66" s="349"/>
      <c r="H66" s="349"/>
      <c r="I66" s="349"/>
      <c r="J66" s="349"/>
    </row>
    <row r="67" spans="1:10">
      <c r="B67" s="144" t="s">
        <v>46</v>
      </c>
      <c r="D67" s="144"/>
      <c r="H67" s="148"/>
      <c r="I67" s="148"/>
      <c r="J67" s="148"/>
    </row>
    <row r="68" spans="1:10" ht="15" customHeight="1">
      <c r="B68" s="401" t="s">
        <v>47</v>
      </c>
      <c r="C68" s="401"/>
      <c r="D68" s="401"/>
      <c r="E68" s="401"/>
      <c r="F68" s="401"/>
      <c r="G68" s="401"/>
      <c r="H68" s="401"/>
      <c r="I68" s="401"/>
      <c r="J68" s="401"/>
    </row>
    <row r="69" spans="1:10" ht="15" customHeight="1">
      <c r="B69" s="347"/>
      <c r="C69" s="347"/>
      <c r="D69" s="347"/>
      <c r="E69" s="347"/>
      <c r="F69" s="347"/>
      <c r="H69" s="148"/>
      <c r="I69" s="148"/>
      <c r="J69" s="148"/>
    </row>
    <row r="70" spans="1:10" ht="15" customHeight="1">
      <c r="B70" s="347"/>
      <c r="C70" s="429" t="s">
        <v>48</v>
      </c>
      <c r="D70" s="430"/>
      <c r="E70" s="38" t="s">
        <v>49</v>
      </c>
      <c r="F70" s="429" t="s">
        <v>50</v>
      </c>
      <c r="G70" s="430"/>
      <c r="H70" s="148"/>
      <c r="I70" s="148"/>
      <c r="J70" s="148"/>
    </row>
    <row r="71" spans="1:10" ht="15" customHeight="1">
      <c r="B71" s="347"/>
      <c r="C71" s="529" t="s">
        <v>532</v>
      </c>
      <c r="D71" s="530"/>
      <c r="E71" s="39">
        <v>35</v>
      </c>
      <c r="F71" s="437">
        <v>80</v>
      </c>
      <c r="G71" s="436"/>
      <c r="H71" s="148"/>
      <c r="I71" s="148"/>
      <c r="J71" s="148"/>
    </row>
    <row r="72" spans="1:10" ht="15" customHeight="1">
      <c r="B72" s="347"/>
      <c r="C72" s="449" t="s">
        <v>541</v>
      </c>
      <c r="D72" s="528"/>
      <c r="E72" s="40">
        <v>7</v>
      </c>
      <c r="F72" s="440">
        <v>100</v>
      </c>
      <c r="G72" s="439"/>
      <c r="H72" s="148"/>
      <c r="I72" s="148"/>
      <c r="J72" s="148"/>
    </row>
    <row r="73" spans="1:10" ht="15" customHeight="1">
      <c r="B73" s="347"/>
      <c r="C73" s="529" t="s">
        <v>534</v>
      </c>
      <c r="D73" s="530"/>
      <c r="E73" s="39">
        <v>30</v>
      </c>
      <c r="F73" s="437">
        <v>50</v>
      </c>
      <c r="G73" s="436"/>
      <c r="H73" s="148"/>
      <c r="I73" s="148"/>
      <c r="J73" s="148"/>
    </row>
    <row r="74" spans="1:10" ht="15" customHeight="1">
      <c r="B74" s="347"/>
      <c r="C74" s="449" t="s">
        <v>548</v>
      </c>
      <c r="D74" s="528"/>
      <c r="E74" s="40">
        <v>8</v>
      </c>
      <c r="F74" s="440">
        <v>0</v>
      </c>
      <c r="G74" s="439"/>
      <c r="H74" s="148"/>
      <c r="I74" s="148"/>
      <c r="J74" s="148"/>
    </row>
    <row r="75" spans="1:10" ht="15" customHeight="1">
      <c r="B75" s="347"/>
      <c r="C75" s="529" t="s">
        <v>535</v>
      </c>
      <c r="D75" s="530"/>
      <c r="E75" s="39">
        <v>70</v>
      </c>
      <c r="F75" s="437">
        <v>0</v>
      </c>
      <c r="G75" s="436"/>
      <c r="H75" s="148"/>
      <c r="I75" s="148"/>
      <c r="J75" s="148"/>
    </row>
    <row r="76" spans="1:10" ht="15" customHeight="1">
      <c r="B76" s="347"/>
      <c r="C76" s="437"/>
      <c r="D76" s="436"/>
      <c r="E76" s="39"/>
      <c r="F76" s="437"/>
      <c r="G76" s="436"/>
      <c r="H76" s="148"/>
      <c r="I76" s="148"/>
      <c r="J76" s="148"/>
    </row>
    <row r="77" spans="1:10" ht="15" customHeight="1">
      <c r="B77" s="347"/>
      <c r="C77" s="440"/>
      <c r="D77" s="439"/>
      <c r="E77" s="40"/>
      <c r="F77" s="440"/>
      <c r="G77" s="439"/>
      <c r="H77" s="148"/>
      <c r="I77" s="148"/>
      <c r="J77" s="148"/>
    </row>
    <row r="78" spans="1:10" ht="15" customHeight="1">
      <c r="B78" s="347"/>
      <c r="C78" s="347"/>
      <c r="D78" s="347"/>
      <c r="E78" s="347"/>
      <c r="F78" s="347"/>
      <c r="H78" s="148"/>
      <c r="I78" s="148"/>
      <c r="J78" s="148"/>
    </row>
    <row r="79" spans="1:10">
      <c r="A79" s="6"/>
      <c r="B79" s="144" t="s">
        <v>51</v>
      </c>
    </row>
    <row r="80" spans="1:10">
      <c r="B80" s="136" t="s">
        <v>52</v>
      </c>
    </row>
    <row r="81" spans="1:17">
      <c r="C81" s="352" t="s">
        <v>549</v>
      </c>
      <c r="D81" s="353"/>
      <c r="E81" s="353"/>
      <c r="F81" s="353"/>
      <c r="G81" s="353"/>
      <c r="H81" s="353"/>
      <c r="I81" s="353"/>
      <c r="J81" s="353"/>
      <c r="K81" s="353"/>
    </row>
    <row r="82" spans="1:17">
      <c r="C82" s="352" t="s">
        <v>556</v>
      </c>
      <c r="D82" s="353"/>
      <c r="E82" s="353"/>
      <c r="F82" s="353"/>
      <c r="G82" s="353"/>
      <c r="H82" s="353"/>
      <c r="I82" s="353"/>
      <c r="J82" s="353"/>
      <c r="K82" s="353"/>
    </row>
    <row r="83" spans="1:17">
      <c r="C83" s="353"/>
      <c r="D83" s="353"/>
      <c r="E83" s="353"/>
      <c r="F83" s="353"/>
      <c r="G83" s="353"/>
      <c r="H83" s="353"/>
      <c r="I83" s="353"/>
      <c r="J83" s="353"/>
      <c r="K83" s="353"/>
    </row>
    <row r="84" spans="1:17">
      <c r="C84" s="353"/>
      <c r="D84" s="353"/>
      <c r="E84" s="353"/>
      <c r="F84" s="353"/>
      <c r="G84" s="353"/>
      <c r="H84" s="353"/>
      <c r="I84" s="353"/>
      <c r="J84" s="353"/>
      <c r="K84" s="353"/>
    </row>
    <row r="85" spans="1:17">
      <c r="C85" s="353"/>
      <c r="D85" s="353"/>
      <c r="E85" s="353"/>
      <c r="F85" s="353"/>
      <c r="G85" s="353"/>
      <c r="H85" s="353"/>
      <c r="I85" s="353"/>
      <c r="J85" s="353"/>
      <c r="K85" s="353"/>
    </row>
    <row r="87" spans="1:17">
      <c r="A87" s="6"/>
      <c r="B87" s="144" t="s">
        <v>53</v>
      </c>
    </row>
    <row r="88" spans="1:17" ht="15" customHeight="1">
      <c r="B88" s="401" t="s">
        <v>54</v>
      </c>
      <c r="C88" s="401"/>
      <c r="D88" s="401"/>
      <c r="E88" s="401"/>
      <c r="F88" s="401"/>
      <c r="G88" s="401"/>
      <c r="H88" s="401"/>
    </row>
    <row r="89" spans="1:17" ht="15" customHeight="1">
      <c r="B89" s="347"/>
      <c r="C89" s="347"/>
      <c r="D89" s="347"/>
      <c r="E89" s="347"/>
      <c r="F89" s="347"/>
      <c r="G89" s="347"/>
      <c r="H89" s="347"/>
    </row>
    <row r="90" spans="1:17" ht="15" customHeight="1">
      <c r="B90" s="347"/>
      <c r="C90" s="432" t="s">
        <v>55</v>
      </c>
      <c r="D90" s="433"/>
      <c r="E90" s="432" t="s">
        <v>56</v>
      </c>
      <c r="F90" s="433"/>
      <c r="G90" s="432" t="s">
        <v>57</v>
      </c>
      <c r="H90" s="434"/>
      <c r="I90" s="433"/>
      <c r="J90" s="347"/>
    </row>
    <row r="91" spans="1:17" ht="15" customHeight="1">
      <c r="B91" s="347"/>
      <c r="C91" s="529" t="s">
        <v>1674</v>
      </c>
      <c r="D91" s="530"/>
      <c r="E91" s="437">
        <v>5</v>
      </c>
      <c r="F91" s="436"/>
      <c r="G91" s="437">
        <v>15</v>
      </c>
      <c r="H91" s="441"/>
      <c r="I91" s="436"/>
      <c r="J91" s="347"/>
    </row>
    <row r="92" spans="1:17" ht="15" customHeight="1">
      <c r="B92" s="347"/>
      <c r="C92" s="449" t="s">
        <v>553</v>
      </c>
      <c r="D92" s="528"/>
      <c r="E92" s="440">
        <v>25</v>
      </c>
      <c r="F92" s="439"/>
      <c r="G92" s="440">
        <v>35</v>
      </c>
      <c r="H92" s="442"/>
      <c r="I92" s="439"/>
      <c r="J92" s="347"/>
    </row>
    <row r="93" spans="1:17" ht="15" customHeight="1">
      <c r="B93" s="347"/>
      <c r="C93" s="529" t="s">
        <v>1681</v>
      </c>
      <c r="D93" s="530"/>
      <c r="E93" s="437">
        <v>50</v>
      </c>
      <c r="F93" s="436"/>
      <c r="G93" s="437">
        <v>70</v>
      </c>
      <c r="H93" s="441"/>
      <c r="I93" s="436"/>
      <c r="J93" s="347"/>
    </row>
    <row r="94" spans="1:17" ht="15" customHeight="1">
      <c r="B94" s="347"/>
      <c r="C94" s="437"/>
      <c r="D94" s="436"/>
      <c r="E94" s="437"/>
      <c r="F94" s="436"/>
      <c r="G94" s="437"/>
      <c r="H94" s="441"/>
      <c r="I94" s="436"/>
      <c r="J94" s="347"/>
    </row>
    <row r="95" spans="1:17" ht="15" customHeight="1">
      <c r="B95" s="347"/>
      <c r="C95" s="440"/>
      <c r="D95" s="439"/>
      <c r="E95" s="440"/>
      <c r="F95" s="439"/>
      <c r="G95" s="440"/>
      <c r="H95" s="442"/>
      <c r="I95" s="439"/>
      <c r="J95" s="347"/>
      <c r="O95" s="41"/>
      <c r="P95" s="42"/>
      <c r="Q95" s="41"/>
    </row>
    <row r="96" spans="1:17" ht="15" customHeight="1">
      <c r="B96" s="347"/>
      <c r="C96" s="437"/>
      <c r="D96" s="436"/>
      <c r="E96" s="437"/>
      <c r="F96" s="436"/>
      <c r="G96" s="437"/>
      <c r="H96" s="441"/>
      <c r="I96" s="436"/>
      <c r="J96" s="347"/>
    </row>
    <row r="97" spans="2:10" ht="15" customHeight="1">
      <c r="B97" s="347"/>
      <c r="C97" s="440"/>
      <c r="D97" s="439"/>
      <c r="E97" s="440"/>
      <c r="F97" s="439"/>
      <c r="G97" s="440"/>
      <c r="H97" s="442"/>
      <c r="I97" s="439"/>
      <c r="J97" s="347"/>
    </row>
    <row r="98" spans="2:10">
      <c r="D98" s="43"/>
    </row>
  </sheetData>
  <sheetProtection password="C6A8" sheet="1" objects="1" scenarios="1"/>
  <mergeCells count="71">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77:D77"/>
    <mergeCell ref="F77:G77"/>
    <mergeCell ref="B88:H88"/>
    <mergeCell ref="C90:D90"/>
    <mergeCell ref="E90:F90"/>
    <mergeCell ref="G90:I90"/>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1:B93">
      <formula1>eval</formula1>
    </dataValidation>
    <dataValidation type="list" allowBlank="1" showInputMessage="1" showErrorMessage="1" sqref="B81:B82">
      <formula1>metdoc</formula1>
    </dataValidation>
    <dataValidation type="list" allowBlank="1" showInputMessage="1" showErrorMessage="1" sqref="B71:B75">
      <formula1>act</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0006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0006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0006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0006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0006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0007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0007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00072" r:id="rId10" name="Check Box 8">
              <controlPr defaultSize="0" autoFill="0" autoLine="0" autoPict="0">
                <anchor moveWithCells="1">
                  <from>
                    <xdr:col>3</xdr:col>
                    <xdr:colOff>447675</xdr:colOff>
                    <xdr:row>12</xdr:row>
                    <xdr:rowOff>9525</xdr:rowOff>
                  </from>
                  <to>
                    <xdr:col>3</xdr:col>
                    <xdr:colOff>904875</xdr:colOff>
                    <xdr:row>13</xdr:row>
                    <xdr:rowOff>9525</xdr:rowOff>
                  </to>
                </anchor>
              </controlPr>
            </control>
          </mc:Choice>
        </mc:AlternateContent>
        <mc:AlternateContent xmlns:mc="http://schemas.openxmlformats.org/markup-compatibility/2006">
          <mc:Choice Requires="x14">
            <control shapeId="600073"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60007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00075"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600076" r:id="rId14" name="Check Box 12">
              <controlPr defaultSize="0" autoFill="0" autoLine="0" autoPict="0">
                <anchor moveWithCells="1">
                  <from>
                    <xdr:col>3</xdr:col>
                    <xdr:colOff>904875</xdr:colOff>
                    <xdr:row>12</xdr:row>
                    <xdr:rowOff>0</xdr:rowOff>
                  </from>
                  <to>
                    <xdr:col>4</xdr:col>
                    <xdr:colOff>28575</xdr:colOff>
                    <xdr:row>13</xdr:row>
                    <xdr:rowOff>28575</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3"/>
  <dimension ref="A1:Q99"/>
  <sheetViews>
    <sheetView topLeftCell="A22" zoomScale="85" zoomScaleNormal="85"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21" t="s">
        <v>1387</v>
      </c>
      <c r="D7" s="621"/>
      <c r="E7" s="621"/>
      <c r="F7" s="621"/>
      <c r="G7" s="621"/>
      <c r="H7" s="621"/>
      <c r="I7" s="621"/>
      <c r="J7" s="621"/>
      <c r="P7" s="4" t="s">
        <v>10</v>
      </c>
    </row>
    <row r="8" spans="1:16" ht="15.75">
      <c r="B8" s="1" t="s">
        <v>11</v>
      </c>
      <c r="C8" s="621" t="s">
        <v>1388</v>
      </c>
      <c r="D8" s="621"/>
      <c r="E8" s="621"/>
      <c r="F8" s="621"/>
      <c r="G8" s="621"/>
      <c r="H8" s="621"/>
      <c r="I8" s="621"/>
      <c r="J8" s="621"/>
      <c r="M8" s="134"/>
      <c r="N8" s="134"/>
      <c r="O8" s="134"/>
      <c r="P8" s="4" t="s">
        <v>12</v>
      </c>
    </row>
    <row r="9" spans="1:16" ht="15.75">
      <c r="B9" s="1" t="s">
        <v>13</v>
      </c>
      <c r="C9" s="621" t="s">
        <v>1389</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1022</v>
      </c>
      <c r="C26" s="404"/>
      <c r="D26" s="404"/>
      <c r="E26" s="404"/>
      <c r="F26" s="404"/>
      <c r="G26" s="404"/>
      <c r="H26" s="404"/>
      <c r="I26" s="404"/>
      <c r="J26" s="404"/>
      <c r="L26" s="32"/>
      <c r="N26" s="32"/>
    </row>
    <row r="27" spans="1:16" s="29" customFormat="1">
      <c r="A27" s="147">
        <v>2</v>
      </c>
      <c r="B27" s="403" t="s">
        <v>571</v>
      </c>
      <c r="C27" s="404"/>
      <c r="D27" s="404"/>
      <c r="E27" s="404"/>
      <c r="F27" s="404"/>
      <c r="G27" s="404"/>
      <c r="H27" s="404"/>
      <c r="I27" s="404"/>
      <c r="J27" s="404"/>
      <c r="L27" s="32"/>
      <c r="N27" s="32"/>
    </row>
    <row r="28" spans="1:16" s="29" customFormat="1">
      <c r="A28" s="147">
        <v>3</v>
      </c>
      <c r="B28" s="403" t="s">
        <v>1390</v>
      </c>
      <c r="C28" s="404"/>
      <c r="D28" s="404"/>
      <c r="E28" s="404"/>
      <c r="F28" s="404"/>
      <c r="G28" s="404"/>
      <c r="H28" s="404"/>
      <c r="I28" s="404"/>
      <c r="J28" s="404"/>
      <c r="L28" s="32"/>
      <c r="N28" s="32"/>
    </row>
    <row r="29" spans="1:16" s="29" customFormat="1">
      <c r="A29" s="147">
        <v>4</v>
      </c>
      <c r="B29" s="403" t="s">
        <v>1391</v>
      </c>
      <c r="C29" s="404"/>
      <c r="D29" s="404"/>
      <c r="E29" s="404"/>
      <c r="F29" s="404"/>
      <c r="G29" s="404"/>
      <c r="H29" s="404"/>
      <c r="I29" s="404"/>
      <c r="J29" s="404"/>
      <c r="L29" s="32"/>
      <c r="N29" s="32"/>
    </row>
    <row r="30" spans="1:16" s="29" customFormat="1">
      <c r="A30" s="147">
        <v>5</v>
      </c>
      <c r="B30" s="403" t="s">
        <v>1392</v>
      </c>
      <c r="C30" s="404"/>
      <c r="D30" s="404"/>
      <c r="E30" s="404"/>
      <c r="F30" s="404"/>
      <c r="G30" s="404"/>
      <c r="H30" s="404"/>
      <c r="I30" s="404"/>
      <c r="J30" s="404"/>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7.25" customHeight="1">
      <c r="B38" s="424" t="s">
        <v>1393</v>
      </c>
      <c r="C38" s="424"/>
      <c r="D38" s="424"/>
      <c r="E38" s="424"/>
      <c r="F38" s="424"/>
      <c r="G38" s="424"/>
      <c r="H38" s="424"/>
      <c r="I38" s="424"/>
      <c r="J38" s="424"/>
    </row>
    <row r="39" spans="1:14">
      <c r="B39" s="355" t="s">
        <v>39</v>
      </c>
      <c r="C39" s="355"/>
      <c r="D39" s="355"/>
      <c r="E39" s="355"/>
      <c r="F39" s="355"/>
      <c r="G39" s="355"/>
      <c r="H39" s="355"/>
      <c r="I39" s="355"/>
      <c r="J39" s="355"/>
    </row>
    <row r="40" spans="1:14" ht="18.75" customHeight="1">
      <c r="B40" s="424" t="s">
        <v>1394</v>
      </c>
      <c r="C40" s="428"/>
      <c r="D40" s="428"/>
      <c r="E40" s="428"/>
      <c r="F40" s="428"/>
      <c r="G40" s="428"/>
      <c r="H40" s="428"/>
      <c r="I40" s="428"/>
      <c r="J40" s="428"/>
    </row>
    <row r="41" spans="1:14">
      <c r="B41" s="355" t="s">
        <v>40</v>
      </c>
      <c r="C41" s="355"/>
      <c r="D41" s="355"/>
      <c r="E41" s="355"/>
      <c r="F41" s="355"/>
      <c r="G41" s="355"/>
      <c r="H41" s="355"/>
      <c r="I41" s="355"/>
      <c r="J41" s="355"/>
    </row>
    <row r="42" spans="1:14" ht="16.5" customHeight="1">
      <c r="B42" s="424" t="s">
        <v>1395</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1396</v>
      </c>
      <c r="C47" s="404"/>
      <c r="D47" s="404"/>
      <c r="E47" s="404"/>
      <c r="F47" s="404"/>
      <c r="G47" s="404"/>
      <c r="H47" s="404"/>
      <c r="I47" s="404"/>
      <c r="J47" s="404"/>
    </row>
    <row r="48" spans="1:14">
      <c r="A48" s="147">
        <v>2</v>
      </c>
      <c r="B48" s="427"/>
      <c r="C48" s="427"/>
      <c r="D48" s="427"/>
      <c r="E48" s="427"/>
      <c r="F48" s="427"/>
      <c r="G48" s="427"/>
      <c r="H48" s="427"/>
      <c r="I48" s="427"/>
      <c r="J48" s="427"/>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1397</v>
      </c>
      <c r="C57" s="406"/>
      <c r="D57" s="406"/>
      <c r="E57" s="406"/>
      <c r="F57" s="406"/>
      <c r="G57" s="406"/>
      <c r="H57" s="406"/>
      <c r="I57" s="406"/>
      <c r="J57" s="406"/>
    </row>
    <row r="58" spans="1:10">
      <c r="A58" s="147">
        <v>2</v>
      </c>
      <c r="B58" s="344" t="s">
        <v>1398</v>
      </c>
      <c r="C58" s="346"/>
      <c r="D58" s="346"/>
      <c r="E58" s="346"/>
      <c r="F58" s="346"/>
      <c r="G58" s="346"/>
      <c r="H58" s="346"/>
      <c r="I58" s="346"/>
      <c r="J58" s="346"/>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0">
      <c r="A65" s="147">
        <v>9</v>
      </c>
      <c r="B65" s="431"/>
      <c r="C65" s="431"/>
      <c r="D65" s="431"/>
      <c r="E65" s="431"/>
      <c r="F65" s="431"/>
      <c r="G65" s="431"/>
      <c r="H65" s="431"/>
      <c r="I65" s="431"/>
      <c r="J65" s="431"/>
    </row>
    <row r="66" spans="1:10">
      <c r="A66" s="147">
        <v>10</v>
      </c>
      <c r="B66" s="349"/>
      <c r="C66" s="349"/>
      <c r="D66" s="349"/>
      <c r="E66" s="349"/>
      <c r="F66" s="349"/>
      <c r="G66" s="349"/>
      <c r="H66" s="349"/>
      <c r="I66" s="349"/>
      <c r="J66" s="349"/>
    </row>
    <row r="67" spans="1:10">
      <c r="B67" s="144" t="s">
        <v>46</v>
      </c>
      <c r="D67" s="144"/>
      <c r="H67" s="148"/>
      <c r="I67" s="148"/>
      <c r="J67" s="148"/>
    </row>
    <row r="68" spans="1:10" ht="15" customHeight="1">
      <c r="B68" s="401" t="s">
        <v>47</v>
      </c>
      <c r="C68" s="401"/>
      <c r="D68" s="401"/>
      <c r="E68" s="401"/>
      <c r="F68" s="401"/>
      <c r="G68" s="401"/>
      <c r="H68" s="401"/>
      <c r="I68" s="401"/>
      <c r="J68" s="401"/>
    </row>
    <row r="69" spans="1:10" ht="15" customHeight="1">
      <c r="B69" s="347"/>
      <c r="C69" s="347"/>
      <c r="D69" s="347"/>
      <c r="E69" s="347"/>
      <c r="F69" s="347"/>
      <c r="H69" s="148"/>
      <c r="I69" s="148"/>
      <c r="J69" s="148"/>
    </row>
    <row r="70" spans="1:10" ht="15" customHeight="1">
      <c r="B70" s="347"/>
      <c r="C70" s="429" t="s">
        <v>48</v>
      </c>
      <c r="D70" s="430"/>
      <c r="E70" s="38" t="s">
        <v>49</v>
      </c>
      <c r="F70" s="429" t="s">
        <v>50</v>
      </c>
      <c r="G70" s="430"/>
      <c r="H70" s="148"/>
      <c r="I70" s="148"/>
      <c r="J70" s="148"/>
    </row>
    <row r="71" spans="1:10" ht="15" customHeight="1">
      <c r="B71" s="347"/>
      <c r="C71" s="529" t="s">
        <v>532</v>
      </c>
      <c r="D71" s="530"/>
      <c r="E71" s="39">
        <v>42</v>
      </c>
      <c r="F71" s="435">
        <v>1</v>
      </c>
      <c r="G71" s="436"/>
      <c r="H71" s="148"/>
      <c r="I71" s="148"/>
      <c r="J71" s="148"/>
    </row>
    <row r="72" spans="1:10" ht="15" customHeight="1">
      <c r="B72" s="347"/>
      <c r="C72" s="449" t="s">
        <v>540</v>
      </c>
      <c r="D72" s="528"/>
      <c r="E72" s="40">
        <v>3</v>
      </c>
      <c r="F72" s="438">
        <v>1</v>
      </c>
      <c r="G72" s="439"/>
      <c r="H72" s="148"/>
      <c r="I72" s="148"/>
      <c r="J72" s="148"/>
    </row>
    <row r="73" spans="1:10" ht="15" customHeight="1">
      <c r="B73" s="347"/>
      <c r="C73" s="529" t="s">
        <v>538</v>
      </c>
      <c r="D73" s="530"/>
      <c r="E73" s="39">
        <v>25</v>
      </c>
      <c r="F73" s="435">
        <v>0</v>
      </c>
      <c r="G73" s="436"/>
      <c r="H73" s="148"/>
      <c r="I73" s="148"/>
      <c r="J73" s="148"/>
    </row>
    <row r="74" spans="1:10" ht="15" customHeight="1">
      <c r="B74" s="347"/>
      <c r="C74" s="449" t="s">
        <v>541</v>
      </c>
      <c r="D74" s="528"/>
      <c r="E74" s="40">
        <v>28</v>
      </c>
      <c r="F74" s="438">
        <v>0.5</v>
      </c>
      <c r="G74" s="439"/>
      <c r="H74" s="148"/>
      <c r="I74" s="148"/>
      <c r="J74" s="148"/>
    </row>
    <row r="75" spans="1:10" ht="15" customHeight="1">
      <c r="B75" s="347"/>
      <c r="C75" s="449" t="s">
        <v>535</v>
      </c>
      <c r="D75" s="528"/>
      <c r="E75" s="40">
        <v>35</v>
      </c>
      <c r="F75" s="438">
        <v>0</v>
      </c>
      <c r="G75" s="439"/>
      <c r="H75" s="148"/>
      <c r="I75" s="148"/>
      <c r="J75" s="148"/>
    </row>
    <row r="76" spans="1:10" ht="15" customHeight="1">
      <c r="B76" s="347"/>
      <c r="C76" s="529" t="s">
        <v>534</v>
      </c>
      <c r="D76" s="530"/>
      <c r="E76" s="39">
        <v>15</v>
      </c>
      <c r="F76" s="435">
        <v>0</v>
      </c>
      <c r="G76" s="436"/>
      <c r="H76" s="148"/>
      <c r="I76" s="148"/>
      <c r="J76" s="148"/>
    </row>
    <row r="77" spans="1:10" ht="15" customHeight="1">
      <c r="B77" s="347"/>
      <c r="C77" s="449" t="s">
        <v>94</v>
      </c>
      <c r="D77" s="528"/>
      <c r="E77" s="40">
        <v>2</v>
      </c>
      <c r="F77" s="438">
        <v>1</v>
      </c>
      <c r="G77" s="439"/>
      <c r="H77" s="148"/>
      <c r="I77" s="148"/>
      <c r="J77" s="148"/>
    </row>
    <row r="78" spans="1:10" ht="15" customHeight="1">
      <c r="B78" s="347"/>
      <c r="C78" s="347"/>
      <c r="D78" s="347"/>
      <c r="E78" s="347"/>
      <c r="F78" s="347"/>
      <c r="H78" s="148"/>
      <c r="I78" s="148"/>
      <c r="J78" s="148"/>
    </row>
    <row r="79" spans="1:10">
      <c r="A79" s="6"/>
      <c r="B79" s="144" t="s">
        <v>51</v>
      </c>
    </row>
    <row r="80" spans="1:10">
      <c r="B80" s="136" t="s">
        <v>52</v>
      </c>
    </row>
    <row r="81" spans="1:17">
      <c r="C81" s="352" t="s">
        <v>554</v>
      </c>
      <c r="D81" s="353"/>
      <c r="E81" s="353"/>
      <c r="F81" s="353"/>
      <c r="G81" s="353"/>
      <c r="H81" s="353"/>
      <c r="I81" s="353"/>
      <c r="J81" s="353"/>
      <c r="K81" s="353"/>
    </row>
    <row r="82" spans="1:17">
      <c r="C82" s="352" t="s">
        <v>549</v>
      </c>
      <c r="D82" s="353"/>
      <c r="E82" s="353"/>
      <c r="F82" s="353"/>
      <c r="G82" s="353"/>
      <c r="H82" s="353"/>
      <c r="I82" s="353"/>
      <c r="J82" s="353"/>
      <c r="K82" s="353"/>
    </row>
    <row r="83" spans="1:17">
      <c r="C83" s="352" t="s">
        <v>552</v>
      </c>
      <c r="D83" s="353"/>
      <c r="E83" s="353"/>
      <c r="F83" s="353"/>
      <c r="G83" s="353"/>
      <c r="H83" s="353"/>
      <c r="I83" s="353"/>
      <c r="J83" s="353"/>
      <c r="K83" s="353"/>
    </row>
    <row r="84" spans="1:17">
      <c r="C84" s="352" t="s">
        <v>551</v>
      </c>
      <c r="D84" s="353"/>
      <c r="E84" s="353"/>
      <c r="F84" s="353"/>
      <c r="G84" s="353"/>
      <c r="H84" s="353"/>
      <c r="I84" s="353"/>
      <c r="J84" s="353"/>
      <c r="K84" s="353"/>
    </row>
    <row r="85" spans="1:17">
      <c r="C85" s="353"/>
      <c r="D85" s="353"/>
      <c r="E85" s="353"/>
      <c r="F85" s="353"/>
      <c r="G85" s="353"/>
      <c r="H85" s="353"/>
      <c r="I85" s="353"/>
      <c r="J85" s="353"/>
      <c r="K85" s="353"/>
    </row>
    <row r="86" spans="1:17">
      <c r="C86" s="353"/>
      <c r="D86" s="353"/>
      <c r="E86" s="353"/>
      <c r="F86" s="353"/>
      <c r="G86" s="353"/>
      <c r="H86" s="353"/>
      <c r="I86" s="353"/>
      <c r="J86" s="353"/>
      <c r="K86" s="353"/>
    </row>
    <row r="88" spans="1:17">
      <c r="A88" s="6"/>
      <c r="B88" s="144" t="s">
        <v>53</v>
      </c>
    </row>
    <row r="89" spans="1:17" ht="15" customHeight="1">
      <c r="B89" s="401" t="s">
        <v>54</v>
      </c>
      <c r="C89" s="401"/>
      <c r="D89" s="401"/>
      <c r="E89" s="401"/>
      <c r="F89" s="401"/>
      <c r="G89" s="401"/>
      <c r="H89" s="401"/>
    </row>
    <row r="90" spans="1:17" ht="15" customHeight="1">
      <c r="B90" s="347"/>
      <c r="C90" s="347"/>
      <c r="D90" s="347"/>
      <c r="E90" s="347"/>
      <c r="F90" s="347"/>
      <c r="G90" s="347"/>
      <c r="H90" s="347"/>
    </row>
    <row r="91" spans="1:17" ht="15" customHeight="1">
      <c r="B91" s="347"/>
      <c r="C91" s="432" t="s">
        <v>55</v>
      </c>
      <c r="D91" s="433"/>
      <c r="E91" s="432" t="s">
        <v>56</v>
      </c>
      <c r="F91" s="433"/>
      <c r="G91" s="432" t="s">
        <v>57</v>
      </c>
      <c r="H91" s="434"/>
      <c r="I91" s="433"/>
      <c r="J91" s="347"/>
    </row>
    <row r="92" spans="1:17" ht="15" customHeight="1">
      <c r="B92" s="347"/>
      <c r="C92" s="529" t="s">
        <v>1677</v>
      </c>
      <c r="D92" s="530"/>
      <c r="E92" s="437">
        <v>50</v>
      </c>
      <c r="F92" s="436"/>
      <c r="G92" s="437">
        <v>60</v>
      </c>
      <c r="H92" s="441"/>
      <c r="I92" s="436"/>
      <c r="J92" s="347"/>
    </row>
    <row r="93" spans="1:17" ht="15" customHeight="1">
      <c r="B93" s="347"/>
      <c r="C93" s="449" t="s">
        <v>553</v>
      </c>
      <c r="D93" s="528"/>
      <c r="E93" s="440">
        <v>45</v>
      </c>
      <c r="F93" s="439"/>
      <c r="G93" s="440">
        <v>65</v>
      </c>
      <c r="H93" s="442"/>
      <c r="I93" s="439"/>
      <c r="J93" s="347"/>
    </row>
    <row r="94" spans="1:17" ht="15" customHeight="1">
      <c r="B94" s="347"/>
      <c r="C94" s="440"/>
      <c r="D94" s="439"/>
      <c r="E94" s="440"/>
      <c r="F94" s="439"/>
      <c r="G94" s="440"/>
      <c r="H94" s="442"/>
      <c r="I94" s="439"/>
      <c r="J94" s="347"/>
    </row>
    <row r="95" spans="1:17" ht="15" customHeight="1">
      <c r="B95" s="347"/>
      <c r="C95" s="437"/>
      <c r="D95" s="436"/>
      <c r="E95" s="437"/>
      <c r="F95" s="436"/>
      <c r="G95" s="437"/>
      <c r="H95" s="441"/>
      <c r="I95" s="436"/>
      <c r="J95" s="347"/>
    </row>
    <row r="96" spans="1:17" ht="15" customHeight="1">
      <c r="B96" s="347"/>
      <c r="C96" s="440"/>
      <c r="D96" s="439"/>
      <c r="E96" s="440"/>
      <c r="F96" s="439"/>
      <c r="G96" s="440"/>
      <c r="H96" s="442"/>
      <c r="I96" s="439"/>
      <c r="J96" s="347"/>
      <c r="O96" s="41"/>
      <c r="P96" s="42"/>
      <c r="Q96" s="41"/>
    </row>
    <row r="97" spans="2:10" ht="15" customHeight="1">
      <c r="B97" s="347"/>
      <c r="C97" s="437"/>
      <c r="D97" s="436"/>
      <c r="E97" s="437"/>
      <c r="F97" s="436"/>
      <c r="G97" s="437"/>
      <c r="H97" s="441"/>
      <c r="I97" s="436"/>
      <c r="J97" s="347"/>
    </row>
    <row r="98" spans="2:10" ht="15" customHeight="1">
      <c r="B98" s="347"/>
      <c r="C98" s="440"/>
      <c r="D98" s="439"/>
      <c r="E98" s="440"/>
      <c r="F98" s="439"/>
      <c r="G98" s="440"/>
      <c r="H98" s="442"/>
      <c r="I98" s="439"/>
      <c r="J98" s="347"/>
    </row>
    <row r="99" spans="2:10">
      <c r="D99" s="43"/>
    </row>
  </sheetData>
  <sheetProtection password="C6A8" sheet="1" objects="1" scenarios="1"/>
  <mergeCells count="71">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77:D77"/>
    <mergeCell ref="F77:G77"/>
    <mergeCell ref="B89:H89"/>
    <mergeCell ref="C91:D91"/>
    <mergeCell ref="E91:F91"/>
    <mergeCell ref="G91:I91"/>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1:B77">
      <formula1>act</formula1>
    </dataValidation>
    <dataValidation type="list" allowBlank="1" showInputMessage="1" showErrorMessage="1" sqref="B92:B93">
      <formula1>eval</formula1>
    </dataValidation>
    <dataValidation type="list" allowBlank="1" showInputMessage="1" showErrorMessage="1" sqref="B81:B84">
      <formula1>metdoc</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0108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0109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0109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0109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0109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0109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01095"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601096" r:id="rId10" name="Check Box 8">
              <controlPr defaultSize="0" autoFill="0" autoLine="0" autoPict="0">
                <anchor moveWithCells="1">
                  <from>
                    <xdr:col>3</xdr:col>
                    <xdr:colOff>447675</xdr:colOff>
                    <xdr:row>12</xdr:row>
                    <xdr:rowOff>9525</xdr:rowOff>
                  </from>
                  <to>
                    <xdr:col>3</xdr:col>
                    <xdr:colOff>923925</xdr:colOff>
                    <xdr:row>12</xdr:row>
                    <xdr:rowOff>180975</xdr:rowOff>
                  </to>
                </anchor>
              </controlPr>
            </control>
          </mc:Choice>
        </mc:AlternateContent>
        <mc:AlternateContent xmlns:mc="http://schemas.openxmlformats.org/markup-compatibility/2006">
          <mc:Choice Requires="x14">
            <control shapeId="601097" r:id="rId11" name="Check Box 9">
              <controlPr defaultSize="0" autoFill="0" autoLine="0" autoPict="0">
                <anchor moveWithCells="1">
                  <from>
                    <xdr:col>3</xdr:col>
                    <xdr:colOff>904875</xdr:colOff>
                    <xdr:row>12</xdr:row>
                    <xdr:rowOff>9525</xdr:rowOff>
                  </from>
                  <to>
                    <xdr:col>3</xdr:col>
                    <xdr:colOff>1247775</xdr:colOff>
                    <xdr:row>13</xdr:row>
                    <xdr:rowOff>28575</xdr:rowOff>
                  </to>
                </anchor>
              </controlPr>
            </control>
          </mc:Choice>
        </mc:AlternateContent>
        <mc:AlternateContent xmlns:mc="http://schemas.openxmlformats.org/markup-compatibility/2006">
          <mc:Choice Requires="x14">
            <control shapeId="60109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01099"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60110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4"/>
  <dimension ref="A1:Q102"/>
  <sheetViews>
    <sheetView topLeftCell="A31"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21" t="s">
        <v>1400</v>
      </c>
      <c r="D7" s="621"/>
      <c r="E7" s="621"/>
      <c r="F7" s="621"/>
      <c r="G7" s="621"/>
      <c r="H7" s="621"/>
      <c r="I7" s="621"/>
      <c r="J7" s="621"/>
      <c r="P7" s="4" t="s">
        <v>10</v>
      </c>
    </row>
    <row r="8" spans="1:16" ht="15.75">
      <c r="B8" s="1" t="s">
        <v>11</v>
      </c>
      <c r="C8" s="621" t="s">
        <v>1401</v>
      </c>
      <c r="D8" s="621"/>
      <c r="E8" s="621"/>
      <c r="F8" s="621"/>
      <c r="G8" s="621"/>
      <c r="H8" s="621"/>
      <c r="I8" s="621"/>
      <c r="J8" s="621"/>
      <c r="M8" s="134"/>
      <c r="N8" s="134"/>
      <c r="O8" s="134"/>
      <c r="P8" s="4" t="s">
        <v>12</v>
      </c>
    </row>
    <row r="9" spans="1:16" ht="15.75">
      <c r="B9" s="1" t="s">
        <v>13</v>
      </c>
      <c r="C9" s="621" t="s">
        <v>1402</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485</v>
      </c>
      <c r="C26" s="404"/>
      <c r="D26" s="404"/>
      <c r="E26" s="404"/>
      <c r="F26" s="404"/>
      <c r="G26" s="404"/>
      <c r="H26" s="404"/>
      <c r="I26" s="404"/>
      <c r="J26" s="404"/>
      <c r="L26" s="32"/>
      <c r="N26" s="32"/>
    </row>
    <row r="27" spans="1:16" s="29" customFormat="1">
      <c r="A27" s="147">
        <v>2</v>
      </c>
      <c r="B27" s="403" t="s">
        <v>486</v>
      </c>
      <c r="C27" s="404"/>
      <c r="D27" s="404"/>
      <c r="E27" s="404"/>
      <c r="F27" s="404"/>
      <c r="G27" s="404"/>
      <c r="H27" s="404"/>
      <c r="I27" s="404"/>
      <c r="J27" s="404"/>
      <c r="L27" s="32"/>
      <c r="N27" s="32"/>
    </row>
    <row r="28" spans="1:16" s="29" customFormat="1">
      <c r="A28" s="147">
        <v>3</v>
      </c>
      <c r="B28" s="403" t="s">
        <v>225</v>
      </c>
      <c r="C28" s="404"/>
      <c r="D28" s="404"/>
      <c r="E28" s="404"/>
      <c r="F28" s="404"/>
      <c r="G28" s="404"/>
      <c r="H28" s="404"/>
      <c r="I28" s="404"/>
      <c r="J28" s="404"/>
      <c r="L28" s="32"/>
      <c r="N28" s="32"/>
    </row>
    <row r="29" spans="1:16" s="29" customFormat="1">
      <c r="A29" s="147">
        <v>4</v>
      </c>
      <c r="B29" s="403" t="s">
        <v>248</v>
      </c>
      <c r="C29" s="404"/>
      <c r="D29" s="404"/>
      <c r="E29" s="404"/>
      <c r="F29" s="404"/>
      <c r="G29" s="404"/>
      <c r="H29" s="404"/>
      <c r="I29" s="404"/>
      <c r="J29" s="404"/>
      <c r="L29" s="32"/>
      <c r="N29" s="32"/>
    </row>
    <row r="30" spans="1:16" s="29" customFormat="1">
      <c r="A30" s="147">
        <v>5</v>
      </c>
      <c r="B30" s="403"/>
      <c r="C30" s="404"/>
      <c r="D30" s="404"/>
      <c r="E30" s="404"/>
      <c r="F30" s="404"/>
      <c r="G30" s="404"/>
      <c r="H30" s="404"/>
      <c r="I30" s="404"/>
      <c r="J30" s="404"/>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48.75" customHeight="1">
      <c r="B38" s="424" t="s">
        <v>1403</v>
      </c>
      <c r="C38" s="424"/>
      <c r="D38" s="424"/>
      <c r="E38" s="424"/>
      <c r="F38" s="424"/>
      <c r="G38" s="424"/>
      <c r="H38" s="424"/>
      <c r="I38" s="424"/>
      <c r="J38" s="424"/>
    </row>
    <row r="39" spans="1:14">
      <c r="B39" s="355" t="s">
        <v>39</v>
      </c>
      <c r="C39" s="355"/>
      <c r="D39" s="355"/>
      <c r="E39" s="355"/>
      <c r="F39" s="355"/>
      <c r="G39" s="355"/>
      <c r="H39" s="355"/>
      <c r="I39" s="355"/>
      <c r="J39" s="355"/>
    </row>
    <row r="40" spans="1:14" ht="57" customHeight="1">
      <c r="B40" s="424" t="s">
        <v>1404</v>
      </c>
      <c r="C40" s="428"/>
      <c r="D40" s="428"/>
      <c r="E40" s="428"/>
      <c r="F40" s="428"/>
      <c r="G40" s="428"/>
      <c r="H40" s="428"/>
      <c r="I40" s="428"/>
      <c r="J40" s="428"/>
    </row>
    <row r="41" spans="1:14">
      <c r="B41" s="355" t="s">
        <v>40</v>
      </c>
      <c r="C41" s="355"/>
      <c r="D41" s="355"/>
      <c r="E41" s="355"/>
      <c r="F41" s="355"/>
      <c r="G41" s="355"/>
      <c r="H41" s="355"/>
      <c r="I41" s="355"/>
      <c r="J41" s="355"/>
    </row>
    <row r="42" spans="1:14" ht="35.25" customHeight="1">
      <c r="B42" s="424" t="s">
        <v>1405</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605" t="s">
        <v>492</v>
      </c>
      <c r="C47" s="606"/>
      <c r="D47" s="606"/>
      <c r="E47" s="606"/>
      <c r="F47" s="606"/>
      <c r="G47" s="606"/>
      <c r="H47" s="606"/>
      <c r="I47" s="606"/>
      <c r="J47" s="606"/>
    </row>
    <row r="48" spans="1:14">
      <c r="A48" s="147">
        <v>2</v>
      </c>
      <c r="B48" s="606" t="s">
        <v>493</v>
      </c>
      <c r="C48" s="606"/>
      <c r="D48" s="606"/>
      <c r="E48" s="606"/>
      <c r="F48" s="606"/>
      <c r="G48" s="606"/>
      <c r="H48" s="606"/>
      <c r="I48" s="606"/>
      <c r="J48" s="606"/>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179</v>
      </c>
      <c r="G56" s="134"/>
      <c r="H56" s="148"/>
      <c r="I56" s="148"/>
      <c r="J56" s="148"/>
    </row>
    <row r="57" spans="1:10">
      <c r="A57" s="147">
        <v>1</v>
      </c>
      <c r="B57" s="405" t="s">
        <v>1406</v>
      </c>
      <c r="C57" s="406"/>
      <c r="D57" s="406"/>
      <c r="E57" s="406"/>
      <c r="F57" s="406"/>
      <c r="G57" s="406"/>
      <c r="H57" s="406"/>
      <c r="I57" s="406"/>
      <c r="J57" s="406"/>
    </row>
    <row r="58" spans="1:10">
      <c r="A58" s="147">
        <v>2</v>
      </c>
      <c r="B58" s="344" t="s">
        <v>495</v>
      </c>
      <c r="C58" s="346"/>
      <c r="D58" s="346"/>
      <c r="E58" s="346"/>
      <c r="F58" s="346"/>
      <c r="G58" s="346"/>
      <c r="H58" s="346"/>
      <c r="I58" s="346"/>
      <c r="J58" s="346"/>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0">
      <c r="A65" s="147">
        <v>9</v>
      </c>
      <c r="B65" s="431"/>
      <c r="C65" s="431"/>
      <c r="D65" s="431"/>
      <c r="E65" s="431"/>
      <c r="F65" s="431"/>
      <c r="G65" s="431"/>
      <c r="H65" s="431"/>
      <c r="I65" s="431"/>
      <c r="J65" s="431"/>
    </row>
    <row r="66" spans="1:10">
      <c r="A66" s="147">
        <v>10</v>
      </c>
      <c r="B66" s="349"/>
      <c r="C66" s="349"/>
      <c r="D66" s="349"/>
      <c r="E66" s="349"/>
      <c r="F66" s="349"/>
      <c r="G66" s="349"/>
      <c r="H66" s="349"/>
      <c r="I66" s="349"/>
      <c r="J66" s="349"/>
    </row>
    <row r="67" spans="1:10">
      <c r="B67" s="144" t="s">
        <v>46</v>
      </c>
      <c r="D67" s="144"/>
      <c r="H67" s="148"/>
      <c r="I67" s="148"/>
      <c r="J67" s="148"/>
    </row>
    <row r="68" spans="1:10" ht="15" customHeight="1">
      <c r="B68" s="401" t="s">
        <v>47</v>
      </c>
      <c r="C68" s="401"/>
      <c r="D68" s="401"/>
      <c r="E68" s="401"/>
      <c r="F68" s="401"/>
      <c r="G68" s="401"/>
      <c r="H68" s="401"/>
      <c r="I68" s="401"/>
      <c r="J68" s="401"/>
    </row>
    <row r="69" spans="1:10" ht="15" customHeight="1">
      <c r="B69" s="347"/>
      <c r="C69" s="347"/>
      <c r="D69" s="347"/>
      <c r="E69" s="347"/>
      <c r="F69" s="347"/>
      <c r="H69" s="148"/>
      <c r="I69" s="148"/>
      <c r="J69" s="148"/>
    </row>
    <row r="70" spans="1:10" ht="15" customHeight="1">
      <c r="B70" s="347"/>
      <c r="C70" s="429" t="s">
        <v>48</v>
      </c>
      <c r="D70" s="430"/>
      <c r="E70" s="38" t="s">
        <v>49</v>
      </c>
      <c r="F70" s="429" t="s">
        <v>50</v>
      </c>
      <c r="G70" s="430"/>
      <c r="H70" s="148"/>
      <c r="I70" s="148"/>
      <c r="J70" s="148"/>
    </row>
    <row r="71" spans="1:10" ht="15" customHeight="1">
      <c r="B71" s="347"/>
      <c r="C71" s="529" t="s">
        <v>532</v>
      </c>
      <c r="D71" s="530"/>
      <c r="E71" s="39">
        <v>50</v>
      </c>
      <c r="F71" s="435">
        <v>1</v>
      </c>
      <c r="G71" s="436"/>
      <c r="H71" s="148"/>
      <c r="I71" s="148"/>
      <c r="J71" s="148"/>
    </row>
    <row r="72" spans="1:10" ht="15" customHeight="1">
      <c r="B72" s="347"/>
      <c r="C72" s="449" t="s">
        <v>538</v>
      </c>
      <c r="D72" s="528"/>
      <c r="E72" s="40">
        <v>40</v>
      </c>
      <c r="F72" s="438">
        <v>0.2</v>
      </c>
      <c r="G72" s="439"/>
      <c r="H72" s="148"/>
      <c r="I72" s="148"/>
      <c r="J72" s="148"/>
    </row>
    <row r="73" spans="1:10" ht="15" customHeight="1">
      <c r="B73" s="347"/>
      <c r="C73" s="529" t="s">
        <v>534</v>
      </c>
      <c r="D73" s="530"/>
      <c r="E73" s="39">
        <v>40</v>
      </c>
      <c r="F73" s="435">
        <v>0.1</v>
      </c>
      <c r="G73" s="436"/>
      <c r="H73" s="148"/>
      <c r="I73" s="148"/>
      <c r="J73" s="148"/>
    </row>
    <row r="74" spans="1:10" ht="15" customHeight="1">
      <c r="B74" s="347"/>
      <c r="C74" s="449" t="s">
        <v>540</v>
      </c>
      <c r="D74" s="528"/>
      <c r="E74" s="40">
        <v>10</v>
      </c>
      <c r="F74" s="438">
        <v>1</v>
      </c>
      <c r="G74" s="439"/>
      <c r="H74" s="148"/>
      <c r="I74" s="148"/>
      <c r="J74" s="148"/>
    </row>
    <row r="75" spans="1:10" ht="15" customHeight="1">
      <c r="B75" s="347"/>
      <c r="C75" s="529" t="s">
        <v>94</v>
      </c>
      <c r="D75" s="530"/>
      <c r="E75" s="39">
        <v>10</v>
      </c>
      <c r="F75" s="435">
        <v>1</v>
      </c>
      <c r="G75" s="436"/>
      <c r="H75" s="148"/>
      <c r="I75" s="148"/>
      <c r="J75" s="148"/>
    </row>
    <row r="76" spans="1:10" ht="15" customHeight="1">
      <c r="B76" s="347"/>
      <c r="C76" s="478"/>
      <c r="D76" s="439"/>
      <c r="E76" s="40"/>
      <c r="F76" s="438"/>
      <c r="G76" s="439"/>
      <c r="H76" s="148"/>
      <c r="I76" s="148"/>
      <c r="J76" s="148"/>
    </row>
    <row r="77" spans="1:10" ht="15" customHeight="1">
      <c r="B77" s="347"/>
      <c r="C77" s="549"/>
      <c r="D77" s="436"/>
      <c r="E77" s="39"/>
      <c r="F77" s="435"/>
      <c r="G77" s="436"/>
      <c r="H77" s="148"/>
      <c r="I77" s="148"/>
      <c r="J77" s="148"/>
    </row>
    <row r="78" spans="1:10" ht="15" customHeight="1">
      <c r="B78" s="347"/>
      <c r="C78" s="478"/>
      <c r="D78" s="439"/>
      <c r="E78" s="40"/>
      <c r="F78" s="438"/>
      <c r="G78" s="439"/>
      <c r="H78" s="148"/>
      <c r="I78" s="148"/>
      <c r="J78" s="148"/>
    </row>
    <row r="79" spans="1:10" ht="15" customHeight="1">
      <c r="B79" s="347"/>
      <c r="C79" s="347"/>
      <c r="D79" s="347"/>
      <c r="E79" s="347"/>
      <c r="F79" s="347"/>
      <c r="H79" s="148"/>
      <c r="I79" s="148"/>
      <c r="J79" s="148"/>
    </row>
    <row r="80" spans="1:10">
      <c r="A80" s="6"/>
      <c r="B80" s="144" t="s">
        <v>51</v>
      </c>
    </row>
    <row r="81" spans="1:11">
      <c r="B81" s="136" t="s">
        <v>52</v>
      </c>
    </row>
    <row r="82" spans="1:11">
      <c r="C82" s="352" t="s">
        <v>554</v>
      </c>
      <c r="D82" s="353"/>
      <c r="E82" s="353"/>
      <c r="F82" s="353"/>
      <c r="G82" s="353"/>
      <c r="H82" s="353"/>
      <c r="I82" s="353"/>
      <c r="J82" s="353"/>
      <c r="K82" s="353"/>
    </row>
    <row r="83" spans="1:11">
      <c r="C83" s="352" t="s">
        <v>549</v>
      </c>
      <c r="D83" s="353"/>
      <c r="E83" s="353"/>
      <c r="F83" s="353"/>
      <c r="G83" s="353"/>
      <c r="H83" s="353"/>
      <c r="I83" s="353"/>
      <c r="J83" s="353"/>
      <c r="K83" s="353"/>
    </row>
    <row r="84" spans="1:11">
      <c r="C84" s="352" t="s">
        <v>556</v>
      </c>
      <c r="D84" s="353"/>
      <c r="E84" s="353"/>
      <c r="F84" s="353"/>
      <c r="G84" s="353"/>
      <c r="H84" s="353"/>
      <c r="I84" s="353"/>
      <c r="J84" s="353"/>
      <c r="K84" s="353"/>
    </row>
    <row r="85" spans="1:11">
      <c r="C85" s="352"/>
      <c r="D85" s="353"/>
      <c r="E85" s="353"/>
      <c r="F85" s="353"/>
      <c r="G85" s="353"/>
      <c r="H85" s="353"/>
      <c r="I85" s="353"/>
      <c r="J85" s="353"/>
      <c r="K85" s="353"/>
    </row>
    <row r="86" spans="1:11">
      <c r="C86" s="352"/>
      <c r="D86" s="353"/>
      <c r="E86" s="353"/>
      <c r="F86" s="353"/>
      <c r="G86" s="353"/>
      <c r="H86" s="353"/>
      <c r="I86" s="353"/>
      <c r="J86" s="353"/>
      <c r="K86" s="353"/>
    </row>
    <row r="87" spans="1:11">
      <c r="C87" s="353"/>
      <c r="D87" s="353"/>
      <c r="E87" s="353"/>
      <c r="F87" s="353"/>
      <c r="G87" s="353"/>
      <c r="H87" s="353"/>
      <c r="I87" s="353"/>
      <c r="J87" s="353"/>
      <c r="K87" s="353"/>
    </row>
    <row r="88" spans="1:11">
      <c r="C88" s="353"/>
      <c r="D88" s="353"/>
      <c r="E88" s="353"/>
      <c r="F88" s="353"/>
      <c r="G88" s="353"/>
      <c r="H88" s="353"/>
      <c r="I88" s="353"/>
      <c r="J88" s="353"/>
      <c r="K88" s="353"/>
    </row>
    <row r="90" spans="1:11">
      <c r="A90" s="6"/>
      <c r="B90" s="144" t="s">
        <v>53</v>
      </c>
    </row>
    <row r="91" spans="1:11" ht="15" customHeight="1">
      <c r="B91" s="401" t="s">
        <v>54</v>
      </c>
      <c r="C91" s="401"/>
      <c r="D91" s="401"/>
      <c r="E91" s="401"/>
      <c r="F91" s="401"/>
      <c r="G91" s="401"/>
      <c r="H91" s="401"/>
    </row>
    <row r="92" spans="1:11" ht="15" customHeight="1">
      <c r="B92" s="347"/>
      <c r="C92" s="347"/>
      <c r="D92" s="347"/>
      <c r="E92" s="347"/>
      <c r="F92" s="347"/>
      <c r="G92" s="347"/>
      <c r="H92" s="347"/>
    </row>
    <row r="93" spans="1:11" ht="15" customHeight="1">
      <c r="B93" s="347"/>
      <c r="C93" s="432" t="s">
        <v>55</v>
      </c>
      <c r="D93" s="433"/>
      <c r="E93" s="432" t="s">
        <v>56</v>
      </c>
      <c r="F93" s="433"/>
      <c r="G93" s="432" t="s">
        <v>57</v>
      </c>
      <c r="H93" s="434"/>
      <c r="I93" s="433"/>
      <c r="J93" s="347"/>
    </row>
    <row r="94" spans="1:11" ht="15" customHeight="1">
      <c r="B94" s="347"/>
      <c r="C94" s="529" t="s">
        <v>1677</v>
      </c>
      <c r="D94" s="530"/>
      <c r="E94" s="437">
        <v>70</v>
      </c>
      <c r="F94" s="436"/>
      <c r="G94" s="437">
        <v>80</v>
      </c>
      <c r="H94" s="441"/>
      <c r="I94" s="436"/>
      <c r="J94" s="347"/>
    </row>
    <row r="95" spans="1:11" ht="15" customHeight="1">
      <c r="B95" s="347"/>
      <c r="C95" s="449" t="s">
        <v>1686</v>
      </c>
      <c r="D95" s="528"/>
      <c r="E95" s="440">
        <v>10</v>
      </c>
      <c r="F95" s="439"/>
      <c r="G95" s="440">
        <v>20</v>
      </c>
      <c r="H95" s="442"/>
      <c r="I95" s="439"/>
      <c r="J95" s="347"/>
    </row>
    <row r="96" spans="1:11" ht="15" customHeight="1">
      <c r="B96" s="347"/>
      <c r="C96" s="529" t="s">
        <v>553</v>
      </c>
      <c r="D96" s="530"/>
      <c r="E96" s="437">
        <v>20</v>
      </c>
      <c r="F96" s="436"/>
      <c r="G96" s="437">
        <v>30</v>
      </c>
      <c r="H96" s="441"/>
      <c r="I96" s="436"/>
      <c r="J96" s="347"/>
    </row>
    <row r="97" spans="2:17" ht="15" customHeight="1">
      <c r="B97" s="347"/>
      <c r="C97" s="440"/>
      <c r="D97" s="439"/>
      <c r="E97" s="440"/>
      <c r="F97" s="439"/>
      <c r="G97" s="440"/>
      <c r="H97" s="442"/>
      <c r="I97" s="439"/>
      <c r="J97" s="347"/>
    </row>
    <row r="98" spans="2:17" ht="15" customHeight="1">
      <c r="B98" s="347"/>
      <c r="C98" s="437"/>
      <c r="D98" s="436"/>
      <c r="E98" s="437"/>
      <c r="F98" s="436"/>
      <c r="G98" s="437"/>
      <c r="H98" s="441"/>
      <c r="I98" s="436"/>
      <c r="J98" s="347"/>
    </row>
    <row r="99" spans="2:17" ht="15" customHeight="1">
      <c r="B99" s="347"/>
      <c r="C99" s="440"/>
      <c r="D99" s="439"/>
      <c r="E99" s="440"/>
      <c r="F99" s="439"/>
      <c r="G99" s="440"/>
      <c r="H99" s="442"/>
      <c r="I99" s="439"/>
      <c r="J99" s="347"/>
      <c r="O99" s="41"/>
      <c r="P99" s="42"/>
      <c r="Q99" s="41"/>
    </row>
    <row r="100" spans="2:17" ht="15" customHeight="1">
      <c r="B100" s="347"/>
      <c r="C100" s="437"/>
      <c r="D100" s="436"/>
      <c r="E100" s="437"/>
      <c r="F100" s="436"/>
      <c r="G100" s="437"/>
      <c r="H100" s="441"/>
      <c r="I100" s="436"/>
      <c r="J100" s="347"/>
    </row>
    <row r="101" spans="2:17" ht="15" customHeight="1">
      <c r="B101" s="347"/>
      <c r="C101" s="440"/>
      <c r="D101" s="439"/>
      <c r="E101" s="440"/>
      <c r="F101" s="439"/>
      <c r="G101" s="440"/>
      <c r="H101" s="442"/>
      <c r="I101" s="439"/>
      <c r="J101" s="347"/>
    </row>
    <row r="102" spans="2:17">
      <c r="D102" s="43"/>
    </row>
  </sheetData>
  <sheetProtection password="C6A8" sheet="1" objects="1" scenarios="1"/>
  <mergeCells count="76">
    <mergeCell ref="C100:D100"/>
    <mergeCell ref="E100:F100"/>
    <mergeCell ref="G100:I100"/>
    <mergeCell ref="C101:D101"/>
    <mergeCell ref="E101:F101"/>
    <mergeCell ref="G101:I101"/>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3:D93"/>
    <mergeCell ref="E93:F93"/>
    <mergeCell ref="G93:I93"/>
    <mergeCell ref="C74:D74"/>
    <mergeCell ref="F74:G74"/>
    <mergeCell ref="C75:D75"/>
    <mergeCell ref="F75:G75"/>
    <mergeCell ref="C76:D76"/>
    <mergeCell ref="F76:G76"/>
    <mergeCell ref="C77:D77"/>
    <mergeCell ref="F77:G77"/>
    <mergeCell ref="C78:D78"/>
    <mergeCell ref="F78:G78"/>
    <mergeCell ref="B91:H91"/>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4:B96">
      <formula1>eval</formula1>
    </dataValidation>
    <dataValidation type="list" allowBlank="1" showInputMessage="1" showErrorMessage="1" sqref="B82:B84">
      <formula1>metdoc</formula1>
    </dataValidation>
    <dataValidation type="list" allowBlank="1" showInputMessage="1" showErrorMessage="1" sqref="B71:B75">
      <formula1>act</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02113" r:id="rId3" name="Check Box 1">
              <controlPr defaultSize="0" autoFill="0" autoLine="0" autoPict="0">
                <anchor moveWithCells="1">
                  <from>
                    <xdr:col>3</xdr:col>
                    <xdr:colOff>228600</xdr:colOff>
                    <xdr:row>12</xdr:row>
                    <xdr:rowOff>9525</xdr:rowOff>
                  </from>
                  <to>
                    <xdr:col>3</xdr:col>
                    <xdr:colOff>714375</xdr:colOff>
                    <xdr:row>12</xdr:row>
                    <xdr:rowOff>180975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4"/>
  <dimension ref="A1:K93"/>
  <sheetViews>
    <sheetView topLeftCell="A64" workbookViewId="0">
      <selection activeCell="L98" sqref="L98"/>
    </sheetView>
  </sheetViews>
  <sheetFormatPr defaultColWidth="11.42578125" defaultRowHeight="15"/>
  <cols>
    <col min="1" max="3" width="11.42578125" style="147"/>
    <col min="4" max="4" width="21" style="147" customWidth="1"/>
    <col min="5" max="16384" width="11.42578125" style="147"/>
  </cols>
  <sheetData>
    <row r="1" spans="1:11" ht="23.25">
      <c r="A1" s="415" t="s">
        <v>918</v>
      </c>
      <c r="B1" s="415"/>
      <c r="C1" s="415"/>
      <c r="D1" s="415"/>
      <c r="E1" s="415"/>
      <c r="F1" s="415"/>
      <c r="G1" s="415"/>
      <c r="H1" s="44"/>
      <c r="I1" s="44"/>
      <c r="J1" s="44"/>
      <c r="K1" s="45"/>
    </row>
    <row r="2" spans="1:11" ht="22.5">
      <c r="A2" s="138" t="s">
        <v>106</v>
      </c>
      <c r="K2" s="46"/>
    </row>
    <row r="3" spans="1:11" ht="15.75">
      <c r="A3" s="139"/>
      <c r="K3" s="46"/>
    </row>
    <row r="4" spans="1:11" ht="15.75">
      <c r="A4" s="139" t="s">
        <v>107</v>
      </c>
      <c r="B4" s="139" t="s">
        <v>108</v>
      </c>
      <c r="K4" s="46"/>
    </row>
    <row r="5" spans="1:11" ht="29.25" customHeight="1">
      <c r="A5" s="139"/>
      <c r="C5" s="459" t="s">
        <v>920</v>
      </c>
      <c r="D5" s="459"/>
      <c r="E5" s="459"/>
      <c r="F5" s="459"/>
      <c r="G5" s="459"/>
      <c r="H5" s="459"/>
      <c r="I5" s="459"/>
      <c r="J5" s="459"/>
      <c r="K5" s="46"/>
    </row>
    <row r="6" spans="1:11" ht="15.75">
      <c r="A6" s="139"/>
      <c r="B6" s="144" t="s">
        <v>114</v>
      </c>
      <c r="C6" s="144" t="s">
        <v>115</v>
      </c>
      <c r="K6" s="46"/>
    </row>
    <row r="7" spans="1:11" ht="15.75">
      <c r="A7" s="139"/>
      <c r="B7" s="144" t="s">
        <v>118</v>
      </c>
      <c r="C7" s="144" t="s">
        <v>119</v>
      </c>
      <c r="K7" s="46"/>
    </row>
    <row r="8" spans="1:11" ht="15.75">
      <c r="A8" s="139"/>
      <c r="B8" s="144"/>
      <c r="C8" s="136" t="s">
        <v>122</v>
      </c>
      <c r="K8" s="46"/>
    </row>
    <row r="9" spans="1:11" ht="15.75">
      <c r="A9" s="139"/>
      <c r="C9" s="271" t="s">
        <v>125</v>
      </c>
      <c r="D9" s="271" t="s">
        <v>109</v>
      </c>
      <c r="E9" s="271" t="s">
        <v>126</v>
      </c>
      <c r="K9" s="46"/>
    </row>
    <row r="10" spans="1:11" ht="15.75">
      <c r="A10" s="139"/>
      <c r="C10" s="147" t="s">
        <v>305</v>
      </c>
      <c r="D10" s="147" t="s">
        <v>123</v>
      </c>
      <c r="E10" s="147" t="s">
        <v>134</v>
      </c>
      <c r="K10" s="46"/>
    </row>
    <row r="11" spans="1:11" ht="15.75">
      <c r="A11" s="139"/>
      <c r="K11" s="46"/>
    </row>
    <row r="12" spans="1:11" ht="15.75">
      <c r="A12" s="139"/>
      <c r="K12" s="46"/>
    </row>
    <row r="13" spans="1:11" ht="15.75">
      <c r="A13" s="139"/>
      <c r="K13" s="46"/>
    </row>
    <row r="14" spans="1:11" ht="15.75">
      <c r="A14" s="139"/>
      <c r="K14" s="46"/>
    </row>
    <row r="15" spans="1:11" ht="15.75">
      <c r="A15" s="139"/>
      <c r="K15" s="46"/>
    </row>
    <row r="16" spans="1:11" ht="15.75">
      <c r="A16" s="139"/>
      <c r="K16" s="46"/>
    </row>
    <row r="17" spans="1:11" ht="15.75">
      <c r="A17" s="139"/>
      <c r="K17" s="46"/>
    </row>
    <row r="18" spans="1:11" ht="15.75">
      <c r="A18" s="139"/>
      <c r="K18" s="46"/>
    </row>
    <row r="19" spans="1:11" ht="15.75">
      <c r="A19" s="139"/>
      <c r="C19" s="144" t="s">
        <v>306</v>
      </c>
      <c r="D19" s="49">
        <v>12</v>
      </c>
      <c r="E19" s="136" t="s">
        <v>143</v>
      </c>
      <c r="K19" s="46"/>
    </row>
    <row r="20" spans="1:11" ht="15.75">
      <c r="A20" s="139"/>
      <c r="K20" s="46"/>
    </row>
    <row r="21" spans="1:11" ht="15.75">
      <c r="A21" s="139"/>
      <c r="C21" s="144" t="s">
        <v>146</v>
      </c>
      <c r="D21" s="49" t="s">
        <v>173</v>
      </c>
      <c r="F21" s="13"/>
      <c r="K21" s="46"/>
    </row>
    <row r="22" spans="1:11" ht="15.75">
      <c r="A22" s="139"/>
      <c r="C22" s="136" t="s">
        <v>148</v>
      </c>
      <c r="E22" s="13"/>
      <c r="F22" s="13"/>
      <c r="G22" s="136"/>
      <c r="K22" s="46"/>
    </row>
    <row r="23" spans="1:11" ht="15.75">
      <c r="A23" s="139"/>
      <c r="C23" s="19" t="s">
        <v>22</v>
      </c>
      <c r="D23" s="49">
        <v>6</v>
      </c>
      <c r="E23" s="19" t="s">
        <v>23</v>
      </c>
      <c r="F23" s="49"/>
      <c r="K23" s="46"/>
    </row>
    <row r="24" spans="1:11" ht="15.75">
      <c r="A24" s="139"/>
      <c r="C24" s="19" t="s">
        <v>24</v>
      </c>
      <c r="D24" s="49">
        <v>6</v>
      </c>
      <c r="E24" s="19" t="s">
        <v>25</v>
      </c>
      <c r="F24" s="49"/>
      <c r="K24" s="46"/>
    </row>
    <row r="25" spans="1:11" ht="15.75">
      <c r="A25" s="139"/>
      <c r="C25" s="19"/>
      <c r="E25" s="19"/>
      <c r="K25" s="46"/>
    </row>
    <row r="26" spans="1:11" ht="15.75">
      <c r="A26" s="139"/>
      <c r="C26" s="19" t="s">
        <v>26</v>
      </c>
      <c r="D26" s="49"/>
      <c r="E26" s="19" t="s">
        <v>27</v>
      </c>
      <c r="F26" s="49"/>
      <c r="K26" s="46"/>
    </row>
    <row r="27" spans="1:11" ht="15.75">
      <c r="A27" s="139"/>
      <c r="C27" s="19" t="s">
        <v>28</v>
      </c>
      <c r="D27" s="49"/>
      <c r="E27" s="19" t="s">
        <v>29</v>
      </c>
      <c r="F27" s="49"/>
      <c r="K27" s="46"/>
    </row>
    <row r="28" spans="1:11" ht="15.75">
      <c r="A28" s="139"/>
      <c r="C28" s="19"/>
      <c r="E28" s="19"/>
      <c r="K28" s="46"/>
    </row>
    <row r="29" spans="1:11" ht="15.75">
      <c r="A29" s="139"/>
      <c r="C29" s="19" t="s">
        <v>30</v>
      </c>
      <c r="D29" s="49"/>
      <c r="E29" s="19" t="s">
        <v>31</v>
      </c>
      <c r="F29" s="49"/>
      <c r="K29" s="46"/>
    </row>
    <row r="30" spans="1:11" ht="15.75">
      <c r="A30" s="139"/>
      <c r="C30" s="19" t="s">
        <v>32</v>
      </c>
      <c r="D30" s="49"/>
      <c r="E30" s="19" t="s">
        <v>33</v>
      </c>
      <c r="F30" s="49"/>
      <c r="K30" s="46"/>
    </row>
    <row r="31" spans="1:11" ht="15.75">
      <c r="A31" s="139"/>
      <c r="K31" s="46"/>
    </row>
    <row r="32" spans="1:11" ht="15.75">
      <c r="A32" s="139"/>
      <c r="K32" s="46"/>
    </row>
    <row r="33" spans="1:11" ht="15.75">
      <c r="A33" s="139"/>
      <c r="C33" s="144" t="s">
        <v>156</v>
      </c>
      <c r="K33" s="46"/>
    </row>
    <row r="34" spans="1:11" ht="15.75">
      <c r="A34" s="139"/>
      <c r="D34" s="19" t="s">
        <v>158</v>
      </c>
      <c r="E34" s="50" t="s">
        <v>159</v>
      </c>
      <c r="K34" s="46"/>
    </row>
    <row r="35" spans="1:11" ht="15.75">
      <c r="A35" s="139"/>
      <c r="D35" s="19" t="s">
        <v>161</v>
      </c>
      <c r="E35" s="50" t="s">
        <v>159</v>
      </c>
      <c r="K35" s="46"/>
    </row>
    <row r="36" spans="1:11" ht="15.75">
      <c r="A36" s="139"/>
      <c r="D36" s="19" t="s">
        <v>163</v>
      </c>
      <c r="E36" s="50" t="s">
        <v>164</v>
      </c>
      <c r="K36" s="46"/>
    </row>
    <row r="37" spans="1:11" ht="15.75">
      <c r="A37" s="139"/>
      <c r="D37" s="19" t="s">
        <v>166</v>
      </c>
      <c r="E37" s="50" t="s">
        <v>164</v>
      </c>
      <c r="K37" s="46"/>
    </row>
    <row r="38" spans="1:11" ht="15.75">
      <c r="A38" s="139"/>
      <c r="D38" s="19" t="s">
        <v>168</v>
      </c>
      <c r="E38" s="49" t="s">
        <v>169</v>
      </c>
      <c r="K38" s="46"/>
    </row>
    <row r="39" spans="1:11" ht="15.75">
      <c r="A39" s="139"/>
      <c r="K39" s="46"/>
    </row>
    <row r="40" spans="1:11" ht="15.75">
      <c r="A40" s="139"/>
      <c r="B40" s="144" t="s">
        <v>171</v>
      </c>
      <c r="C40" s="144" t="s">
        <v>172</v>
      </c>
      <c r="K40" s="46"/>
    </row>
    <row r="41" spans="1:11" ht="15.75">
      <c r="A41" s="139"/>
      <c r="C41" s="136" t="s">
        <v>174</v>
      </c>
      <c r="K41" s="46"/>
    </row>
    <row r="42" spans="1:11" ht="15.75">
      <c r="A42" s="139"/>
      <c r="C42" s="460" t="s">
        <v>382</v>
      </c>
      <c r="D42" s="460"/>
      <c r="E42" s="460"/>
      <c r="F42" s="460"/>
      <c r="G42" s="460"/>
      <c r="H42" s="460"/>
      <c r="I42" s="460"/>
      <c r="J42" s="460"/>
      <c r="K42" s="460"/>
    </row>
    <row r="43" spans="1:11" ht="15.75">
      <c r="A43" s="139"/>
      <c r="K43" s="46"/>
    </row>
    <row r="44" spans="1:11" ht="15.75">
      <c r="A44" s="139"/>
      <c r="B44" s="144" t="s">
        <v>176</v>
      </c>
      <c r="C44" s="144" t="s">
        <v>41</v>
      </c>
      <c r="K44" s="46"/>
    </row>
    <row r="45" spans="1:11" ht="15.75">
      <c r="A45" s="139"/>
      <c r="B45" s="144" t="s">
        <v>177</v>
      </c>
      <c r="C45" s="144" t="s">
        <v>42</v>
      </c>
      <c r="K45" s="48"/>
    </row>
    <row r="46" spans="1:11" ht="15.75">
      <c r="A46" s="139"/>
      <c r="C46" s="147" t="s">
        <v>43</v>
      </c>
      <c r="K46" s="48"/>
    </row>
    <row r="47" spans="1:11" ht="15.75">
      <c r="A47" s="139"/>
      <c r="B47" s="147">
        <v>1</v>
      </c>
      <c r="C47" s="405" t="s">
        <v>264</v>
      </c>
      <c r="D47" s="404"/>
      <c r="E47" s="404"/>
      <c r="F47" s="404"/>
      <c r="G47" s="404"/>
      <c r="H47" s="404"/>
      <c r="I47" s="404"/>
      <c r="J47" s="404"/>
      <c r="K47" s="404"/>
    </row>
    <row r="48" spans="1:11" ht="15.75">
      <c r="A48" s="139"/>
      <c r="B48" s="147">
        <v>2</v>
      </c>
      <c r="C48" s="403" t="s">
        <v>59</v>
      </c>
      <c r="D48" s="404"/>
      <c r="E48" s="404"/>
      <c r="F48" s="404"/>
      <c r="G48" s="404"/>
      <c r="H48" s="404"/>
      <c r="I48" s="404"/>
      <c r="J48" s="404"/>
      <c r="K48" s="404"/>
    </row>
    <row r="49" spans="1:11" ht="15.75">
      <c r="A49" s="139"/>
      <c r="B49" s="147">
        <v>3</v>
      </c>
      <c r="C49" s="403" t="s">
        <v>60</v>
      </c>
      <c r="D49" s="404"/>
      <c r="E49" s="404"/>
      <c r="F49" s="404"/>
      <c r="G49" s="404"/>
      <c r="H49" s="404"/>
      <c r="I49" s="404"/>
      <c r="J49" s="404"/>
      <c r="K49" s="404"/>
    </row>
    <row r="50" spans="1:11" ht="15.75">
      <c r="A50" s="139"/>
      <c r="B50" s="147">
        <v>4</v>
      </c>
      <c r="C50" s="461" t="s">
        <v>222</v>
      </c>
      <c r="D50" s="462"/>
      <c r="E50" s="462"/>
      <c r="F50" s="462"/>
      <c r="G50" s="60"/>
      <c r="K50" s="48"/>
    </row>
    <row r="51" spans="1:11" ht="15.75">
      <c r="A51" s="139"/>
      <c r="B51" s="147">
        <v>5</v>
      </c>
      <c r="C51" s="462"/>
      <c r="D51" s="462"/>
      <c r="E51" s="462"/>
      <c r="F51" s="462"/>
      <c r="G51" s="60"/>
      <c r="K51" s="48"/>
    </row>
    <row r="52" spans="1:11" ht="15.75">
      <c r="A52" s="139"/>
      <c r="B52" s="147">
        <v>6</v>
      </c>
      <c r="C52" s="462"/>
      <c r="D52" s="462"/>
      <c r="E52" s="462"/>
      <c r="F52" s="462"/>
      <c r="G52" s="60"/>
      <c r="K52" s="48"/>
    </row>
    <row r="53" spans="1:11" ht="15.75">
      <c r="A53" s="139"/>
      <c r="B53" s="147">
        <v>7</v>
      </c>
      <c r="C53" s="463"/>
      <c r="D53" s="463"/>
      <c r="E53" s="463"/>
      <c r="F53" s="463"/>
      <c r="G53" s="60"/>
      <c r="K53" s="48"/>
    </row>
    <row r="54" spans="1:11" ht="15.75">
      <c r="A54" s="139"/>
      <c r="K54" s="48"/>
    </row>
    <row r="55" spans="1:11" ht="15.75">
      <c r="A55" s="139"/>
      <c r="B55" s="144" t="s">
        <v>316</v>
      </c>
      <c r="C55" s="144" t="s">
        <v>44</v>
      </c>
      <c r="G55" s="134"/>
      <c r="J55" s="46"/>
      <c r="K55" s="51"/>
    </row>
    <row r="56" spans="1:11" ht="15.75">
      <c r="A56" s="139"/>
      <c r="C56" s="147" t="s">
        <v>45</v>
      </c>
      <c r="G56" s="134"/>
      <c r="J56" s="46"/>
      <c r="K56" s="51"/>
    </row>
    <row r="57" spans="1:11" ht="15.75">
      <c r="A57" s="139"/>
      <c r="B57" s="147">
        <v>1</v>
      </c>
      <c r="C57" s="405" t="s">
        <v>385</v>
      </c>
      <c r="D57" s="406"/>
      <c r="E57" s="406"/>
      <c r="F57" s="406"/>
      <c r="G57" s="406"/>
      <c r="H57" s="406"/>
      <c r="I57" s="406"/>
      <c r="J57" s="406"/>
      <c r="K57" s="406"/>
    </row>
    <row r="58" spans="1:11" ht="15.75">
      <c r="A58" s="139"/>
      <c r="B58" s="147">
        <v>2</v>
      </c>
      <c r="C58" s="405" t="s">
        <v>386</v>
      </c>
      <c r="D58" s="406"/>
      <c r="E58" s="406"/>
      <c r="F58" s="406"/>
      <c r="G58" s="406"/>
      <c r="H58" s="406"/>
      <c r="I58" s="406"/>
      <c r="J58" s="406"/>
      <c r="K58" s="406"/>
    </row>
    <row r="59" spans="1:11" ht="15.75">
      <c r="A59" s="139"/>
      <c r="B59" s="147">
        <v>3</v>
      </c>
      <c r="C59" s="405" t="s">
        <v>375</v>
      </c>
      <c r="D59" s="405"/>
      <c r="E59" s="405"/>
      <c r="F59" s="405"/>
      <c r="G59" s="405"/>
      <c r="H59" s="260"/>
      <c r="I59" s="260"/>
      <c r="J59" s="260"/>
      <c r="K59" s="260"/>
    </row>
    <row r="60" spans="1:11" ht="15.75">
      <c r="A60" s="139"/>
      <c r="J60" s="46"/>
      <c r="K60" s="51"/>
    </row>
    <row r="61" spans="1:11" ht="15.75">
      <c r="A61" s="139"/>
      <c r="B61" s="144" t="s">
        <v>180</v>
      </c>
      <c r="C61" s="144" t="s">
        <v>46</v>
      </c>
      <c r="D61" s="144"/>
      <c r="K61" s="46"/>
    </row>
    <row r="62" spans="1:11" ht="15.75">
      <c r="A62" s="139"/>
      <c r="B62" s="401" t="s">
        <v>47</v>
      </c>
      <c r="C62" s="401"/>
      <c r="D62" s="401"/>
      <c r="E62" s="401"/>
      <c r="F62" s="401"/>
      <c r="H62" s="52"/>
      <c r="I62" s="52"/>
      <c r="J62" s="46"/>
      <c r="K62" s="46"/>
    </row>
    <row r="63" spans="1:11" ht="45">
      <c r="A63" s="53"/>
      <c r="B63" s="52"/>
      <c r="C63" s="52" t="s">
        <v>181</v>
      </c>
      <c r="D63" s="54" t="s">
        <v>182</v>
      </c>
      <c r="E63" s="55" t="s">
        <v>183</v>
      </c>
      <c r="F63" s="52"/>
      <c r="G63" s="52"/>
      <c r="J63" s="56"/>
      <c r="K63" s="56"/>
    </row>
    <row r="64" spans="1:11" ht="15.75">
      <c r="A64" s="139"/>
      <c r="C64" s="275" t="s">
        <v>921</v>
      </c>
      <c r="D64" s="182">
        <v>72</v>
      </c>
      <c r="E64" s="187">
        <v>1</v>
      </c>
      <c r="F64" s="136"/>
      <c r="J64" s="46"/>
      <c r="K64" s="46"/>
    </row>
    <row r="65" spans="1:11" ht="15.75">
      <c r="A65" s="139"/>
      <c r="C65" s="185" t="s">
        <v>336</v>
      </c>
      <c r="D65" s="182">
        <v>4.5</v>
      </c>
      <c r="E65" s="187">
        <v>1</v>
      </c>
      <c r="J65" s="46"/>
      <c r="K65" s="46"/>
    </row>
    <row r="66" spans="1:11" ht="15.75">
      <c r="A66" s="139"/>
      <c r="C66" s="185" t="s">
        <v>922</v>
      </c>
      <c r="D66" s="182">
        <v>12</v>
      </c>
      <c r="E66" s="187">
        <v>1</v>
      </c>
      <c r="J66" s="46"/>
      <c r="K66" s="46"/>
    </row>
    <row r="67" spans="1:11" ht="15.75">
      <c r="A67" s="139"/>
      <c r="C67" s="185" t="s">
        <v>923</v>
      </c>
      <c r="D67" s="182">
        <v>1.5</v>
      </c>
      <c r="E67" s="187">
        <v>1</v>
      </c>
      <c r="J67" s="46"/>
      <c r="K67" s="46"/>
    </row>
    <row r="68" spans="1:11" ht="15.75">
      <c r="A68" s="139"/>
      <c r="C68" s="185" t="s">
        <v>95</v>
      </c>
      <c r="D68" s="182">
        <v>77.5</v>
      </c>
      <c r="E68" s="187">
        <v>0</v>
      </c>
      <c r="J68" s="46"/>
      <c r="K68" s="46"/>
    </row>
    <row r="69" spans="1:11" ht="15.75">
      <c r="A69" s="139"/>
      <c r="C69" s="185" t="s">
        <v>924</v>
      </c>
      <c r="D69" s="275">
        <v>20</v>
      </c>
      <c r="E69" s="187">
        <v>0</v>
      </c>
      <c r="J69" s="46"/>
      <c r="K69" s="46"/>
    </row>
    <row r="70" spans="1:11" ht="15.75">
      <c r="A70" s="139"/>
      <c r="C70" s="185" t="s">
        <v>925</v>
      </c>
      <c r="D70" s="182">
        <v>20</v>
      </c>
      <c r="E70" s="187">
        <v>0</v>
      </c>
      <c r="J70" s="46"/>
      <c r="K70" s="46"/>
    </row>
    <row r="71" spans="1:11" ht="15.75">
      <c r="A71" s="139"/>
      <c r="C71" s="185" t="s">
        <v>337</v>
      </c>
      <c r="D71" s="182">
        <v>92.5</v>
      </c>
      <c r="E71" s="187">
        <v>0</v>
      </c>
      <c r="J71" s="46"/>
      <c r="K71" s="46"/>
    </row>
    <row r="72" spans="1:11" ht="15.75">
      <c r="A72" s="139"/>
      <c r="J72" s="46"/>
      <c r="K72" s="46"/>
    </row>
    <row r="73" spans="1:11" ht="15.75">
      <c r="A73" s="139"/>
      <c r="B73" s="144" t="s">
        <v>189</v>
      </c>
      <c r="C73" s="144" t="s">
        <v>51</v>
      </c>
      <c r="K73" s="46"/>
    </row>
    <row r="74" spans="1:11" ht="15.75">
      <c r="A74" s="139"/>
      <c r="C74" s="136" t="s">
        <v>52</v>
      </c>
      <c r="K74" s="46"/>
    </row>
    <row r="75" spans="1:11" ht="15.75">
      <c r="A75" s="139"/>
      <c r="B75" s="147">
        <v>1</v>
      </c>
      <c r="C75" s="399" t="s">
        <v>926</v>
      </c>
      <c r="D75" s="399"/>
      <c r="E75" s="399"/>
      <c r="F75" s="399"/>
      <c r="G75" s="60"/>
      <c r="H75" s="60"/>
      <c r="K75" s="46"/>
    </row>
    <row r="76" spans="1:11" ht="15.75">
      <c r="A76" s="139"/>
      <c r="B76" s="147">
        <v>2</v>
      </c>
      <c r="C76" s="399" t="s">
        <v>78</v>
      </c>
      <c r="D76" s="456"/>
      <c r="E76" s="456"/>
      <c r="F76" s="456"/>
      <c r="G76" s="60"/>
      <c r="H76" s="60"/>
      <c r="K76" s="46"/>
    </row>
    <row r="77" spans="1:11" ht="15.75">
      <c r="A77" s="139"/>
      <c r="B77" s="147">
        <v>3</v>
      </c>
      <c r="C77" s="399" t="s">
        <v>336</v>
      </c>
      <c r="D77" s="456"/>
      <c r="E77" s="456"/>
      <c r="F77" s="456"/>
      <c r="G77" s="60"/>
      <c r="H77" s="60"/>
      <c r="K77" s="46"/>
    </row>
    <row r="78" spans="1:11" ht="15.75">
      <c r="A78" s="139"/>
      <c r="B78" s="147">
        <v>4</v>
      </c>
      <c r="C78" s="399" t="s">
        <v>927</v>
      </c>
      <c r="D78" s="456"/>
      <c r="E78" s="456"/>
      <c r="F78" s="456"/>
      <c r="G78" s="60"/>
      <c r="H78" s="60"/>
      <c r="K78" s="46"/>
    </row>
    <row r="79" spans="1:11" ht="15.75">
      <c r="A79" s="139"/>
      <c r="B79" s="147">
        <v>5</v>
      </c>
      <c r="C79" s="399" t="s">
        <v>928</v>
      </c>
      <c r="D79" s="456"/>
      <c r="E79" s="456"/>
      <c r="F79" s="456"/>
      <c r="G79" s="60"/>
      <c r="H79" s="60"/>
      <c r="K79" s="46"/>
    </row>
    <row r="80" spans="1:11" ht="15.75">
      <c r="A80" s="139"/>
      <c r="B80" s="147">
        <v>6</v>
      </c>
      <c r="C80" s="457"/>
      <c r="D80" s="457"/>
      <c r="E80" s="457"/>
      <c r="F80" s="457"/>
      <c r="G80" s="60"/>
      <c r="H80" s="60"/>
      <c r="K80" s="46"/>
    </row>
    <row r="81" spans="1:11" ht="15.75">
      <c r="A81" s="139"/>
      <c r="B81" s="147">
        <v>7</v>
      </c>
      <c r="C81" s="458"/>
      <c r="D81" s="458"/>
      <c r="E81" s="458"/>
      <c r="F81" s="458"/>
      <c r="G81" s="60"/>
      <c r="H81" s="60"/>
      <c r="K81" s="46"/>
    </row>
    <row r="82" spans="1:11" ht="15.75">
      <c r="A82" s="139"/>
      <c r="K82" s="46"/>
    </row>
    <row r="83" spans="1:11" ht="15.75">
      <c r="A83" s="139"/>
      <c r="B83" s="144" t="s">
        <v>192</v>
      </c>
      <c r="C83" s="144" t="s">
        <v>53</v>
      </c>
      <c r="K83" s="46"/>
    </row>
    <row r="84" spans="1:11" ht="15.75">
      <c r="A84" s="139"/>
      <c r="C84" s="401" t="s">
        <v>54</v>
      </c>
      <c r="D84" s="401"/>
      <c r="E84" s="401"/>
      <c r="F84" s="401"/>
      <c r="G84" s="401"/>
      <c r="I84" s="52"/>
      <c r="J84" s="52"/>
      <c r="K84" s="46"/>
    </row>
    <row r="85" spans="1:11" ht="30">
      <c r="A85" s="53"/>
      <c r="B85" s="52"/>
      <c r="C85" s="52" t="s">
        <v>53</v>
      </c>
      <c r="D85" s="61" t="s">
        <v>193</v>
      </c>
      <c r="E85" s="55" t="s">
        <v>194</v>
      </c>
      <c r="F85" s="52"/>
      <c r="G85" s="52"/>
      <c r="J85" s="56"/>
      <c r="K85" s="56"/>
    </row>
    <row r="86" spans="1:11" ht="15.75">
      <c r="A86" s="139"/>
      <c r="C86" s="185" t="s">
        <v>929</v>
      </c>
      <c r="D86" s="185">
        <v>30</v>
      </c>
      <c r="E86" s="192">
        <v>30</v>
      </c>
      <c r="F86" s="136"/>
      <c r="J86" s="46"/>
      <c r="K86" s="46"/>
    </row>
    <row r="87" spans="1:11" ht="15.75">
      <c r="A87" s="139"/>
      <c r="C87" s="275" t="s">
        <v>930</v>
      </c>
      <c r="D87" s="185">
        <v>15</v>
      </c>
      <c r="E87" s="192">
        <v>25</v>
      </c>
      <c r="J87" s="46"/>
      <c r="K87" s="46"/>
    </row>
    <row r="88" spans="1:11" ht="15.75">
      <c r="A88" s="139"/>
      <c r="C88" s="185" t="s">
        <v>931</v>
      </c>
      <c r="D88" s="185">
        <v>15</v>
      </c>
      <c r="E88" s="192">
        <v>33</v>
      </c>
      <c r="J88" s="46"/>
      <c r="K88" s="46"/>
    </row>
    <row r="89" spans="1:11" ht="15.75">
      <c r="A89" s="139"/>
      <c r="C89" s="185"/>
      <c r="D89" s="185"/>
      <c r="E89" s="192"/>
      <c r="J89" s="46"/>
      <c r="K89" s="46"/>
    </row>
    <row r="90" spans="1:11" ht="15.75">
      <c r="A90" s="139"/>
      <c r="E90" s="43"/>
      <c r="J90" s="46"/>
      <c r="K90" s="46"/>
    </row>
    <row r="91" spans="1:11" ht="15.75">
      <c r="A91" s="139"/>
      <c r="E91" s="43"/>
      <c r="J91" s="46"/>
      <c r="K91" s="46"/>
    </row>
    <row r="92" spans="1:11" ht="15.75">
      <c r="A92" s="139"/>
      <c r="E92" s="43"/>
      <c r="J92" s="46"/>
      <c r="K92" s="46"/>
    </row>
    <row r="93" spans="1:11" ht="15.75">
      <c r="A93" s="139"/>
      <c r="E93" s="43"/>
      <c r="J93" s="46"/>
      <c r="K93" s="46"/>
    </row>
  </sheetData>
  <sheetProtection password="C6A8" sheet="1" objects="1" scenarios="1"/>
  <mergeCells count="22">
    <mergeCell ref="C58:K58"/>
    <mergeCell ref="A1:G1"/>
    <mergeCell ref="C5:J5"/>
    <mergeCell ref="C42:K42"/>
    <mergeCell ref="C47:K47"/>
    <mergeCell ref="C48:K48"/>
    <mergeCell ref="C49:K49"/>
    <mergeCell ref="C50:F50"/>
    <mergeCell ref="C51:F51"/>
    <mergeCell ref="C52:F52"/>
    <mergeCell ref="C53:F53"/>
    <mergeCell ref="C57:K57"/>
    <mergeCell ref="C79:F79"/>
    <mergeCell ref="C80:F80"/>
    <mergeCell ref="C81:F81"/>
    <mergeCell ref="C84:G84"/>
    <mergeCell ref="C59:G59"/>
    <mergeCell ref="B62:F62"/>
    <mergeCell ref="C75:F75"/>
    <mergeCell ref="C76:F76"/>
    <mergeCell ref="C77:F77"/>
    <mergeCell ref="C78:F78"/>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[3]CUADROS!#REF!</xm:f>
          </x14:formula1>
          <xm:sqref>C11:C16</xm:sqref>
        </x14:dataValidation>
        <x14:dataValidation type="list" allowBlank="1" showInputMessage="1" showErrorMessage="1" prompt="Escoja una de la lista desplegable_x000a_">
          <x14:formula1>
            <xm:f>[3]CUADROS!#REF!</xm:f>
          </x14:formula1>
          <xm:sqref>C10</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5"/>
  <dimension ref="A1:Q101"/>
  <sheetViews>
    <sheetView topLeftCell="A34"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21" t="s">
        <v>1407</v>
      </c>
      <c r="D7" s="423"/>
      <c r="E7" s="423"/>
      <c r="F7" s="423"/>
      <c r="G7" s="423"/>
      <c r="H7" s="423"/>
      <c r="I7" s="423"/>
      <c r="J7" s="423"/>
      <c r="P7" s="4" t="s">
        <v>10</v>
      </c>
    </row>
    <row r="8" spans="1:16" ht="15.75">
      <c r="B8" s="1" t="s">
        <v>11</v>
      </c>
      <c r="C8" s="621" t="s">
        <v>1408</v>
      </c>
      <c r="D8" s="423"/>
      <c r="E8" s="423"/>
      <c r="F8" s="423"/>
      <c r="G8" s="423"/>
      <c r="H8" s="423"/>
      <c r="I8" s="423"/>
      <c r="J8" s="423"/>
      <c r="M8" s="134"/>
      <c r="N8" s="134"/>
      <c r="O8" s="134"/>
      <c r="P8" s="4" t="s">
        <v>12</v>
      </c>
    </row>
    <row r="9" spans="1:16" ht="15.75">
      <c r="B9" s="1" t="s">
        <v>13</v>
      </c>
      <c r="C9" s="621" t="s">
        <v>1409</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233</v>
      </c>
      <c r="C26" s="404"/>
      <c r="D26" s="404"/>
      <c r="E26" s="404"/>
      <c r="F26" s="404"/>
      <c r="G26" s="404"/>
      <c r="H26" s="404"/>
      <c r="I26" s="404"/>
      <c r="J26" s="404"/>
      <c r="L26" s="32"/>
      <c r="N26" s="32"/>
    </row>
    <row r="27" spans="1:16" s="29" customFormat="1">
      <c r="A27" s="147">
        <v>2</v>
      </c>
      <c r="B27" s="403" t="s">
        <v>229</v>
      </c>
      <c r="C27" s="404"/>
      <c r="D27" s="404"/>
      <c r="E27" s="404"/>
      <c r="F27" s="404"/>
      <c r="G27" s="404"/>
      <c r="H27" s="404"/>
      <c r="I27" s="404"/>
      <c r="J27" s="404"/>
      <c r="L27" s="32"/>
      <c r="N27" s="32"/>
    </row>
    <row r="28" spans="1:16" s="29" customFormat="1">
      <c r="A28" s="147">
        <v>3</v>
      </c>
      <c r="B28" s="403" t="s">
        <v>1410</v>
      </c>
      <c r="C28" s="404"/>
      <c r="D28" s="404"/>
      <c r="E28" s="404"/>
      <c r="F28" s="404"/>
      <c r="G28" s="404"/>
      <c r="H28" s="404"/>
      <c r="I28" s="404"/>
      <c r="J28" s="404"/>
      <c r="L28" s="32"/>
      <c r="N28" s="32"/>
    </row>
    <row r="29" spans="1:16" s="29" customFormat="1">
      <c r="A29" s="147">
        <v>4</v>
      </c>
      <c r="B29" s="403" t="s">
        <v>1411</v>
      </c>
      <c r="C29" s="404"/>
      <c r="D29" s="404"/>
      <c r="E29" s="404"/>
      <c r="F29" s="404"/>
      <c r="G29" s="404"/>
      <c r="H29" s="404"/>
      <c r="I29" s="404"/>
      <c r="J29" s="404"/>
      <c r="L29" s="32"/>
      <c r="N29" s="32"/>
    </row>
    <row r="30" spans="1:16" s="29" customFormat="1">
      <c r="A30" s="147">
        <v>5</v>
      </c>
      <c r="B30" s="427"/>
      <c r="C30" s="427"/>
      <c r="D30" s="427"/>
      <c r="E30" s="427"/>
      <c r="F30" s="427"/>
      <c r="G30" s="427"/>
      <c r="H30" s="427"/>
      <c r="I30" s="427"/>
      <c r="J30" s="427"/>
      <c r="L30" s="32"/>
      <c r="N30" s="32"/>
    </row>
    <row r="31" spans="1:16" s="29" customFormat="1">
      <c r="A31" s="147">
        <v>6</v>
      </c>
      <c r="B31" s="427"/>
      <c r="C31" s="427"/>
      <c r="D31" s="427"/>
      <c r="E31" s="427"/>
      <c r="F31" s="427"/>
      <c r="G31" s="427"/>
      <c r="H31" s="427"/>
      <c r="I31" s="427"/>
      <c r="J31" s="427"/>
      <c r="L31" s="32"/>
      <c r="N31" s="32"/>
    </row>
    <row r="32" spans="1:16" s="29" customFormat="1">
      <c r="A32" s="147"/>
      <c r="B32" s="147"/>
      <c r="C32" s="147"/>
      <c r="D32" s="147"/>
      <c r="E32" s="147"/>
      <c r="F32" s="147"/>
      <c r="G32" s="147"/>
      <c r="H32" s="147"/>
      <c r="I32" s="147"/>
      <c r="J32" s="147"/>
      <c r="L32" s="32"/>
      <c r="N32" s="32"/>
    </row>
    <row r="33" spans="1:14" s="29" customFormat="1">
      <c r="D33" s="30"/>
      <c r="E33" s="28"/>
      <c r="G33" s="30"/>
      <c r="H33" s="28"/>
      <c r="J33" s="31"/>
      <c r="L33" s="32"/>
      <c r="N33" s="32"/>
    </row>
    <row r="34" spans="1:14">
      <c r="A34" s="6"/>
      <c r="B34" s="2" t="s">
        <v>36</v>
      </c>
      <c r="C34" s="16"/>
      <c r="E34" s="19"/>
      <c r="F34" s="13"/>
      <c r="G34" s="134"/>
      <c r="H34" s="20"/>
      <c r="I34" s="13"/>
      <c r="J34" s="16"/>
      <c r="L34" s="19"/>
      <c r="N34" s="19"/>
    </row>
    <row r="35" spans="1:14">
      <c r="B35" s="33" t="s">
        <v>37</v>
      </c>
      <c r="C35" s="16"/>
      <c r="E35" s="19"/>
      <c r="F35" s="13"/>
      <c r="G35" s="134"/>
      <c r="H35" s="20"/>
      <c r="I35" s="13"/>
      <c r="J35" s="16"/>
      <c r="L35" s="19"/>
      <c r="N35" s="19"/>
    </row>
    <row r="36" spans="1:14">
      <c r="B36" s="26" t="s">
        <v>38</v>
      </c>
      <c r="C36" s="26"/>
      <c r="I36" s="26"/>
      <c r="J36" s="26"/>
    </row>
    <row r="37" spans="1:14" ht="51" customHeight="1">
      <c r="B37" s="424" t="s">
        <v>1412</v>
      </c>
      <c r="C37" s="424"/>
      <c r="D37" s="424"/>
      <c r="E37" s="424"/>
      <c r="F37" s="424"/>
      <c r="G37" s="424"/>
      <c r="H37" s="424"/>
      <c r="I37" s="424"/>
      <c r="J37" s="424"/>
    </row>
    <row r="38" spans="1:14">
      <c r="B38" s="355" t="s">
        <v>39</v>
      </c>
      <c r="C38" s="355"/>
      <c r="D38" s="355"/>
      <c r="E38" s="355"/>
      <c r="F38" s="355"/>
      <c r="G38" s="355"/>
      <c r="H38" s="355"/>
      <c r="I38" s="355"/>
      <c r="J38" s="355"/>
    </row>
    <row r="39" spans="1:14" ht="51" customHeight="1">
      <c r="B39" s="424" t="s">
        <v>1413</v>
      </c>
      <c r="C39" s="428"/>
      <c r="D39" s="428"/>
      <c r="E39" s="428"/>
      <c r="F39" s="428"/>
      <c r="G39" s="428"/>
      <c r="H39" s="428"/>
      <c r="I39" s="428"/>
      <c r="J39" s="428"/>
    </row>
    <row r="40" spans="1:14">
      <c r="B40" s="355" t="s">
        <v>40</v>
      </c>
      <c r="C40" s="355"/>
      <c r="D40" s="355"/>
      <c r="E40" s="355"/>
      <c r="F40" s="355"/>
      <c r="G40" s="355"/>
      <c r="H40" s="355"/>
      <c r="I40" s="355"/>
      <c r="J40" s="355"/>
    </row>
    <row r="41" spans="1:14" ht="50.25" customHeight="1">
      <c r="B41" s="424" t="s">
        <v>1414</v>
      </c>
      <c r="C41" s="424"/>
      <c r="D41" s="424"/>
      <c r="E41" s="424"/>
      <c r="F41" s="424"/>
      <c r="G41" s="424"/>
      <c r="H41" s="424"/>
      <c r="I41" s="424"/>
      <c r="J41" s="424"/>
    </row>
    <row r="42" spans="1:14">
      <c r="B42" s="34"/>
      <c r="C42" s="34"/>
      <c r="D42" s="34"/>
      <c r="E42" s="34"/>
      <c r="F42" s="34"/>
      <c r="G42" s="34"/>
      <c r="H42" s="34"/>
      <c r="I42" s="34"/>
      <c r="J42" s="34"/>
    </row>
    <row r="43" spans="1:14">
      <c r="A43" s="6"/>
      <c r="B43" s="144" t="s">
        <v>41</v>
      </c>
      <c r="H43" s="35"/>
      <c r="I43" s="35"/>
      <c r="J43" s="35"/>
    </row>
    <row r="44" spans="1:14" ht="15" customHeight="1">
      <c r="B44" s="144" t="s">
        <v>42</v>
      </c>
      <c r="H44" s="36"/>
      <c r="I44" s="36"/>
      <c r="J44" s="36"/>
    </row>
    <row r="45" spans="1:14">
      <c r="B45" s="147" t="s">
        <v>43</v>
      </c>
      <c r="H45" s="37"/>
      <c r="I45" s="37"/>
      <c r="J45" s="37"/>
    </row>
    <row r="46" spans="1:14" ht="15" customHeight="1">
      <c r="A46" s="147">
        <v>1</v>
      </c>
      <c r="B46" s="403" t="s">
        <v>202</v>
      </c>
      <c r="C46" s="404"/>
      <c r="D46" s="404"/>
      <c r="E46" s="404"/>
      <c r="F46" s="404"/>
      <c r="G46" s="404"/>
      <c r="H46" s="404"/>
      <c r="I46" s="404"/>
      <c r="J46" s="404"/>
    </row>
    <row r="47" spans="1:14">
      <c r="A47" s="147">
        <v>2</v>
      </c>
      <c r="B47" s="427"/>
      <c r="C47" s="427"/>
      <c r="D47" s="427"/>
      <c r="E47" s="427"/>
      <c r="F47" s="427"/>
      <c r="G47" s="427"/>
      <c r="H47" s="427"/>
      <c r="I47" s="427"/>
      <c r="J47" s="427"/>
    </row>
    <row r="48" spans="1:14">
      <c r="A48" s="147">
        <v>3</v>
      </c>
      <c r="B48" s="427"/>
      <c r="C48" s="427"/>
      <c r="D48" s="427"/>
      <c r="E48" s="427"/>
      <c r="F48" s="427"/>
      <c r="G48" s="427"/>
      <c r="H48" s="427"/>
      <c r="I48" s="427"/>
      <c r="J48" s="427"/>
    </row>
    <row r="49" spans="1:10">
      <c r="A49" s="147">
        <v>4</v>
      </c>
      <c r="B49" s="427"/>
      <c r="C49" s="427"/>
      <c r="D49" s="427"/>
      <c r="E49" s="427"/>
      <c r="F49" s="427"/>
      <c r="G49" s="427"/>
      <c r="H49" s="427"/>
      <c r="I49" s="427"/>
      <c r="J49" s="427"/>
    </row>
    <row r="50" spans="1:10" ht="15" customHeight="1">
      <c r="A50" s="147">
        <v>5</v>
      </c>
      <c r="B50" s="427"/>
      <c r="C50" s="427"/>
      <c r="D50" s="427"/>
      <c r="E50" s="427"/>
      <c r="F50" s="427"/>
      <c r="G50" s="427"/>
      <c r="H50" s="427"/>
      <c r="I50" s="427"/>
      <c r="J50" s="427"/>
    </row>
    <row r="51" spans="1:10">
      <c r="A51" s="147">
        <v>6</v>
      </c>
      <c r="B51" s="427"/>
      <c r="C51" s="427"/>
      <c r="D51" s="427"/>
      <c r="E51" s="427"/>
      <c r="F51" s="427"/>
      <c r="G51" s="427"/>
      <c r="H51" s="427"/>
      <c r="I51" s="427"/>
      <c r="J51" s="427"/>
    </row>
    <row r="52" spans="1:10">
      <c r="A52" s="147">
        <v>7</v>
      </c>
      <c r="B52" s="427"/>
      <c r="C52" s="427"/>
      <c r="D52" s="427"/>
      <c r="E52" s="427"/>
      <c r="F52" s="427"/>
      <c r="G52" s="427"/>
      <c r="H52" s="427"/>
      <c r="I52" s="427"/>
      <c r="J52" s="427"/>
    </row>
    <row r="53" spans="1:10">
      <c r="A53" s="147">
        <v>8</v>
      </c>
      <c r="B53" s="431"/>
      <c r="C53" s="431"/>
      <c r="D53" s="431"/>
      <c r="E53" s="431"/>
      <c r="F53" s="431"/>
      <c r="G53" s="431"/>
      <c r="H53" s="431"/>
      <c r="I53" s="431"/>
      <c r="J53" s="431"/>
    </row>
    <row r="54" spans="1:10">
      <c r="B54" s="144" t="s">
        <v>44</v>
      </c>
      <c r="G54" s="134"/>
      <c r="H54" s="35"/>
      <c r="I54" s="35"/>
      <c r="J54" s="35"/>
    </row>
    <row r="55" spans="1:10">
      <c r="B55" s="147" t="s">
        <v>179</v>
      </c>
      <c r="G55" s="134"/>
      <c r="H55" s="148"/>
      <c r="I55" s="148"/>
      <c r="J55" s="148"/>
    </row>
    <row r="56" spans="1:10">
      <c r="A56" s="147">
        <v>1</v>
      </c>
      <c r="B56" s="405" t="s">
        <v>363</v>
      </c>
      <c r="C56" s="406"/>
      <c r="D56" s="406"/>
      <c r="E56" s="406"/>
      <c r="F56" s="406"/>
      <c r="G56" s="406"/>
      <c r="H56" s="406"/>
      <c r="I56" s="406"/>
      <c r="J56" s="406"/>
    </row>
    <row r="57" spans="1:10">
      <c r="A57" s="147">
        <v>2</v>
      </c>
      <c r="B57" s="349"/>
      <c r="C57" s="349"/>
      <c r="D57" s="349"/>
      <c r="E57" s="349"/>
      <c r="F57" s="349"/>
      <c r="G57" s="349"/>
      <c r="H57" s="349"/>
      <c r="I57" s="349"/>
      <c r="J57" s="349"/>
    </row>
    <row r="58" spans="1:10">
      <c r="A58" s="147">
        <v>3</v>
      </c>
      <c r="B58" s="349"/>
      <c r="C58" s="349"/>
      <c r="D58" s="349"/>
      <c r="E58" s="349"/>
      <c r="F58" s="349"/>
      <c r="G58" s="349"/>
      <c r="H58" s="349"/>
      <c r="I58" s="349"/>
      <c r="J58" s="349"/>
    </row>
    <row r="59" spans="1:10">
      <c r="A59" s="147">
        <v>4</v>
      </c>
      <c r="B59" s="349"/>
      <c r="C59" s="349"/>
      <c r="D59" s="349"/>
      <c r="E59" s="349"/>
      <c r="F59" s="349"/>
      <c r="G59" s="349"/>
      <c r="H59" s="349"/>
      <c r="I59" s="349"/>
      <c r="J59" s="349"/>
    </row>
    <row r="60" spans="1:10">
      <c r="A60" s="147">
        <v>5</v>
      </c>
      <c r="B60" s="349"/>
      <c r="C60" s="349"/>
      <c r="D60" s="349"/>
      <c r="E60" s="349"/>
      <c r="F60" s="349"/>
      <c r="G60" s="349"/>
      <c r="H60" s="349"/>
      <c r="I60" s="349"/>
      <c r="J60" s="349"/>
    </row>
    <row r="61" spans="1:10">
      <c r="A61" s="147">
        <v>6</v>
      </c>
      <c r="B61" s="349"/>
      <c r="C61" s="349"/>
      <c r="D61" s="349"/>
      <c r="E61" s="349"/>
      <c r="F61" s="349"/>
      <c r="G61" s="349"/>
      <c r="H61" s="349"/>
      <c r="I61" s="349"/>
      <c r="J61" s="349"/>
    </row>
    <row r="62" spans="1:10">
      <c r="A62" s="147">
        <v>7</v>
      </c>
      <c r="B62" s="349"/>
      <c r="C62" s="349"/>
      <c r="D62" s="349"/>
      <c r="E62" s="349"/>
      <c r="F62" s="349"/>
      <c r="G62" s="349"/>
      <c r="H62" s="349"/>
      <c r="I62" s="349"/>
      <c r="J62" s="349"/>
    </row>
    <row r="63" spans="1:10">
      <c r="A63" s="147">
        <v>8</v>
      </c>
      <c r="B63" s="349"/>
      <c r="C63" s="349"/>
      <c r="D63" s="349"/>
      <c r="E63" s="349"/>
      <c r="F63" s="349"/>
      <c r="G63" s="349"/>
      <c r="H63" s="349"/>
      <c r="I63" s="349"/>
      <c r="J63" s="349"/>
    </row>
    <row r="64" spans="1:10">
      <c r="A64" s="147">
        <v>9</v>
      </c>
      <c r="B64" s="431"/>
      <c r="C64" s="431"/>
      <c r="D64" s="431"/>
      <c r="E64" s="431"/>
      <c r="F64" s="431"/>
      <c r="G64" s="431"/>
      <c r="H64" s="431"/>
      <c r="I64" s="431"/>
      <c r="J64" s="431"/>
    </row>
    <row r="65" spans="1:10">
      <c r="A65" s="147">
        <v>10</v>
      </c>
      <c r="B65" s="349"/>
      <c r="C65" s="349"/>
      <c r="D65" s="349"/>
      <c r="E65" s="349"/>
      <c r="F65" s="349"/>
      <c r="G65" s="349"/>
      <c r="H65" s="349"/>
      <c r="I65" s="349"/>
      <c r="J65" s="349"/>
    </row>
    <row r="66" spans="1:10">
      <c r="B66" s="144" t="s">
        <v>46</v>
      </c>
      <c r="D66" s="144"/>
      <c r="H66" s="148"/>
      <c r="I66" s="148"/>
      <c r="J66" s="148"/>
    </row>
    <row r="67" spans="1:10" ht="15" customHeight="1">
      <c r="B67" s="401" t="s">
        <v>47</v>
      </c>
      <c r="C67" s="401"/>
      <c r="D67" s="401"/>
      <c r="E67" s="401"/>
      <c r="F67" s="401"/>
      <c r="G67" s="401"/>
      <c r="H67" s="401"/>
      <c r="I67" s="401"/>
      <c r="J67" s="401"/>
    </row>
    <row r="68" spans="1:10" ht="15" customHeight="1">
      <c r="B68" s="347"/>
      <c r="C68" s="347"/>
      <c r="D68" s="347"/>
      <c r="E68" s="347"/>
      <c r="F68" s="347"/>
      <c r="H68" s="148"/>
      <c r="I68" s="148"/>
      <c r="J68" s="148"/>
    </row>
    <row r="69" spans="1:10" ht="15" customHeight="1">
      <c r="B69" s="347"/>
      <c r="C69" s="429" t="s">
        <v>48</v>
      </c>
      <c r="D69" s="430"/>
      <c r="E69" s="38" t="s">
        <v>49</v>
      </c>
      <c r="F69" s="429" t="s">
        <v>50</v>
      </c>
      <c r="G69" s="430"/>
      <c r="H69" s="148"/>
      <c r="I69" s="148"/>
      <c r="J69" s="148"/>
    </row>
    <row r="70" spans="1:10" ht="15" customHeight="1">
      <c r="B70" s="347"/>
      <c r="C70" s="529" t="s">
        <v>532</v>
      </c>
      <c r="D70" s="530"/>
      <c r="E70" s="39">
        <v>25</v>
      </c>
      <c r="F70" s="437">
        <v>100</v>
      </c>
      <c r="G70" s="436"/>
      <c r="H70" s="148"/>
      <c r="I70" s="148"/>
      <c r="J70" s="148"/>
    </row>
    <row r="71" spans="1:10" ht="15" customHeight="1">
      <c r="B71" s="347"/>
      <c r="C71" s="449" t="s">
        <v>548</v>
      </c>
      <c r="D71" s="528"/>
      <c r="E71" s="40">
        <v>20</v>
      </c>
      <c r="F71" s="440">
        <v>50</v>
      </c>
      <c r="G71" s="439"/>
      <c r="H71" s="148"/>
      <c r="I71" s="148"/>
      <c r="J71" s="148"/>
    </row>
    <row r="72" spans="1:10" ht="15" customHeight="1">
      <c r="B72" s="347"/>
      <c r="C72" s="529" t="s">
        <v>534</v>
      </c>
      <c r="D72" s="530"/>
      <c r="E72" s="39">
        <v>22</v>
      </c>
      <c r="F72" s="437">
        <v>50</v>
      </c>
      <c r="G72" s="436"/>
      <c r="H72" s="148"/>
      <c r="I72" s="148"/>
      <c r="J72" s="148"/>
    </row>
    <row r="73" spans="1:10" ht="15" customHeight="1">
      <c r="B73" s="347"/>
      <c r="C73" s="449" t="s">
        <v>541</v>
      </c>
      <c r="D73" s="528"/>
      <c r="E73" s="40">
        <v>3</v>
      </c>
      <c r="F73" s="440">
        <v>100</v>
      </c>
      <c r="G73" s="439"/>
      <c r="H73" s="148"/>
      <c r="I73" s="148"/>
      <c r="J73" s="148"/>
    </row>
    <row r="74" spans="1:10" ht="15" customHeight="1">
      <c r="B74" s="347"/>
      <c r="C74" s="529" t="s">
        <v>94</v>
      </c>
      <c r="D74" s="530"/>
      <c r="E74" s="39">
        <v>5</v>
      </c>
      <c r="F74" s="437">
        <v>100</v>
      </c>
      <c r="G74" s="436"/>
      <c r="H74" s="148"/>
      <c r="I74" s="148"/>
      <c r="J74" s="148"/>
    </row>
    <row r="75" spans="1:10" ht="15" customHeight="1">
      <c r="B75" s="347"/>
      <c r="C75" s="449" t="s">
        <v>539</v>
      </c>
      <c r="D75" s="528"/>
      <c r="E75" s="40">
        <v>10</v>
      </c>
      <c r="F75" s="440">
        <v>100</v>
      </c>
      <c r="G75" s="439"/>
      <c r="H75" s="148"/>
      <c r="I75" s="148"/>
      <c r="J75" s="148"/>
    </row>
    <row r="76" spans="1:10" ht="15" customHeight="1">
      <c r="B76" s="347"/>
      <c r="C76" s="529" t="s">
        <v>535</v>
      </c>
      <c r="D76" s="530"/>
      <c r="E76" s="39">
        <v>65</v>
      </c>
      <c r="F76" s="437">
        <v>0</v>
      </c>
      <c r="G76" s="436"/>
      <c r="H76" s="148"/>
      <c r="I76" s="148"/>
      <c r="J76" s="148"/>
    </row>
    <row r="77" spans="1:10" ht="15" customHeight="1">
      <c r="B77" s="347"/>
      <c r="C77" s="440"/>
      <c r="D77" s="439"/>
      <c r="E77" s="40"/>
      <c r="F77" s="440"/>
      <c r="G77" s="439"/>
      <c r="H77" s="148"/>
      <c r="I77" s="148"/>
      <c r="J77" s="148"/>
    </row>
    <row r="78" spans="1:10" ht="15" customHeight="1">
      <c r="B78" s="347"/>
      <c r="C78" s="347"/>
      <c r="D78" s="347"/>
      <c r="E78" s="347"/>
      <c r="F78" s="347"/>
      <c r="H78" s="148"/>
      <c r="I78" s="148"/>
      <c r="J78" s="148"/>
    </row>
    <row r="79" spans="1:10">
      <c r="A79" s="6"/>
      <c r="B79" s="144" t="s">
        <v>51</v>
      </c>
    </row>
    <row r="80" spans="1:10">
      <c r="B80" s="136" t="s">
        <v>52</v>
      </c>
    </row>
    <row r="81" spans="1:11">
      <c r="C81" s="352" t="s">
        <v>549</v>
      </c>
      <c r="D81" s="353"/>
      <c r="E81" s="353"/>
      <c r="F81" s="353"/>
      <c r="G81" s="353"/>
      <c r="H81" s="353"/>
      <c r="I81" s="353"/>
      <c r="J81" s="353"/>
      <c r="K81" s="353"/>
    </row>
    <row r="82" spans="1:11">
      <c r="C82" s="352" t="s">
        <v>552</v>
      </c>
      <c r="D82" s="353"/>
      <c r="E82" s="353"/>
      <c r="F82" s="353"/>
      <c r="G82" s="353"/>
      <c r="H82" s="353"/>
      <c r="I82" s="353"/>
      <c r="J82" s="353"/>
      <c r="K82" s="353"/>
    </row>
    <row r="83" spans="1:11">
      <c r="C83" s="352" t="s">
        <v>551</v>
      </c>
      <c r="D83" s="353"/>
      <c r="E83" s="353"/>
      <c r="F83" s="353"/>
      <c r="G83" s="353"/>
      <c r="H83" s="353"/>
      <c r="I83" s="353"/>
      <c r="J83" s="353"/>
      <c r="K83" s="353"/>
    </row>
    <row r="84" spans="1:11">
      <c r="C84" s="353"/>
      <c r="D84" s="353"/>
      <c r="E84" s="353"/>
      <c r="F84" s="353"/>
      <c r="G84" s="353"/>
      <c r="H84" s="353"/>
      <c r="I84" s="353"/>
      <c r="J84" s="353"/>
      <c r="K84" s="353"/>
    </row>
    <row r="85" spans="1:11">
      <c r="C85" s="353"/>
      <c r="D85" s="353"/>
      <c r="E85" s="353"/>
      <c r="F85" s="353"/>
      <c r="G85" s="353"/>
      <c r="H85" s="353"/>
      <c r="I85" s="353"/>
      <c r="J85" s="353"/>
      <c r="K85" s="353"/>
    </row>
    <row r="86" spans="1:11">
      <c r="C86" s="353"/>
      <c r="D86" s="353"/>
      <c r="E86" s="353"/>
      <c r="F86" s="353"/>
      <c r="G86" s="353"/>
      <c r="H86" s="353"/>
      <c r="I86" s="353"/>
      <c r="J86" s="353"/>
      <c r="K86" s="353"/>
    </row>
    <row r="87" spans="1:11">
      <c r="C87" s="353"/>
      <c r="D87" s="353"/>
      <c r="E87" s="353"/>
      <c r="F87" s="353"/>
      <c r="G87" s="353"/>
      <c r="H87" s="353"/>
      <c r="I87" s="353"/>
      <c r="J87" s="353"/>
      <c r="K87" s="353"/>
    </row>
    <row r="89" spans="1:11">
      <c r="A89" s="6"/>
      <c r="B89" s="144" t="s">
        <v>53</v>
      </c>
    </row>
    <row r="90" spans="1:11" ht="15" customHeight="1">
      <c r="B90" s="401" t="s">
        <v>54</v>
      </c>
      <c r="C90" s="401"/>
      <c r="D90" s="401"/>
      <c r="E90" s="401"/>
      <c r="F90" s="401"/>
      <c r="G90" s="401"/>
      <c r="H90" s="401"/>
    </row>
    <row r="91" spans="1:11" ht="15" customHeight="1">
      <c r="B91" s="347"/>
      <c r="C91" s="347"/>
      <c r="D91" s="347"/>
      <c r="E91" s="347"/>
      <c r="F91" s="347"/>
      <c r="G91" s="347"/>
      <c r="H91" s="347"/>
    </row>
    <row r="92" spans="1:11" ht="15" customHeight="1">
      <c r="B92" s="347"/>
      <c r="C92" s="432" t="s">
        <v>55</v>
      </c>
      <c r="D92" s="433"/>
      <c r="E92" s="432" t="s">
        <v>56</v>
      </c>
      <c r="F92" s="433"/>
      <c r="G92" s="432" t="s">
        <v>57</v>
      </c>
      <c r="H92" s="434"/>
      <c r="I92" s="433"/>
      <c r="J92" s="347"/>
    </row>
    <row r="93" spans="1:11" ht="15" customHeight="1">
      <c r="B93" s="347"/>
      <c r="C93" s="529" t="s">
        <v>1677</v>
      </c>
      <c r="D93" s="530"/>
      <c r="E93" s="437">
        <v>60</v>
      </c>
      <c r="F93" s="436"/>
      <c r="G93" s="437">
        <v>80</v>
      </c>
      <c r="H93" s="441"/>
      <c r="I93" s="436"/>
      <c r="J93" s="347"/>
    </row>
    <row r="94" spans="1:11" ht="15" customHeight="1">
      <c r="B94" s="347"/>
      <c r="C94" s="449" t="s">
        <v>1681</v>
      </c>
      <c r="D94" s="528"/>
      <c r="E94" s="440">
        <v>20</v>
      </c>
      <c r="F94" s="439"/>
      <c r="G94" s="440">
        <v>30</v>
      </c>
      <c r="H94" s="442"/>
      <c r="I94" s="439"/>
      <c r="J94" s="347"/>
    </row>
    <row r="95" spans="1:11" ht="15" customHeight="1">
      <c r="B95" s="347"/>
      <c r="C95" s="529" t="s">
        <v>1686</v>
      </c>
      <c r="D95" s="530"/>
      <c r="E95" s="437">
        <v>5</v>
      </c>
      <c r="F95" s="436"/>
      <c r="G95" s="437">
        <v>10</v>
      </c>
      <c r="H95" s="441"/>
      <c r="I95" s="436"/>
      <c r="J95" s="347"/>
    </row>
    <row r="96" spans="1:11" ht="15" customHeight="1">
      <c r="B96" s="347"/>
      <c r="C96" s="440"/>
      <c r="D96" s="439"/>
      <c r="E96" s="440"/>
      <c r="F96" s="439"/>
      <c r="G96" s="440"/>
      <c r="H96" s="442"/>
      <c r="I96" s="439"/>
      <c r="J96" s="347"/>
    </row>
    <row r="97" spans="2:17" ht="15" customHeight="1">
      <c r="B97" s="347"/>
      <c r="C97" s="437"/>
      <c r="D97" s="436"/>
      <c r="E97" s="437"/>
      <c r="F97" s="436"/>
      <c r="G97" s="437"/>
      <c r="H97" s="441"/>
      <c r="I97" s="436"/>
      <c r="J97" s="347"/>
    </row>
    <row r="98" spans="2:17" ht="15" customHeight="1">
      <c r="B98" s="347"/>
      <c r="C98" s="440"/>
      <c r="D98" s="439"/>
      <c r="E98" s="440"/>
      <c r="F98" s="439"/>
      <c r="G98" s="440"/>
      <c r="H98" s="442"/>
      <c r="I98" s="439"/>
      <c r="J98" s="347"/>
      <c r="O98" s="41"/>
      <c r="P98" s="42"/>
      <c r="Q98" s="41"/>
    </row>
    <row r="99" spans="2:17" ht="15" customHeight="1">
      <c r="B99" s="347"/>
      <c r="C99" s="437"/>
      <c r="D99" s="436"/>
      <c r="E99" s="437"/>
      <c r="F99" s="436"/>
      <c r="G99" s="437"/>
      <c r="H99" s="441"/>
      <c r="I99" s="436"/>
      <c r="J99" s="347"/>
    </row>
    <row r="100" spans="2:17" ht="15" customHeight="1">
      <c r="B100" s="347"/>
      <c r="C100" s="440"/>
      <c r="D100" s="439"/>
      <c r="E100" s="440"/>
      <c r="F100" s="439"/>
      <c r="G100" s="440"/>
      <c r="H100" s="442"/>
      <c r="I100" s="439"/>
      <c r="J100" s="347"/>
    </row>
    <row r="101" spans="2:17">
      <c r="D101" s="43"/>
    </row>
  </sheetData>
  <sheetProtection password="C6A8" sheet="1" objects="1" scenarios="1"/>
  <mergeCells count="75">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C73:D73"/>
    <mergeCell ref="F73:G73"/>
    <mergeCell ref="C74:D74"/>
    <mergeCell ref="F74:G74"/>
    <mergeCell ref="C75:D75"/>
    <mergeCell ref="F75:G75"/>
    <mergeCell ref="C76:D76"/>
    <mergeCell ref="F76:G76"/>
    <mergeCell ref="C77:D77"/>
    <mergeCell ref="F77:G77"/>
    <mergeCell ref="B90:H90"/>
    <mergeCell ref="C70:D70"/>
    <mergeCell ref="F70:G70"/>
    <mergeCell ref="C71:D71"/>
    <mergeCell ref="F71:G71"/>
    <mergeCell ref="C72:D72"/>
    <mergeCell ref="F72:G72"/>
    <mergeCell ref="B53:J53"/>
    <mergeCell ref="B56:J56"/>
    <mergeCell ref="B64:J64"/>
    <mergeCell ref="B67:J67"/>
    <mergeCell ref="C69:D69"/>
    <mergeCell ref="F69:G69"/>
    <mergeCell ref="B52:J52"/>
    <mergeCell ref="B30:J30"/>
    <mergeCell ref="B31:J31"/>
    <mergeCell ref="B37:J37"/>
    <mergeCell ref="B39:J39"/>
    <mergeCell ref="B41:J41"/>
    <mergeCell ref="B46:J46"/>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93:B95">
      <formula1>eval</formula1>
    </dataValidation>
    <dataValidation type="list" allowBlank="1" showInputMessage="1" showErrorMessage="1" sqref="B81:B83">
      <formula1>metdoc</formula1>
    </dataValidation>
    <dataValidation type="list" allowBlank="1" showInputMessage="1" showErrorMessage="1" sqref="B70:B76">
      <formula1>act</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0313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0313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0313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0314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0314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0314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03143"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603144" r:id="rId10" name="Check Box 8">
              <controlPr defaultSize="0" autoFill="0" autoLine="0" autoPict="0">
                <anchor moveWithCells="1">
                  <from>
                    <xdr:col>3</xdr:col>
                    <xdr:colOff>447675</xdr:colOff>
                    <xdr:row>12</xdr:row>
                    <xdr:rowOff>9525</xdr:rowOff>
                  </from>
                  <to>
                    <xdr:col>3</xdr:col>
                    <xdr:colOff>847725</xdr:colOff>
                    <xdr:row>13</xdr:row>
                    <xdr:rowOff>0</xdr:rowOff>
                  </to>
                </anchor>
              </controlPr>
            </control>
          </mc:Choice>
        </mc:AlternateContent>
        <mc:AlternateContent xmlns:mc="http://schemas.openxmlformats.org/markup-compatibility/2006">
          <mc:Choice Requires="x14">
            <control shapeId="603145" r:id="rId11" name="Check Box 9">
              <controlPr defaultSize="0" autoFill="0" autoLine="0" autoPict="0">
                <anchor moveWithCells="1">
                  <from>
                    <xdr:col>3</xdr:col>
                    <xdr:colOff>904875</xdr:colOff>
                    <xdr:row>12</xdr:row>
                    <xdr:rowOff>9525</xdr:rowOff>
                  </from>
                  <to>
                    <xdr:col>4</xdr:col>
                    <xdr:colOff>66675</xdr:colOff>
                    <xdr:row>13</xdr:row>
                    <xdr:rowOff>28575</xdr:rowOff>
                  </to>
                </anchor>
              </controlPr>
            </control>
          </mc:Choice>
        </mc:AlternateContent>
        <mc:AlternateContent xmlns:mc="http://schemas.openxmlformats.org/markup-compatibility/2006">
          <mc:Choice Requires="x14">
            <control shapeId="60314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03147"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60314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6"/>
  <dimension ref="A1:Q99"/>
  <sheetViews>
    <sheetView topLeftCell="A31"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21" t="s">
        <v>1415</v>
      </c>
      <c r="D7" s="423"/>
      <c r="E7" s="423"/>
      <c r="F7" s="423"/>
      <c r="G7" s="423"/>
      <c r="H7" s="423"/>
      <c r="I7" s="423"/>
      <c r="J7" s="423"/>
      <c r="P7" s="4" t="s">
        <v>10</v>
      </c>
    </row>
    <row r="8" spans="1:16" ht="15.75">
      <c r="B8" s="1" t="s">
        <v>11</v>
      </c>
      <c r="C8" s="621" t="s">
        <v>1416</v>
      </c>
      <c r="D8" s="621"/>
      <c r="E8" s="621"/>
      <c r="F8" s="621"/>
      <c r="G8" s="621"/>
      <c r="H8" s="621"/>
      <c r="I8" s="621"/>
      <c r="J8" s="621"/>
      <c r="M8" s="134"/>
      <c r="N8" s="134"/>
      <c r="O8" s="134"/>
      <c r="P8" s="4" t="s">
        <v>12</v>
      </c>
    </row>
    <row r="9" spans="1:16" ht="15.75">
      <c r="B9" s="1" t="s">
        <v>13</v>
      </c>
      <c r="C9" s="621" t="s">
        <v>1417</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c r="G18" s="95" t="s">
        <v>27</v>
      </c>
      <c r="H18" s="96"/>
      <c r="J18" s="16"/>
      <c r="L18" s="19"/>
      <c r="M18" s="134"/>
      <c r="N18" s="20"/>
      <c r="O18" s="13"/>
      <c r="P18" s="134"/>
    </row>
    <row r="19" spans="1:16">
      <c r="B19" s="129"/>
      <c r="C19" s="361"/>
      <c r="D19" s="24" t="s">
        <v>28</v>
      </c>
      <c r="E19" s="25">
        <v>6</v>
      </c>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1178</v>
      </c>
      <c r="C26" s="404"/>
      <c r="D26" s="404"/>
      <c r="E26" s="404"/>
      <c r="F26" s="404"/>
      <c r="G26" s="404"/>
      <c r="H26" s="404"/>
      <c r="I26" s="404"/>
      <c r="J26" s="404"/>
      <c r="L26" s="32"/>
      <c r="N26" s="32"/>
    </row>
    <row r="27" spans="1:16" s="29" customFormat="1">
      <c r="A27" s="147">
        <v>2</v>
      </c>
      <c r="B27" s="403" t="s">
        <v>573</v>
      </c>
      <c r="C27" s="404"/>
      <c r="D27" s="404"/>
      <c r="E27" s="404"/>
      <c r="F27" s="404"/>
      <c r="G27" s="404"/>
      <c r="H27" s="404"/>
      <c r="I27" s="404"/>
      <c r="J27" s="404"/>
      <c r="L27" s="32"/>
      <c r="N27" s="32"/>
    </row>
    <row r="28" spans="1:16" s="29" customFormat="1">
      <c r="A28" s="147">
        <v>3</v>
      </c>
      <c r="B28" s="403" t="s">
        <v>1418</v>
      </c>
      <c r="C28" s="404"/>
      <c r="D28" s="404"/>
      <c r="E28" s="404"/>
      <c r="F28" s="404"/>
      <c r="G28" s="404"/>
      <c r="H28" s="404"/>
      <c r="I28" s="404"/>
      <c r="J28" s="404"/>
      <c r="L28" s="32"/>
      <c r="N28" s="32"/>
    </row>
    <row r="29" spans="1:16" s="29" customFormat="1">
      <c r="A29" s="147">
        <v>4</v>
      </c>
      <c r="B29" s="403" t="s">
        <v>1419</v>
      </c>
      <c r="C29" s="404"/>
      <c r="D29" s="404"/>
      <c r="E29" s="404"/>
      <c r="F29" s="404"/>
      <c r="G29" s="404"/>
      <c r="H29" s="404"/>
      <c r="I29" s="404"/>
      <c r="J29" s="404"/>
      <c r="L29" s="32"/>
      <c r="N29" s="32"/>
    </row>
    <row r="30" spans="1:16" s="29" customFormat="1">
      <c r="A30" s="147">
        <v>5</v>
      </c>
      <c r="B30" s="427"/>
      <c r="C30" s="427"/>
      <c r="D30" s="427"/>
      <c r="E30" s="427"/>
      <c r="F30" s="427"/>
      <c r="G30" s="427"/>
      <c r="H30" s="427"/>
      <c r="I30" s="427"/>
      <c r="J30" s="427"/>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35.25" customHeight="1">
      <c r="B38" s="424" t="s">
        <v>1420</v>
      </c>
      <c r="C38" s="424"/>
      <c r="D38" s="424"/>
      <c r="E38" s="424"/>
      <c r="F38" s="424"/>
      <c r="G38" s="424"/>
      <c r="H38" s="424"/>
      <c r="I38" s="424"/>
      <c r="J38" s="424"/>
    </row>
    <row r="39" spans="1:14">
      <c r="B39" s="355" t="s">
        <v>39</v>
      </c>
      <c r="C39" s="355"/>
      <c r="D39" s="355"/>
      <c r="E39" s="355"/>
      <c r="F39" s="355"/>
      <c r="G39" s="355"/>
      <c r="H39" s="355"/>
      <c r="I39" s="355"/>
      <c r="J39" s="355"/>
    </row>
    <row r="40" spans="1:14" ht="31.5" customHeight="1">
      <c r="B40" s="424" t="s">
        <v>1421</v>
      </c>
      <c r="C40" s="428"/>
      <c r="D40" s="428"/>
      <c r="E40" s="428"/>
      <c r="F40" s="428"/>
      <c r="G40" s="428"/>
      <c r="H40" s="428"/>
      <c r="I40" s="428"/>
      <c r="J40" s="428"/>
    </row>
    <row r="41" spans="1:14">
      <c r="B41" s="355" t="s">
        <v>40</v>
      </c>
      <c r="C41" s="355"/>
      <c r="D41" s="355"/>
      <c r="E41" s="355"/>
      <c r="F41" s="355"/>
      <c r="G41" s="355"/>
      <c r="H41" s="355"/>
      <c r="I41" s="355"/>
      <c r="J41" s="355"/>
    </row>
    <row r="42" spans="1:14" ht="35.25" customHeight="1">
      <c r="B42" s="424" t="s">
        <v>1422</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1423</v>
      </c>
      <c r="C47" s="404"/>
      <c r="D47" s="404"/>
      <c r="E47" s="404"/>
      <c r="F47" s="404"/>
      <c r="G47" s="404"/>
      <c r="H47" s="404"/>
      <c r="I47" s="404"/>
      <c r="J47" s="404"/>
    </row>
    <row r="48" spans="1:14">
      <c r="A48" s="147">
        <v>2</v>
      </c>
      <c r="B48" s="403" t="s">
        <v>1377</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1424</v>
      </c>
      <c r="C57" s="406"/>
      <c r="D57" s="406"/>
      <c r="E57" s="406"/>
      <c r="F57" s="406"/>
      <c r="G57" s="406"/>
      <c r="H57" s="406"/>
      <c r="I57" s="406"/>
      <c r="J57" s="406"/>
    </row>
    <row r="58" spans="1:10">
      <c r="A58" s="147">
        <v>2</v>
      </c>
      <c r="B58" s="344" t="s">
        <v>1425</v>
      </c>
      <c r="C58" s="346"/>
      <c r="D58" s="346"/>
      <c r="E58" s="346"/>
      <c r="F58" s="346"/>
      <c r="G58" s="346"/>
      <c r="H58" s="346"/>
      <c r="I58" s="346"/>
      <c r="J58" s="346"/>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0">
      <c r="A65" s="147">
        <v>9</v>
      </c>
      <c r="B65" s="431"/>
      <c r="C65" s="431"/>
      <c r="D65" s="431"/>
      <c r="E65" s="431"/>
      <c r="F65" s="431"/>
      <c r="G65" s="431"/>
      <c r="H65" s="431"/>
      <c r="I65" s="431"/>
      <c r="J65" s="431"/>
    </row>
    <row r="66" spans="1:10">
      <c r="A66" s="147">
        <v>10</v>
      </c>
      <c r="B66" s="349"/>
      <c r="C66" s="349"/>
      <c r="D66" s="349"/>
      <c r="E66" s="349"/>
      <c r="F66" s="349"/>
      <c r="G66" s="349"/>
      <c r="H66" s="349"/>
      <c r="I66" s="349"/>
      <c r="J66" s="349"/>
    </row>
    <row r="67" spans="1:10">
      <c r="B67" s="144" t="s">
        <v>46</v>
      </c>
      <c r="D67" s="144"/>
      <c r="H67" s="148"/>
      <c r="I67" s="148"/>
      <c r="J67" s="148"/>
    </row>
    <row r="68" spans="1:10" ht="15" customHeight="1">
      <c r="B68" s="401" t="s">
        <v>47</v>
      </c>
      <c r="C68" s="401"/>
      <c r="D68" s="401"/>
      <c r="E68" s="401"/>
      <c r="F68" s="401"/>
      <c r="G68" s="401"/>
      <c r="H68" s="401"/>
      <c r="I68" s="401"/>
      <c r="J68" s="401"/>
    </row>
    <row r="69" spans="1:10" ht="15" customHeight="1">
      <c r="B69" s="347"/>
      <c r="C69" s="347"/>
      <c r="D69" s="347"/>
      <c r="E69" s="347"/>
      <c r="F69" s="347"/>
      <c r="H69" s="148"/>
      <c r="I69" s="148"/>
      <c r="J69" s="148"/>
    </row>
    <row r="70" spans="1:10" ht="15" customHeight="1">
      <c r="B70" s="347"/>
      <c r="C70" s="429" t="s">
        <v>48</v>
      </c>
      <c r="D70" s="430"/>
      <c r="E70" s="38" t="s">
        <v>49</v>
      </c>
      <c r="F70" s="429" t="s">
        <v>50</v>
      </c>
      <c r="G70" s="430"/>
      <c r="H70" s="148"/>
      <c r="I70" s="148"/>
      <c r="J70" s="148"/>
    </row>
    <row r="71" spans="1:10" ht="15" customHeight="1">
      <c r="B71" s="347"/>
      <c r="C71" s="529" t="s">
        <v>532</v>
      </c>
      <c r="D71" s="530"/>
      <c r="E71" s="39">
        <v>42</v>
      </c>
      <c r="F71" s="435">
        <v>1</v>
      </c>
      <c r="G71" s="436"/>
      <c r="H71" s="148"/>
      <c r="I71" s="148"/>
      <c r="J71" s="148"/>
    </row>
    <row r="72" spans="1:10" ht="15" customHeight="1">
      <c r="B72" s="347"/>
      <c r="C72" s="449" t="s">
        <v>540</v>
      </c>
      <c r="D72" s="528"/>
      <c r="E72" s="40">
        <v>5</v>
      </c>
      <c r="F72" s="438">
        <v>1</v>
      </c>
      <c r="G72" s="439"/>
      <c r="H72" s="148"/>
      <c r="I72" s="148"/>
      <c r="J72" s="148"/>
    </row>
    <row r="73" spans="1:10" ht="15" customHeight="1">
      <c r="B73" s="347"/>
      <c r="C73" s="529" t="s">
        <v>538</v>
      </c>
      <c r="D73" s="530"/>
      <c r="E73" s="39">
        <v>25</v>
      </c>
      <c r="F73" s="435">
        <v>0</v>
      </c>
      <c r="G73" s="436"/>
      <c r="H73" s="148"/>
      <c r="I73" s="148"/>
      <c r="J73" s="148"/>
    </row>
    <row r="74" spans="1:10" ht="15" customHeight="1">
      <c r="B74" s="347"/>
      <c r="C74" s="449" t="s">
        <v>534</v>
      </c>
      <c r="D74" s="528"/>
      <c r="E74" s="40">
        <v>20</v>
      </c>
      <c r="F74" s="438">
        <v>0</v>
      </c>
      <c r="G74" s="439"/>
      <c r="H74" s="148"/>
      <c r="I74" s="148"/>
      <c r="J74" s="148"/>
    </row>
    <row r="75" spans="1:10" ht="15" customHeight="1">
      <c r="B75" s="347"/>
      <c r="C75" s="529" t="s">
        <v>535</v>
      </c>
      <c r="D75" s="530"/>
      <c r="E75" s="39">
        <v>50</v>
      </c>
      <c r="F75" s="435">
        <v>0</v>
      </c>
      <c r="G75" s="436"/>
      <c r="H75" s="148"/>
      <c r="I75" s="148"/>
      <c r="J75" s="148"/>
    </row>
    <row r="76" spans="1:10" ht="15" customHeight="1">
      <c r="B76" s="347"/>
      <c r="C76" s="529" t="s">
        <v>94</v>
      </c>
      <c r="D76" s="530"/>
      <c r="E76" s="39">
        <v>5</v>
      </c>
      <c r="F76" s="435">
        <v>1</v>
      </c>
      <c r="G76" s="436"/>
      <c r="H76" s="148"/>
      <c r="I76" s="148"/>
      <c r="J76" s="148"/>
    </row>
    <row r="77" spans="1:10" ht="15" customHeight="1">
      <c r="B77" s="347"/>
      <c r="C77" s="449" t="s">
        <v>541</v>
      </c>
      <c r="D77" s="528"/>
      <c r="E77" s="40">
        <v>3</v>
      </c>
      <c r="F77" s="438">
        <v>1</v>
      </c>
      <c r="G77" s="439"/>
      <c r="H77" s="148"/>
      <c r="I77" s="148"/>
      <c r="J77" s="148"/>
    </row>
    <row r="78" spans="1:10" ht="15" customHeight="1">
      <c r="B78" s="347"/>
      <c r="C78" s="347"/>
      <c r="D78" s="347"/>
      <c r="E78" s="347"/>
      <c r="F78" s="347"/>
      <c r="H78" s="148"/>
      <c r="I78" s="148"/>
      <c r="J78" s="148"/>
    </row>
    <row r="79" spans="1:10">
      <c r="A79" s="6"/>
      <c r="B79" s="144" t="s">
        <v>51</v>
      </c>
    </row>
    <row r="80" spans="1:10">
      <c r="B80" s="136" t="s">
        <v>52</v>
      </c>
    </row>
    <row r="81" spans="1:17">
      <c r="C81" s="352" t="s">
        <v>554</v>
      </c>
      <c r="D81" s="353"/>
      <c r="E81" s="353"/>
      <c r="F81" s="353"/>
      <c r="G81" s="353"/>
      <c r="H81" s="353"/>
      <c r="I81" s="353"/>
      <c r="J81" s="353"/>
      <c r="K81" s="353"/>
    </row>
    <row r="82" spans="1:17">
      <c r="C82" s="352" t="s">
        <v>556</v>
      </c>
      <c r="D82" s="353"/>
      <c r="E82" s="353"/>
      <c r="F82" s="353"/>
      <c r="G82" s="353"/>
      <c r="H82" s="353"/>
      <c r="I82" s="353"/>
      <c r="J82" s="353"/>
      <c r="K82" s="353"/>
    </row>
    <row r="83" spans="1:17">
      <c r="C83" s="352" t="s">
        <v>551</v>
      </c>
      <c r="D83" s="353"/>
      <c r="E83" s="353"/>
      <c r="F83" s="353"/>
      <c r="G83" s="353"/>
      <c r="H83" s="353"/>
      <c r="I83" s="353"/>
      <c r="J83" s="353"/>
      <c r="K83" s="353"/>
    </row>
    <row r="84" spans="1:17">
      <c r="C84" s="353"/>
      <c r="D84" s="353"/>
      <c r="E84" s="353"/>
      <c r="F84" s="353"/>
      <c r="G84" s="353"/>
      <c r="H84" s="353"/>
      <c r="I84" s="353"/>
      <c r="J84" s="353"/>
      <c r="K84" s="353"/>
    </row>
    <row r="85" spans="1:17">
      <c r="C85" s="353"/>
      <c r="D85" s="353"/>
      <c r="E85" s="353"/>
      <c r="F85" s="353"/>
      <c r="G85" s="353"/>
      <c r="H85" s="353"/>
      <c r="I85" s="353"/>
      <c r="J85" s="353"/>
      <c r="K85" s="353"/>
    </row>
    <row r="86" spans="1:17">
      <c r="C86" s="353"/>
      <c r="D86" s="353"/>
      <c r="E86" s="353"/>
      <c r="F86" s="353"/>
      <c r="G86" s="353"/>
      <c r="H86" s="353"/>
      <c r="I86" s="353"/>
      <c r="J86" s="353"/>
      <c r="K86" s="353"/>
    </row>
    <row r="88" spans="1:17">
      <c r="A88" s="6"/>
      <c r="B88" s="144" t="s">
        <v>53</v>
      </c>
    </row>
    <row r="89" spans="1:17" ht="15" customHeight="1">
      <c r="B89" s="401" t="s">
        <v>54</v>
      </c>
      <c r="C89" s="401"/>
      <c r="D89" s="401"/>
      <c r="E89" s="401"/>
      <c r="F89" s="401"/>
      <c r="G89" s="401"/>
      <c r="H89" s="401"/>
    </row>
    <row r="90" spans="1:17" ht="15" customHeight="1">
      <c r="B90" s="347"/>
      <c r="C90" s="347"/>
      <c r="D90" s="347"/>
      <c r="E90" s="347"/>
      <c r="F90" s="347"/>
      <c r="G90" s="347"/>
      <c r="H90" s="347"/>
    </row>
    <row r="91" spans="1:17" ht="15" customHeight="1">
      <c r="B91" s="347"/>
      <c r="C91" s="432" t="s">
        <v>55</v>
      </c>
      <c r="D91" s="433"/>
      <c r="E91" s="432" t="s">
        <v>56</v>
      </c>
      <c r="F91" s="433"/>
      <c r="G91" s="432" t="s">
        <v>57</v>
      </c>
      <c r="H91" s="434"/>
      <c r="I91" s="433"/>
      <c r="J91" s="347"/>
    </row>
    <row r="92" spans="1:17" ht="15" customHeight="1">
      <c r="B92" s="347"/>
      <c r="C92" s="529" t="s">
        <v>553</v>
      </c>
      <c r="D92" s="530"/>
      <c r="E92" s="437">
        <v>45</v>
      </c>
      <c r="F92" s="436"/>
      <c r="G92" s="437">
        <v>65</v>
      </c>
      <c r="H92" s="441"/>
      <c r="I92" s="436"/>
      <c r="J92" s="347"/>
    </row>
    <row r="93" spans="1:17" ht="15" customHeight="1">
      <c r="B93" s="347"/>
      <c r="C93" s="529" t="s">
        <v>1681</v>
      </c>
      <c r="D93" s="530"/>
      <c r="E93" s="437">
        <v>45</v>
      </c>
      <c r="F93" s="436"/>
      <c r="G93" s="437">
        <v>65</v>
      </c>
      <c r="H93" s="441"/>
      <c r="I93" s="436"/>
      <c r="J93" s="347"/>
    </row>
    <row r="94" spans="1:17" ht="15" customHeight="1">
      <c r="B94" s="347"/>
      <c r="C94" s="440"/>
      <c r="D94" s="439"/>
      <c r="E94" s="440"/>
      <c r="F94" s="439"/>
      <c r="G94" s="440"/>
      <c r="H94" s="442"/>
      <c r="I94" s="439"/>
      <c r="J94" s="347"/>
    </row>
    <row r="95" spans="1:17" ht="15" customHeight="1">
      <c r="B95" s="347"/>
      <c r="C95" s="437"/>
      <c r="D95" s="436"/>
      <c r="E95" s="437"/>
      <c r="F95" s="436"/>
      <c r="G95" s="437"/>
      <c r="H95" s="441"/>
      <c r="I95" s="436"/>
      <c r="J95" s="347"/>
    </row>
    <row r="96" spans="1:17" ht="15" customHeight="1">
      <c r="B96" s="347"/>
      <c r="C96" s="440"/>
      <c r="D96" s="439"/>
      <c r="E96" s="440"/>
      <c r="F96" s="439"/>
      <c r="G96" s="440"/>
      <c r="H96" s="442"/>
      <c r="I96" s="439"/>
      <c r="J96" s="347"/>
      <c r="O96" s="41"/>
      <c r="P96" s="42"/>
      <c r="Q96" s="41"/>
    </row>
    <row r="97" spans="2:10" ht="15" customHeight="1">
      <c r="B97" s="347"/>
      <c r="C97" s="437"/>
      <c r="D97" s="436"/>
      <c r="E97" s="437"/>
      <c r="F97" s="436"/>
      <c r="G97" s="437"/>
      <c r="H97" s="441"/>
      <c r="I97" s="436"/>
      <c r="J97" s="347"/>
    </row>
    <row r="98" spans="2:10" ht="15" customHeight="1">
      <c r="B98" s="347"/>
      <c r="C98" s="440"/>
      <c r="D98" s="439"/>
      <c r="E98" s="440"/>
      <c r="F98" s="439"/>
      <c r="G98" s="440"/>
      <c r="H98" s="442"/>
      <c r="I98" s="439"/>
      <c r="J98" s="347"/>
    </row>
    <row r="99" spans="2:10">
      <c r="D99" s="43"/>
    </row>
  </sheetData>
  <sheetProtection password="C6A8" sheet="1" objects="1" scenarios="1"/>
  <mergeCells count="71">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77:D77"/>
    <mergeCell ref="F77:G77"/>
    <mergeCell ref="B89:H89"/>
    <mergeCell ref="C91:D91"/>
    <mergeCell ref="E91:F91"/>
    <mergeCell ref="G91:I91"/>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1:B77">
      <formula1>act</formula1>
    </dataValidation>
    <dataValidation type="list" allowBlank="1" showInputMessage="1" showErrorMessage="1" sqref="B92:B93">
      <formula1>eval</formula1>
    </dataValidation>
    <dataValidation type="list" allowBlank="1" showInputMessage="1" showErrorMessage="1" sqref="B81:B83">
      <formula1>metdoc</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0416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0416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0416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0416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0416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0416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04167"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604168" r:id="rId10" name="Check Box 8">
              <controlPr defaultSize="0" autoFill="0" autoLine="0" autoPict="0">
                <anchor moveWithCells="1">
                  <from>
                    <xdr:col>3</xdr:col>
                    <xdr:colOff>447675</xdr:colOff>
                    <xdr:row>12</xdr:row>
                    <xdr:rowOff>9525</xdr:rowOff>
                  </from>
                  <to>
                    <xdr:col>3</xdr:col>
                    <xdr:colOff>771525</xdr:colOff>
                    <xdr:row>13</xdr:row>
                    <xdr:rowOff>0</xdr:rowOff>
                  </to>
                </anchor>
              </controlPr>
            </control>
          </mc:Choice>
        </mc:AlternateContent>
        <mc:AlternateContent xmlns:mc="http://schemas.openxmlformats.org/markup-compatibility/2006">
          <mc:Choice Requires="x14">
            <control shapeId="604169"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0417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04171"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60417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7"/>
  <dimension ref="A1:Q100"/>
  <sheetViews>
    <sheetView topLeftCell="A31"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1426</v>
      </c>
      <c r="D7" s="423"/>
      <c r="E7" s="423"/>
      <c r="F7" s="423"/>
      <c r="G7" s="423"/>
      <c r="H7" s="423"/>
      <c r="I7" s="423"/>
      <c r="J7" s="423"/>
      <c r="P7" s="4" t="s">
        <v>10</v>
      </c>
    </row>
    <row r="8" spans="1:16" ht="15.75">
      <c r="B8" s="1" t="s">
        <v>11</v>
      </c>
      <c r="C8" s="423" t="s">
        <v>1427</v>
      </c>
      <c r="D8" s="423"/>
      <c r="E8" s="423"/>
      <c r="F8" s="423"/>
      <c r="G8" s="423"/>
      <c r="H8" s="423"/>
      <c r="I8" s="423"/>
      <c r="J8" s="423"/>
      <c r="M8" s="134"/>
      <c r="N8" s="134"/>
      <c r="O8" s="134"/>
      <c r="P8" s="4" t="s">
        <v>12</v>
      </c>
    </row>
    <row r="9" spans="1:16" ht="15.75">
      <c r="B9" s="1" t="s">
        <v>13</v>
      </c>
      <c r="C9" s="423" t="s">
        <v>1428</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c r="G18" s="95" t="s">
        <v>27</v>
      </c>
      <c r="H18" s="96"/>
      <c r="J18" s="16"/>
      <c r="L18" s="19"/>
      <c r="M18" s="134"/>
      <c r="N18" s="20"/>
      <c r="O18" s="13"/>
      <c r="P18" s="134"/>
    </row>
    <row r="19" spans="1:16">
      <c r="B19" s="129"/>
      <c r="C19" s="361"/>
      <c r="D19" s="24" t="s">
        <v>28</v>
      </c>
      <c r="E19" s="25">
        <v>6</v>
      </c>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1429</v>
      </c>
      <c r="C26" s="404"/>
      <c r="D26" s="404"/>
      <c r="E26" s="404"/>
      <c r="F26" s="404"/>
      <c r="G26" s="404"/>
      <c r="H26" s="404"/>
      <c r="I26" s="404"/>
      <c r="J26" s="404"/>
      <c r="L26" s="32"/>
      <c r="N26" s="32"/>
    </row>
    <row r="27" spans="1:16" s="29" customFormat="1">
      <c r="A27" s="147">
        <v>2</v>
      </c>
      <c r="B27" s="403" t="s">
        <v>1430</v>
      </c>
      <c r="C27" s="404"/>
      <c r="D27" s="404"/>
      <c r="E27" s="404"/>
      <c r="F27" s="404"/>
      <c r="G27" s="404"/>
      <c r="H27" s="404"/>
      <c r="I27" s="404"/>
      <c r="J27" s="404"/>
      <c r="L27" s="32"/>
      <c r="N27" s="32"/>
    </row>
    <row r="28" spans="1:16" s="29" customFormat="1">
      <c r="A28" s="147">
        <v>3</v>
      </c>
      <c r="B28" s="403" t="s">
        <v>1431</v>
      </c>
      <c r="C28" s="403"/>
      <c r="D28" s="403"/>
      <c r="E28" s="403"/>
      <c r="F28" s="403"/>
      <c r="G28" s="403"/>
      <c r="H28" s="403"/>
      <c r="I28" s="403"/>
      <c r="J28" s="403"/>
      <c r="L28" s="32"/>
      <c r="N28" s="32"/>
    </row>
    <row r="29" spans="1:16" s="29" customFormat="1">
      <c r="A29" s="147">
        <v>4</v>
      </c>
      <c r="B29" s="403" t="s">
        <v>1432</v>
      </c>
      <c r="C29" s="404"/>
      <c r="D29" s="404"/>
      <c r="E29" s="404"/>
      <c r="F29" s="404"/>
      <c r="G29" s="404"/>
      <c r="H29" s="404"/>
      <c r="I29" s="404"/>
      <c r="J29" s="404"/>
      <c r="L29" s="32"/>
      <c r="N29" s="32"/>
    </row>
    <row r="30" spans="1:16" s="29" customFormat="1">
      <c r="A30" s="147">
        <v>5</v>
      </c>
      <c r="B30" s="445"/>
      <c r="C30" s="427"/>
      <c r="D30" s="427"/>
      <c r="E30" s="427"/>
      <c r="F30" s="427"/>
      <c r="G30" s="427"/>
      <c r="H30" s="427"/>
      <c r="I30" s="427"/>
      <c r="J30" s="427"/>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8" customHeight="1">
      <c r="B38" s="424" t="s">
        <v>1433</v>
      </c>
      <c r="C38" s="424"/>
      <c r="D38" s="424"/>
      <c r="E38" s="424"/>
      <c r="F38" s="424"/>
      <c r="G38" s="424"/>
      <c r="H38" s="424"/>
      <c r="I38" s="424"/>
      <c r="J38" s="424"/>
    </row>
    <row r="39" spans="1:14">
      <c r="B39" s="355" t="s">
        <v>39</v>
      </c>
      <c r="C39" s="355"/>
      <c r="D39" s="355"/>
      <c r="E39" s="355"/>
      <c r="F39" s="355"/>
      <c r="G39" s="355"/>
      <c r="H39" s="355"/>
      <c r="I39" s="355"/>
      <c r="J39" s="355"/>
    </row>
    <row r="40" spans="1:14" ht="16.5" customHeight="1">
      <c r="B40" s="424" t="s">
        <v>1434</v>
      </c>
      <c r="C40" s="428"/>
      <c r="D40" s="428"/>
      <c r="E40" s="428"/>
      <c r="F40" s="428"/>
      <c r="G40" s="428"/>
      <c r="H40" s="428"/>
      <c r="I40" s="428"/>
      <c r="J40" s="428"/>
    </row>
    <row r="41" spans="1:14">
      <c r="B41" s="355" t="s">
        <v>40</v>
      </c>
      <c r="C41" s="355"/>
      <c r="D41" s="355"/>
      <c r="E41" s="355"/>
      <c r="F41" s="355"/>
      <c r="G41" s="355"/>
      <c r="H41" s="355"/>
      <c r="I41" s="355"/>
      <c r="J41" s="355"/>
    </row>
    <row r="42" spans="1:14" ht="20.25" customHeight="1">
      <c r="B42" s="424" t="s">
        <v>1435</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264</v>
      </c>
      <c r="C47" s="404"/>
      <c r="D47" s="404"/>
      <c r="E47" s="404"/>
      <c r="F47" s="404"/>
      <c r="G47" s="404"/>
      <c r="H47" s="404"/>
      <c r="I47" s="404"/>
      <c r="J47" s="404"/>
    </row>
    <row r="48" spans="1:14">
      <c r="A48" s="147">
        <v>2</v>
      </c>
      <c r="B48" s="403" t="s">
        <v>60</v>
      </c>
      <c r="C48" s="403"/>
      <c r="D48" s="403"/>
      <c r="E48" s="403"/>
      <c r="F48" s="403"/>
      <c r="G48" s="403"/>
      <c r="H48" s="403"/>
      <c r="I48" s="403"/>
      <c r="J48" s="403"/>
    </row>
    <row r="49" spans="1:10">
      <c r="A49" s="147">
        <v>3</v>
      </c>
      <c r="B49" s="445"/>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1359</v>
      </c>
      <c r="C57" s="406"/>
      <c r="D57" s="406"/>
      <c r="E57" s="406"/>
      <c r="F57" s="406"/>
      <c r="G57" s="406"/>
      <c r="H57" s="406"/>
      <c r="I57" s="406"/>
      <c r="J57" s="406"/>
    </row>
    <row r="58" spans="1:10">
      <c r="A58" s="147">
        <v>2</v>
      </c>
      <c r="B58" s="405" t="s">
        <v>1436</v>
      </c>
      <c r="C58" s="477"/>
      <c r="D58" s="477"/>
      <c r="E58" s="477"/>
      <c r="F58" s="477"/>
      <c r="G58" s="477"/>
      <c r="H58" s="477"/>
      <c r="I58" s="477"/>
      <c r="J58" s="477"/>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0">
      <c r="A65" s="147">
        <v>9</v>
      </c>
      <c r="B65" s="431"/>
      <c r="C65" s="431"/>
      <c r="D65" s="431"/>
      <c r="E65" s="431"/>
      <c r="F65" s="431"/>
      <c r="G65" s="431"/>
      <c r="H65" s="431"/>
      <c r="I65" s="431"/>
      <c r="J65" s="431"/>
    </row>
    <row r="66" spans="1:10">
      <c r="A66" s="147">
        <v>10</v>
      </c>
      <c r="B66" s="349"/>
      <c r="C66" s="349"/>
      <c r="D66" s="349"/>
      <c r="E66" s="349"/>
      <c r="F66" s="349"/>
      <c r="G66" s="349"/>
      <c r="H66" s="349"/>
      <c r="I66" s="349"/>
      <c r="J66" s="349"/>
    </row>
    <row r="67" spans="1:10">
      <c r="B67" s="144" t="s">
        <v>46</v>
      </c>
      <c r="D67" s="144"/>
      <c r="H67" s="148"/>
      <c r="I67" s="148"/>
      <c r="J67" s="148"/>
    </row>
    <row r="68" spans="1:10" ht="15" customHeight="1">
      <c r="B68" s="401" t="s">
        <v>47</v>
      </c>
      <c r="C68" s="401"/>
      <c r="D68" s="401"/>
      <c r="E68" s="401"/>
      <c r="F68" s="401"/>
      <c r="G68" s="401"/>
      <c r="H68" s="401"/>
      <c r="I68" s="401"/>
      <c r="J68" s="401"/>
    </row>
    <row r="69" spans="1:10" ht="15" customHeight="1">
      <c r="B69" s="347"/>
      <c r="C69" s="347"/>
      <c r="D69" s="347"/>
      <c r="E69" s="347"/>
      <c r="F69" s="347"/>
      <c r="H69" s="148"/>
      <c r="I69" s="148"/>
      <c r="J69" s="148"/>
    </row>
    <row r="70" spans="1:10" ht="15" customHeight="1">
      <c r="B70" s="347"/>
      <c r="C70" s="429" t="s">
        <v>48</v>
      </c>
      <c r="D70" s="430"/>
      <c r="E70" s="38" t="s">
        <v>49</v>
      </c>
      <c r="F70" s="429" t="s">
        <v>50</v>
      </c>
      <c r="G70" s="430"/>
      <c r="H70" s="148"/>
      <c r="I70" s="148"/>
      <c r="J70" s="148"/>
    </row>
    <row r="71" spans="1:10" ht="15" customHeight="1">
      <c r="B71" s="347"/>
      <c r="C71" s="529" t="s">
        <v>532</v>
      </c>
      <c r="D71" s="530"/>
      <c r="E71" s="39">
        <v>40</v>
      </c>
      <c r="F71" s="435">
        <v>1</v>
      </c>
      <c r="G71" s="436"/>
      <c r="H71" s="148"/>
      <c r="I71" s="148"/>
      <c r="J71" s="325"/>
    </row>
    <row r="72" spans="1:10" ht="15" customHeight="1">
      <c r="B72" s="347"/>
      <c r="C72" s="449" t="s">
        <v>548</v>
      </c>
      <c r="D72" s="528"/>
      <c r="E72" s="40">
        <v>40</v>
      </c>
      <c r="F72" s="438">
        <v>0.3</v>
      </c>
      <c r="G72" s="439"/>
      <c r="H72" s="148"/>
      <c r="I72" s="148"/>
      <c r="J72" s="148"/>
    </row>
    <row r="73" spans="1:10" ht="15" customHeight="1">
      <c r="B73" s="347"/>
      <c r="C73" s="529" t="s">
        <v>541</v>
      </c>
      <c r="D73" s="530"/>
      <c r="E73" s="39">
        <v>30</v>
      </c>
      <c r="F73" s="435">
        <v>0.1</v>
      </c>
      <c r="G73" s="436"/>
      <c r="H73" s="148"/>
      <c r="I73" s="148"/>
      <c r="J73" s="148"/>
    </row>
    <row r="74" spans="1:10" ht="15" customHeight="1">
      <c r="B74" s="347"/>
      <c r="C74" s="449" t="s">
        <v>534</v>
      </c>
      <c r="D74" s="528"/>
      <c r="E74" s="40">
        <v>35</v>
      </c>
      <c r="F74" s="438">
        <v>0.1</v>
      </c>
      <c r="G74" s="439"/>
      <c r="H74" s="148"/>
      <c r="I74" s="148"/>
      <c r="J74" s="148"/>
    </row>
    <row r="75" spans="1:10" ht="15" customHeight="1">
      <c r="B75" s="347"/>
      <c r="C75" s="529" t="s">
        <v>94</v>
      </c>
      <c r="D75" s="530"/>
      <c r="E75" s="39">
        <v>5</v>
      </c>
      <c r="F75" s="435">
        <v>1</v>
      </c>
      <c r="G75" s="436"/>
      <c r="H75" s="148"/>
      <c r="I75" s="148"/>
      <c r="J75" s="148"/>
    </row>
    <row r="76" spans="1:10" ht="15" customHeight="1">
      <c r="B76" s="347"/>
      <c r="C76" s="478"/>
      <c r="D76" s="439"/>
      <c r="E76" s="40"/>
      <c r="F76" s="438"/>
      <c r="G76" s="439"/>
      <c r="H76" s="148"/>
      <c r="I76" s="148"/>
      <c r="J76" s="148"/>
    </row>
    <row r="77" spans="1:10" ht="15" customHeight="1">
      <c r="B77" s="347"/>
      <c r="C77" s="437"/>
      <c r="D77" s="436"/>
      <c r="E77" s="39"/>
      <c r="F77" s="437"/>
      <c r="G77" s="436"/>
      <c r="H77" s="148"/>
      <c r="I77" s="148"/>
      <c r="J77" s="148"/>
    </row>
    <row r="78" spans="1:10" ht="15" customHeight="1">
      <c r="B78" s="347"/>
      <c r="C78" s="440"/>
      <c r="D78" s="439"/>
      <c r="E78" s="40"/>
      <c r="F78" s="440"/>
      <c r="G78" s="439"/>
      <c r="H78" s="148"/>
      <c r="I78" s="148"/>
      <c r="J78" s="148"/>
    </row>
    <row r="79" spans="1:10" ht="15" customHeight="1">
      <c r="B79" s="347"/>
      <c r="C79" s="347"/>
      <c r="D79" s="347"/>
      <c r="E79" s="347"/>
      <c r="F79" s="347"/>
      <c r="H79" s="148"/>
      <c r="I79" s="148"/>
      <c r="J79" s="148"/>
    </row>
    <row r="80" spans="1:10">
      <c r="A80" s="6"/>
      <c r="B80" s="144" t="s">
        <v>51</v>
      </c>
    </row>
    <row r="81" spans="1:11">
      <c r="B81" s="136" t="s">
        <v>52</v>
      </c>
    </row>
    <row r="82" spans="1:11">
      <c r="C82" s="352" t="s">
        <v>554</v>
      </c>
      <c r="D82" s="353"/>
      <c r="E82" s="353"/>
      <c r="F82" s="353"/>
      <c r="G82" s="353"/>
      <c r="H82" s="353"/>
      <c r="I82" s="353"/>
      <c r="J82" s="353"/>
      <c r="K82" s="353"/>
    </row>
    <row r="83" spans="1:11">
      <c r="C83" s="352" t="s">
        <v>549</v>
      </c>
      <c r="D83" s="353"/>
      <c r="E83" s="353"/>
      <c r="F83" s="353"/>
      <c r="G83" s="353"/>
      <c r="H83" s="353"/>
      <c r="I83" s="353"/>
      <c r="J83" s="353"/>
      <c r="K83" s="353"/>
    </row>
    <row r="84" spans="1:11">
      <c r="C84" s="352" t="s">
        <v>552</v>
      </c>
      <c r="D84" s="353"/>
      <c r="E84" s="353"/>
      <c r="F84" s="353"/>
      <c r="G84" s="353"/>
      <c r="H84" s="353"/>
      <c r="I84" s="353"/>
      <c r="J84" s="353"/>
      <c r="K84" s="353"/>
    </row>
    <row r="85" spans="1:11">
      <c r="C85" s="352" t="s">
        <v>544</v>
      </c>
      <c r="D85" s="353"/>
      <c r="E85" s="353"/>
      <c r="F85" s="353"/>
      <c r="G85" s="353"/>
      <c r="H85" s="353"/>
      <c r="I85" s="353"/>
      <c r="J85" s="353"/>
      <c r="K85" s="353"/>
    </row>
    <row r="86" spans="1:11">
      <c r="C86" s="353"/>
      <c r="D86" s="353"/>
      <c r="E86" s="353"/>
      <c r="F86" s="353"/>
      <c r="G86" s="353"/>
      <c r="H86" s="353"/>
      <c r="I86" s="353"/>
      <c r="J86" s="353"/>
      <c r="K86" s="353"/>
    </row>
    <row r="87" spans="1:11">
      <c r="C87" s="353"/>
      <c r="D87" s="353"/>
      <c r="E87" s="353"/>
      <c r="F87" s="353"/>
      <c r="G87" s="353"/>
      <c r="H87" s="353"/>
      <c r="I87" s="353"/>
      <c r="J87" s="353"/>
      <c r="K87" s="353"/>
    </row>
    <row r="89" spans="1:11">
      <c r="A89" s="6"/>
      <c r="B89" s="144" t="s">
        <v>53</v>
      </c>
    </row>
    <row r="90" spans="1:11" ht="15" customHeight="1">
      <c r="B90" s="401" t="s">
        <v>54</v>
      </c>
      <c r="C90" s="401"/>
      <c r="D90" s="401"/>
      <c r="E90" s="401"/>
      <c r="F90" s="401"/>
      <c r="G90" s="401"/>
      <c r="H90" s="401"/>
    </row>
    <row r="91" spans="1:11" ht="15" customHeight="1">
      <c r="B91" s="347"/>
      <c r="C91" s="347"/>
      <c r="D91" s="347"/>
      <c r="E91" s="347"/>
      <c r="F91" s="347"/>
      <c r="G91" s="347"/>
      <c r="H91" s="347"/>
    </row>
    <row r="92" spans="1:11" ht="15" customHeight="1">
      <c r="B92" s="347"/>
      <c r="C92" s="432" t="s">
        <v>55</v>
      </c>
      <c r="D92" s="433"/>
      <c r="E92" s="432" t="s">
        <v>56</v>
      </c>
      <c r="F92" s="433"/>
      <c r="G92" s="432" t="s">
        <v>57</v>
      </c>
      <c r="H92" s="434"/>
      <c r="I92" s="433"/>
      <c r="J92" s="347"/>
    </row>
    <row r="93" spans="1:11" ht="15" customHeight="1">
      <c r="B93" s="347"/>
      <c r="C93" s="529" t="s">
        <v>1677</v>
      </c>
      <c r="D93" s="530"/>
      <c r="E93" s="435">
        <v>0.2</v>
      </c>
      <c r="F93" s="436"/>
      <c r="G93" s="435">
        <v>0.4</v>
      </c>
      <c r="H93" s="441"/>
      <c r="I93" s="436"/>
      <c r="J93" s="347"/>
    </row>
    <row r="94" spans="1:11" ht="15" customHeight="1">
      <c r="B94" s="347"/>
      <c r="C94" s="449" t="s">
        <v>1681</v>
      </c>
      <c r="D94" s="528"/>
      <c r="E94" s="438">
        <v>0.5</v>
      </c>
      <c r="F94" s="439"/>
      <c r="G94" s="438">
        <v>0.9</v>
      </c>
      <c r="H94" s="442"/>
      <c r="I94" s="439"/>
      <c r="J94" s="347"/>
    </row>
    <row r="95" spans="1:11" ht="15" customHeight="1">
      <c r="B95" s="347"/>
      <c r="C95" s="440"/>
      <c r="D95" s="439"/>
      <c r="E95" s="440"/>
      <c r="F95" s="439"/>
      <c r="G95" s="440"/>
      <c r="H95" s="442"/>
      <c r="I95" s="439"/>
      <c r="J95" s="347"/>
    </row>
    <row r="96" spans="1:11" ht="15" customHeight="1">
      <c r="B96" s="347"/>
      <c r="C96" s="437"/>
      <c r="D96" s="436"/>
      <c r="E96" s="437"/>
      <c r="F96" s="436"/>
      <c r="G96" s="437"/>
      <c r="H96" s="441"/>
      <c r="I96" s="436"/>
      <c r="J96" s="347"/>
    </row>
    <row r="97" spans="2:17" ht="15" customHeight="1">
      <c r="B97" s="347"/>
      <c r="C97" s="440"/>
      <c r="D97" s="439"/>
      <c r="E97" s="440"/>
      <c r="F97" s="439"/>
      <c r="G97" s="440"/>
      <c r="H97" s="442"/>
      <c r="I97" s="439"/>
      <c r="J97" s="347"/>
      <c r="O97" s="41"/>
      <c r="P97" s="42"/>
      <c r="Q97" s="41"/>
    </row>
    <row r="98" spans="2:17" ht="15" customHeight="1">
      <c r="B98" s="347"/>
      <c r="C98" s="437"/>
      <c r="D98" s="436"/>
      <c r="E98" s="437"/>
      <c r="F98" s="436"/>
      <c r="G98" s="437"/>
      <c r="H98" s="441"/>
      <c r="I98" s="436"/>
      <c r="J98" s="347"/>
    </row>
    <row r="99" spans="2:17" ht="15" customHeight="1">
      <c r="B99" s="347"/>
      <c r="C99" s="440"/>
      <c r="D99" s="439"/>
      <c r="E99" s="440"/>
      <c r="F99" s="439"/>
      <c r="G99" s="440"/>
      <c r="H99" s="442"/>
      <c r="I99" s="439"/>
      <c r="J99" s="347"/>
    </row>
    <row r="100" spans="2:17">
      <c r="D100" s="43"/>
    </row>
  </sheetData>
  <sheetProtection password="C6A8" sheet="1" objects="1" scenarios="1"/>
  <mergeCells count="74">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90:H90"/>
    <mergeCell ref="C92:D92"/>
    <mergeCell ref="E92:F92"/>
    <mergeCell ref="G92:I92"/>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82:B85">
      <formula1>metdoc</formula1>
    </dataValidation>
    <dataValidation type="list" allowBlank="1" showInputMessage="1" showErrorMessage="1" sqref="B93:B94">
      <formula1>eval</formula1>
    </dataValidation>
    <dataValidation type="list" allowBlank="1" showInputMessage="1" showErrorMessage="1" sqref="B71:B75">
      <formula1>act</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0518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0518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0518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0518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0518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0519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05191"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605192" r:id="rId10" name="Check Box 8">
              <controlPr defaultSize="0" autoFill="0" autoLine="0" autoPict="0">
                <anchor moveWithCells="1">
                  <from>
                    <xdr:col>3</xdr:col>
                    <xdr:colOff>447675</xdr:colOff>
                    <xdr:row>12</xdr:row>
                    <xdr:rowOff>9525</xdr:rowOff>
                  </from>
                  <to>
                    <xdr:col>3</xdr:col>
                    <xdr:colOff>752475</xdr:colOff>
                    <xdr:row>12</xdr:row>
                    <xdr:rowOff>180975</xdr:rowOff>
                  </to>
                </anchor>
              </controlPr>
            </control>
          </mc:Choice>
        </mc:AlternateContent>
        <mc:AlternateContent xmlns:mc="http://schemas.openxmlformats.org/markup-compatibility/2006">
          <mc:Choice Requires="x14">
            <control shapeId="605193" r:id="rId11" name="Check Box 9">
              <controlPr defaultSize="0" autoFill="0" autoLine="0" autoPict="0">
                <anchor moveWithCells="1">
                  <from>
                    <xdr:col>3</xdr:col>
                    <xdr:colOff>904875</xdr:colOff>
                    <xdr:row>12</xdr:row>
                    <xdr:rowOff>9525</xdr:rowOff>
                  </from>
                  <to>
                    <xdr:col>4</xdr:col>
                    <xdr:colOff>66675</xdr:colOff>
                    <xdr:row>12</xdr:row>
                    <xdr:rowOff>180975</xdr:rowOff>
                  </to>
                </anchor>
              </controlPr>
            </control>
          </mc:Choice>
        </mc:AlternateContent>
        <mc:AlternateContent xmlns:mc="http://schemas.openxmlformats.org/markup-compatibility/2006">
          <mc:Choice Requires="x14">
            <control shapeId="60519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05195"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60519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
    <pageSetUpPr fitToPage="1"/>
  </sheetPr>
  <dimension ref="A1:Q99"/>
  <sheetViews>
    <sheetView topLeftCell="A31"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1437</v>
      </c>
      <c r="D7" s="423"/>
      <c r="E7" s="423"/>
      <c r="F7" s="423"/>
      <c r="G7" s="423"/>
      <c r="H7" s="423"/>
      <c r="I7" s="423"/>
      <c r="J7" s="423"/>
      <c r="P7" s="4" t="s">
        <v>10</v>
      </c>
    </row>
    <row r="8" spans="1:16" ht="15.75">
      <c r="B8" s="1" t="s">
        <v>11</v>
      </c>
      <c r="C8" s="423" t="s">
        <v>1438</v>
      </c>
      <c r="D8" s="423"/>
      <c r="E8" s="423"/>
      <c r="F8" s="423"/>
      <c r="G8" s="423"/>
      <c r="H8" s="423"/>
      <c r="I8" s="423"/>
      <c r="J8" s="423"/>
      <c r="M8" s="134"/>
      <c r="N8" s="134"/>
      <c r="O8" s="134"/>
      <c r="P8" s="4" t="s">
        <v>12</v>
      </c>
    </row>
    <row r="9" spans="1:16" ht="15.75">
      <c r="B9" s="1" t="s">
        <v>13</v>
      </c>
      <c r="C9" s="423" t="s">
        <v>1439</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c r="G18" s="95" t="s">
        <v>27</v>
      </c>
      <c r="H18" s="96"/>
      <c r="J18" s="16"/>
      <c r="L18" s="19"/>
      <c r="M18" s="134"/>
      <c r="N18" s="20"/>
      <c r="O18" s="13"/>
      <c r="P18" s="134"/>
    </row>
    <row r="19" spans="1:16">
      <c r="B19" s="129"/>
      <c r="C19" s="361"/>
      <c r="D19" s="24" t="s">
        <v>28</v>
      </c>
      <c r="E19" s="25">
        <v>6</v>
      </c>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205</v>
      </c>
      <c r="C26" s="404"/>
      <c r="D26" s="404"/>
      <c r="E26" s="404"/>
      <c r="F26" s="404"/>
      <c r="G26" s="404"/>
      <c r="H26" s="404"/>
      <c r="I26" s="404"/>
      <c r="J26" s="404"/>
      <c r="L26" s="32"/>
      <c r="N26" s="32"/>
    </row>
    <row r="27" spans="1:16" s="29" customFormat="1">
      <c r="A27" s="147">
        <v>2</v>
      </c>
      <c r="B27" s="403" t="s">
        <v>104</v>
      </c>
      <c r="C27" s="404"/>
      <c r="D27" s="404"/>
      <c r="E27" s="404"/>
      <c r="F27" s="404"/>
      <c r="G27" s="404"/>
      <c r="H27" s="404"/>
      <c r="I27" s="404"/>
      <c r="J27" s="404"/>
      <c r="L27" s="32"/>
      <c r="N27" s="32"/>
    </row>
    <row r="28" spans="1:16" s="29" customFormat="1">
      <c r="A28" s="147">
        <v>3</v>
      </c>
      <c r="B28" s="403" t="s">
        <v>248</v>
      </c>
      <c r="C28" s="404"/>
      <c r="D28" s="404"/>
      <c r="E28" s="404"/>
      <c r="F28" s="404"/>
      <c r="G28" s="404"/>
      <c r="H28" s="404"/>
      <c r="I28" s="404"/>
      <c r="J28" s="404"/>
      <c r="L28" s="32"/>
      <c r="N28" s="32"/>
    </row>
    <row r="29" spans="1:16" s="29" customFormat="1">
      <c r="A29" s="147">
        <v>4</v>
      </c>
      <c r="B29" s="403" t="s">
        <v>1353</v>
      </c>
      <c r="C29" s="404"/>
      <c r="D29" s="404"/>
      <c r="E29" s="404"/>
      <c r="F29" s="404"/>
      <c r="G29" s="404"/>
      <c r="H29" s="404"/>
      <c r="I29" s="404"/>
      <c r="J29" s="404"/>
      <c r="L29" s="32"/>
      <c r="N29" s="32"/>
    </row>
    <row r="30" spans="1:16" s="29" customFormat="1">
      <c r="A30" s="147">
        <v>5</v>
      </c>
      <c r="B30" s="403" t="s">
        <v>1354</v>
      </c>
      <c r="C30" s="404"/>
      <c r="D30" s="404"/>
      <c r="E30" s="404"/>
      <c r="F30" s="404"/>
      <c r="G30" s="404"/>
      <c r="H30" s="404"/>
      <c r="I30" s="404"/>
      <c r="J30" s="404"/>
      <c r="L30" s="32"/>
      <c r="N30" s="32"/>
    </row>
    <row r="31" spans="1:16" s="29" customFormat="1">
      <c r="A31" s="147">
        <v>6</v>
      </c>
      <c r="B31" s="403" t="s">
        <v>1355</v>
      </c>
      <c r="C31" s="404"/>
      <c r="D31" s="404"/>
      <c r="E31" s="404"/>
      <c r="F31" s="404"/>
      <c r="G31" s="404"/>
      <c r="H31" s="404"/>
      <c r="I31" s="404"/>
      <c r="J31" s="404"/>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9.5" customHeight="1">
      <c r="B38" s="424" t="s">
        <v>1440</v>
      </c>
      <c r="C38" s="424"/>
      <c r="D38" s="424"/>
      <c r="E38" s="424"/>
      <c r="F38" s="424"/>
      <c r="G38" s="424"/>
      <c r="H38" s="424"/>
      <c r="I38" s="424"/>
      <c r="J38" s="424"/>
    </row>
    <row r="39" spans="1:14">
      <c r="B39" s="355" t="s">
        <v>39</v>
      </c>
      <c r="C39" s="355"/>
      <c r="D39" s="355"/>
      <c r="E39" s="355"/>
      <c r="F39" s="355"/>
      <c r="G39" s="355"/>
      <c r="H39" s="355"/>
      <c r="I39" s="355"/>
      <c r="J39" s="355"/>
    </row>
    <row r="40" spans="1:14" ht="19.5" customHeight="1">
      <c r="B40" s="424" t="s">
        <v>1441</v>
      </c>
      <c r="C40" s="428"/>
      <c r="D40" s="428"/>
      <c r="E40" s="428"/>
      <c r="F40" s="428"/>
      <c r="G40" s="428"/>
      <c r="H40" s="428"/>
      <c r="I40" s="428"/>
      <c r="J40" s="428"/>
    </row>
    <row r="41" spans="1:14">
      <c r="B41" s="355" t="s">
        <v>40</v>
      </c>
      <c r="C41" s="355"/>
      <c r="D41" s="355"/>
      <c r="E41" s="355"/>
      <c r="F41" s="355"/>
      <c r="G41" s="355"/>
      <c r="H41" s="355"/>
      <c r="I41" s="355"/>
      <c r="J41" s="355"/>
    </row>
    <row r="42" spans="1:14" ht="15.75" customHeight="1">
      <c r="B42" s="424" t="s">
        <v>1442</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264</v>
      </c>
      <c r="C47" s="404"/>
      <c r="D47" s="404"/>
      <c r="E47" s="404"/>
      <c r="F47" s="404"/>
      <c r="G47" s="404"/>
      <c r="H47" s="404"/>
      <c r="I47" s="404"/>
      <c r="J47" s="404"/>
    </row>
    <row r="48" spans="1:14">
      <c r="A48" s="147">
        <v>2</v>
      </c>
      <c r="B48" s="403" t="s">
        <v>60</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1359</v>
      </c>
      <c r="C57" s="406"/>
      <c r="D57" s="406"/>
      <c r="E57" s="406"/>
      <c r="F57" s="406"/>
      <c r="G57" s="406"/>
      <c r="H57" s="406"/>
      <c r="I57" s="406"/>
      <c r="J57" s="406"/>
    </row>
    <row r="58" spans="1:10">
      <c r="A58" s="147">
        <v>2</v>
      </c>
      <c r="B58" s="147" t="s">
        <v>1360</v>
      </c>
      <c r="C58" s="349"/>
      <c r="D58" s="349"/>
      <c r="E58" s="349"/>
      <c r="F58" s="349"/>
      <c r="G58" s="349"/>
      <c r="H58" s="349"/>
      <c r="I58" s="349"/>
      <c r="J58" s="349"/>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0">
      <c r="A65" s="147">
        <v>9</v>
      </c>
      <c r="B65" s="431"/>
      <c r="C65" s="431"/>
      <c r="D65" s="431"/>
      <c r="E65" s="431"/>
      <c r="F65" s="431"/>
      <c r="G65" s="431"/>
      <c r="H65" s="431"/>
      <c r="I65" s="431"/>
      <c r="J65" s="431"/>
    </row>
    <row r="66" spans="1:10">
      <c r="A66" s="147">
        <v>10</v>
      </c>
      <c r="B66" s="349"/>
      <c r="C66" s="349"/>
      <c r="D66" s="349"/>
      <c r="E66" s="349"/>
      <c r="F66" s="349"/>
      <c r="G66" s="349"/>
      <c r="H66" s="349"/>
      <c r="I66" s="349"/>
      <c r="J66" s="349"/>
    </row>
    <row r="67" spans="1:10">
      <c r="B67" s="144" t="s">
        <v>46</v>
      </c>
      <c r="D67" s="144"/>
      <c r="H67" s="148"/>
      <c r="I67" s="148"/>
      <c r="J67" s="148"/>
    </row>
    <row r="68" spans="1:10" ht="15" customHeight="1">
      <c r="B68" s="401" t="s">
        <v>47</v>
      </c>
      <c r="C68" s="401"/>
      <c r="D68" s="401"/>
      <c r="E68" s="401"/>
      <c r="F68" s="401"/>
      <c r="G68" s="401"/>
      <c r="H68" s="401"/>
      <c r="I68" s="401"/>
      <c r="J68" s="401"/>
    </row>
    <row r="69" spans="1:10" ht="15" customHeight="1">
      <c r="B69" s="347"/>
      <c r="C69" s="347"/>
      <c r="D69" s="347"/>
      <c r="E69" s="347"/>
      <c r="F69" s="347"/>
      <c r="H69" s="148"/>
      <c r="I69" s="148"/>
      <c r="J69" s="148"/>
    </row>
    <row r="70" spans="1:10" ht="15" customHeight="1">
      <c r="B70" s="347"/>
      <c r="C70" s="429" t="s">
        <v>48</v>
      </c>
      <c r="D70" s="430"/>
      <c r="E70" s="38" t="s">
        <v>49</v>
      </c>
      <c r="F70" s="429" t="s">
        <v>50</v>
      </c>
      <c r="G70" s="430"/>
      <c r="H70" s="148"/>
      <c r="I70" s="148"/>
      <c r="J70" s="148"/>
    </row>
    <row r="71" spans="1:10" ht="15" customHeight="1">
      <c r="B71" s="347"/>
      <c r="C71" s="529" t="s">
        <v>532</v>
      </c>
      <c r="D71" s="530"/>
      <c r="E71" s="39">
        <v>42</v>
      </c>
      <c r="F71" s="435">
        <v>1</v>
      </c>
      <c r="G71" s="436"/>
      <c r="H71" s="148"/>
      <c r="I71" s="148"/>
      <c r="J71" s="148"/>
    </row>
    <row r="72" spans="1:10" ht="15" customHeight="1">
      <c r="B72" s="347"/>
      <c r="C72" s="449" t="s">
        <v>539</v>
      </c>
      <c r="D72" s="528"/>
      <c r="E72" s="40">
        <v>5</v>
      </c>
      <c r="F72" s="438">
        <v>1</v>
      </c>
      <c r="G72" s="439"/>
      <c r="H72" s="148"/>
      <c r="I72" s="148"/>
      <c r="J72" s="148"/>
    </row>
    <row r="73" spans="1:10" ht="15" customHeight="1">
      <c r="B73" s="347"/>
      <c r="C73" s="529" t="s">
        <v>535</v>
      </c>
      <c r="D73" s="530"/>
      <c r="E73" s="39">
        <v>30</v>
      </c>
      <c r="F73" s="437">
        <v>0</v>
      </c>
      <c r="G73" s="436"/>
      <c r="H73" s="148"/>
      <c r="I73" s="148"/>
      <c r="J73" s="148"/>
    </row>
    <row r="74" spans="1:10" ht="15" customHeight="1">
      <c r="B74" s="347"/>
      <c r="C74" s="449" t="s">
        <v>94</v>
      </c>
      <c r="D74" s="528"/>
      <c r="E74" s="40">
        <v>1</v>
      </c>
      <c r="F74" s="438">
        <v>1</v>
      </c>
      <c r="G74" s="439"/>
      <c r="H74" s="148"/>
      <c r="I74" s="148"/>
      <c r="J74" s="148"/>
    </row>
    <row r="75" spans="1:10" ht="15" customHeight="1">
      <c r="B75" s="347"/>
      <c r="C75" s="529" t="s">
        <v>541</v>
      </c>
      <c r="D75" s="530"/>
      <c r="E75" s="39">
        <v>31</v>
      </c>
      <c r="F75" s="435">
        <v>0.05</v>
      </c>
      <c r="G75" s="436"/>
      <c r="H75" s="148"/>
      <c r="I75" s="148"/>
      <c r="J75" s="148"/>
    </row>
    <row r="76" spans="1:10" ht="15" customHeight="1">
      <c r="B76" s="347"/>
      <c r="C76" s="449" t="s">
        <v>548</v>
      </c>
      <c r="D76" s="528"/>
      <c r="E76" s="40">
        <v>32</v>
      </c>
      <c r="F76" s="438">
        <v>0.1</v>
      </c>
      <c r="G76" s="439"/>
      <c r="H76" s="148"/>
      <c r="I76" s="148"/>
      <c r="J76" s="148"/>
    </row>
    <row r="77" spans="1:10" ht="15" customHeight="1">
      <c r="B77" s="347"/>
      <c r="C77" s="449" t="s">
        <v>534</v>
      </c>
      <c r="D77" s="528"/>
      <c r="E77" s="40">
        <v>9</v>
      </c>
      <c r="F77" s="440">
        <v>0</v>
      </c>
      <c r="G77" s="439"/>
      <c r="H77" s="148"/>
      <c r="I77" s="148"/>
      <c r="J77" s="148"/>
    </row>
    <row r="78" spans="1:10" ht="15" customHeight="1">
      <c r="B78" s="347"/>
      <c r="C78" s="347"/>
      <c r="D78" s="347"/>
      <c r="E78" s="347"/>
      <c r="F78" s="347"/>
      <c r="H78" s="148"/>
      <c r="I78" s="148"/>
      <c r="J78" s="148"/>
    </row>
    <row r="79" spans="1:10">
      <c r="A79" s="6"/>
      <c r="B79" s="144" t="s">
        <v>51</v>
      </c>
    </row>
    <row r="80" spans="1:10">
      <c r="B80" s="136" t="s">
        <v>52</v>
      </c>
    </row>
    <row r="81" spans="1:17">
      <c r="C81" s="352" t="s">
        <v>554</v>
      </c>
      <c r="D81" s="352"/>
      <c r="E81" s="352"/>
      <c r="F81" s="352"/>
      <c r="G81" s="352"/>
      <c r="H81" s="352"/>
      <c r="I81" s="352"/>
      <c r="J81" s="352"/>
      <c r="K81" s="352"/>
    </row>
    <row r="82" spans="1:17">
      <c r="C82" s="352" t="s">
        <v>549</v>
      </c>
      <c r="D82" s="352"/>
      <c r="E82" s="352"/>
      <c r="F82" s="352"/>
      <c r="G82" s="352"/>
      <c r="H82" s="352"/>
      <c r="I82" s="352"/>
      <c r="J82" s="352"/>
      <c r="K82" s="352"/>
    </row>
    <row r="83" spans="1:17">
      <c r="C83" s="352" t="s">
        <v>552</v>
      </c>
      <c r="D83" s="352"/>
      <c r="E83" s="352"/>
      <c r="F83" s="352"/>
      <c r="G83" s="352"/>
      <c r="H83" s="352"/>
      <c r="I83" s="352"/>
      <c r="J83" s="352"/>
      <c r="K83" s="352"/>
    </row>
    <row r="84" spans="1:17">
      <c r="C84" s="352" t="s">
        <v>556</v>
      </c>
      <c r="D84" s="352"/>
      <c r="E84" s="352"/>
      <c r="F84" s="352"/>
      <c r="G84" s="352"/>
      <c r="H84" s="352"/>
      <c r="I84" s="352"/>
      <c r="J84" s="352"/>
      <c r="K84" s="352"/>
    </row>
    <row r="85" spans="1:17">
      <c r="C85" s="352" t="s">
        <v>551</v>
      </c>
      <c r="D85" s="352"/>
      <c r="E85" s="352"/>
      <c r="F85" s="352"/>
      <c r="G85" s="352"/>
      <c r="H85" s="352"/>
      <c r="I85" s="352"/>
      <c r="J85" s="352"/>
      <c r="K85" s="352"/>
    </row>
    <row r="87" spans="1:17">
      <c r="A87" s="6"/>
      <c r="B87" s="144" t="s">
        <v>53</v>
      </c>
    </row>
    <row r="88" spans="1:17" ht="15" customHeight="1">
      <c r="B88" s="401" t="s">
        <v>54</v>
      </c>
      <c r="C88" s="401"/>
      <c r="D88" s="401"/>
      <c r="E88" s="401"/>
      <c r="F88" s="401"/>
      <c r="G88" s="401"/>
      <c r="H88" s="401"/>
    </row>
    <row r="89" spans="1:17" ht="15" customHeight="1">
      <c r="B89" s="347"/>
      <c r="C89" s="347"/>
      <c r="D89" s="347"/>
      <c r="E89" s="347"/>
      <c r="F89" s="347"/>
      <c r="G89" s="347"/>
      <c r="H89" s="347"/>
    </row>
    <row r="90" spans="1:17" ht="15" customHeight="1">
      <c r="B90" s="347"/>
      <c r="C90" s="432" t="s">
        <v>55</v>
      </c>
      <c r="D90" s="433"/>
      <c r="E90" s="432" t="s">
        <v>56</v>
      </c>
      <c r="F90" s="433"/>
      <c r="G90" s="432" t="s">
        <v>57</v>
      </c>
      <c r="H90" s="434"/>
      <c r="I90" s="433"/>
      <c r="J90" s="347"/>
    </row>
    <row r="91" spans="1:17" ht="15" customHeight="1">
      <c r="B91" s="347"/>
      <c r="C91" s="529" t="s">
        <v>1681</v>
      </c>
      <c r="D91" s="530"/>
      <c r="E91" s="435">
        <v>0.3</v>
      </c>
      <c r="F91" s="436"/>
      <c r="G91" s="435">
        <v>0.6</v>
      </c>
      <c r="H91" s="441"/>
      <c r="I91" s="436"/>
      <c r="J91" s="347"/>
    </row>
    <row r="92" spans="1:17" ht="15" customHeight="1">
      <c r="B92" s="347"/>
      <c r="C92" s="449" t="s">
        <v>1677</v>
      </c>
      <c r="D92" s="528"/>
      <c r="E92" s="438">
        <v>0.25</v>
      </c>
      <c r="F92" s="439"/>
      <c r="G92" s="438">
        <v>0.6</v>
      </c>
      <c r="H92" s="442"/>
      <c r="I92" s="439"/>
      <c r="J92" s="347"/>
    </row>
    <row r="93" spans="1:17" ht="15" customHeight="1">
      <c r="B93" s="347"/>
      <c r="C93" s="529" t="s">
        <v>1674</v>
      </c>
      <c r="D93" s="530"/>
      <c r="E93" s="435">
        <v>0.2</v>
      </c>
      <c r="F93" s="436"/>
      <c r="G93" s="435">
        <v>0.5</v>
      </c>
      <c r="H93" s="441"/>
      <c r="I93" s="436"/>
      <c r="J93" s="347"/>
    </row>
    <row r="94" spans="1:17" ht="15" customHeight="1">
      <c r="B94" s="347"/>
      <c r="C94" s="440"/>
      <c r="D94" s="439"/>
      <c r="E94" s="440"/>
      <c r="F94" s="439"/>
      <c r="G94" s="440"/>
      <c r="H94" s="442"/>
      <c r="I94" s="439"/>
      <c r="J94" s="347"/>
    </row>
    <row r="95" spans="1:17" ht="15" customHeight="1">
      <c r="B95" s="347"/>
      <c r="C95" s="437"/>
      <c r="D95" s="436"/>
      <c r="E95" s="437"/>
      <c r="F95" s="436"/>
      <c r="G95" s="437"/>
      <c r="H95" s="441"/>
      <c r="I95" s="436"/>
      <c r="J95" s="347"/>
    </row>
    <row r="96" spans="1:17" ht="15" customHeight="1">
      <c r="B96" s="347"/>
      <c r="C96" s="440"/>
      <c r="D96" s="439"/>
      <c r="E96" s="440"/>
      <c r="F96" s="439"/>
      <c r="G96" s="440"/>
      <c r="H96" s="442"/>
      <c r="I96" s="439"/>
      <c r="J96" s="347"/>
      <c r="O96" s="41"/>
      <c r="P96" s="42"/>
      <c r="Q96" s="41"/>
    </row>
    <row r="97" spans="2:10" ht="15" customHeight="1">
      <c r="B97" s="347"/>
      <c r="C97" s="437"/>
      <c r="D97" s="436"/>
      <c r="E97" s="437"/>
      <c r="F97" s="436"/>
      <c r="G97" s="437"/>
      <c r="H97" s="441"/>
      <c r="I97" s="436"/>
      <c r="J97" s="347"/>
    </row>
    <row r="98" spans="2:10" ht="15" customHeight="1">
      <c r="B98" s="347"/>
      <c r="C98" s="440"/>
      <c r="D98" s="439"/>
      <c r="E98" s="440"/>
      <c r="F98" s="439"/>
      <c r="G98" s="440"/>
      <c r="H98" s="442"/>
      <c r="I98" s="439"/>
      <c r="J98" s="347"/>
    </row>
    <row r="99" spans="2:10">
      <c r="D99" s="43"/>
    </row>
  </sheetData>
  <sheetProtection password="C6A8" sheet="1" objects="1" scenarios="1"/>
  <mergeCells count="74">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77:D77"/>
    <mergeCell ref="F77:G77"/>
    <mergeCell ref="B88:H88"/>
    <mergeCell ref="C90:D90"/>
    <mergeCell ref="E90:F90"/>
    <mergeCell ref="G90:I90"/>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81:B85">
      <formula1>metdoc</formula1>
    </dataValidation>
    <dataValidation type="list" allowBlank="1" showInputMessage="1" showErrorMessage="1" sqref="B71:B77">
      <formula1>act</formula1>
    </dataValidation>
    <dataValidation type="list" allowBlank="1" showInputMessage="1" showErrorMessage="1" sqref="B91:B93">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0621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0621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0621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0621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0621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0621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0621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0621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0621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0622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0622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0622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8"/>
  <dimension ref="A1:Q86"/>
  <sheetViews>
    <sheetView topLeftCell="A28"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390" t="s">
        <v>1687</v>
      </c>
      <c r="D3" s="326" t="s">
        <v>1488</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1489</v>
      </c>
      <c r="C7" s="423" t="s">
        <v>1490</v>
      </c>
      <c r="D7" s="423"/>
      <c r="E7" s="423"/>
      <c r="F7" s="423"/>
      <c r="G7" s="423"/>
      <c r="H7" s="423"/>
      <c r="I7" s="423"/>
      <c r="J7" s="423"/>
      <c r="P7" s="4" t="s">
        <v>10</v>
      </c>
    </row>
    <row r="8" spans="1:16" ht="15.75">
      <c r="B8" s="1" t="s">
        <v>1491</v>
      </c>
      <c r="C8" s="423" t="s">
        <v>1492</v>
      </c>
      <c r="D8" s="423"/>
      <c r="E8" s="423"/>
      <c r="F8" s="423"/>
      <c r="G8" s="423"/>
      <c r="H8" s="423"/>
      <c r="I8" s="423"/>
      <c r="J8" s="423"/>
      <c r="M8" s="134"/>
      <c r="N8" s="134"/>
      <c r="O8" s="134"/>
      <c r="P8" s="4" t="s">
        <v>12</v>
      </c>
    </row>
    <row r="9" spans="1:16" ht="15.75">
      <c r="B9" s="1" t="s">
        <v>1493</v>
      </c>
      <c r="C9" s="423" t="s">
        <v>1494</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95">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c r="G18" s="95" t="s">
        <v>27</v>
      </c>
      <c r="H18" s="96">
        <v>6</v>
      </c>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43" t="s">
        <v>212</v>
      </c>
      <c r="C26" s="444"/>
      <c r="D26" s="444"/>
      <c r="E26" s="444"/>
      <c r="F26" s="444"/>
      <c r="G26" s="444"/>
      <c r="H26" s="444"/>
      <c r="I26" s="444"/>
      <c r="J26" s="444"/>
      <c r="L26" s="32"/>
      <c r="N26" s="32"/>
    </row>
    <row r="27" spans="1:16" s="29" customFormat="1">
      <c r="A27" s="147">
        <v>2</v>
      </c>
      <c r="B27" s="352" t="s">
        <v>1495</v>
      </c>
      <c r="C27" s="353"/>
      <c r="D27" s="353"/>
      <c r="E27" s="353"/>
      <c r="F27" s="353"/>
      <c r="G27" s="353"/>
      <c r="H27" s="353"/>
      <c r="I27" s="353"/>
      <c r="J27" s="353"/>
      <c r="L27" s="32"/>
      <c r="N27" s="32"/>
    </row>
    <row r="28" spans="1:16" s="29" customFormat="1">
      <c r="A28" s="147">
        <v>4</v>
      </c>
      <c r="B28" s="443" t="s">
        <v>1496</v>
      </c>
      <c r="C28" s="444"/>
      <c r="D28" s="444"/>
      <c r="E28" s="444"/>
      <c r="F28" s="444"/>
      <c r="G28" s="444"/>
      <c r="H28" s="444"/>
      <c r="I28" s="444"/>
      <c r="J28" s="444"/>
      <c r="L28" s="32"/>
      <c r="N28" s="32"/>
    </row>
    <row r="29" spans="1:16" s="29" customFormat="1">
      <c r="A29" s="147">
        <v>5</v>
      </c>
      <c r="B29" s="443" t="s">
        <v>1497</v>
      </c>
      <c r="C29" s="444"/>
      <c r="D29" s="444"/>
      <c r="E29" s="444"/>
      <c r="F29" s="444"/>
      <c r="G29" s="444"/>
      <c r="H29" s="444"/>
      <c r="I29" s="444"/>
      <c r="J29" s="444"/>
      <c r="L29" s="32"/>
      <c r="N29" s="32"/>
    </row>
    <row r="30" spans="1:16" s="29" customFormat="1">
      <c r="A30" s="147">
        <v>6</v>
      </c>
      <c r="B30" s="427"/>
      <c r="C30" s="427"/>
      <c r="D30" s="427"/>
      <c r="E30" s="427"/>
      <c r="F30" s="427"/>
      <c r="G30" s="427"/>
      <c r="H30" s="427"/>
      <c r="I30" s="427"/>
      <c r="J30" s="427"/>
      <c r="L30" s="32"/>
      <c r="N30" s="32"/>
    </row>
    <row r="31" spans="1:16" s="29" customFormat="1">
      <c r="A31" s="147">
        <v>7</v>
      </c>
      <c r="B31" s="427"/>
      <c r="C31" s="427"/>
      <c r="D31" s="427"/>
      <c r="E31" s="427"/>
      <c r="F31" s="427"/>
      <c r="G31" s="427"/>
      <c r="H31" s="427"/>
      <c r="I31" s="427"/>
      <c r="J31" s="427"/>
      <c r="L31" s="32"/>
      <c r="N31" s="32"/>
    </row>
    <row r="32" spans="1:16" s="29" customFormat="1">
      <c r="A32" s="147"/>
      <c r="B32" s="147"/>
      <c r="C32" s="147"/>
      <c r="D32" s="147"/>
      <c r="E32" s="147"/>
      <c r="F32" s="147"/>
      <c r="G32" s="147"/>
      <c r="H32" s="147"/>
      <c r="I32" s="147"/>
      <c r="J32" s="147"/>
      <c r="L32" s="32"/>
      <c r="N32" s="32"/>
    </row>
    <row r="33" spans="1:14" s="29" customFormat="1">
      <c r="D33" s="30"/>
      <c r="E33" s="28"/>
      <c r="G33" s="30"/>
      <c r="H33" s="28"/>
      <c r="J33" s="31"/>
      <c r="L33" s="32"/>
      <c r="N33" s="32"/>
    </row>
    <row r="34" spans="1:14">
      <c r="A34" s="6"/>
      <c r="B34" s="2" t="s">
        <v>36</v>
      </c>
      <c r="C34" s="16"/>
      <c r="E34" s="19"/>
      <c r="F34" s="13"/>
      <c r="G34" s="134"/>
      <c r="H34" s="20"/>
      <c r="I34" s="13"/>
      <c r="J34" s="16"/>
      <c r="L34" s="19"/>
      <c r="N34" s="19"/>
    </row>
    <row r="35" spans="1:14">
      <c r="B35" s="33" t="s">
        <v>37</v>
      </c>
      <c r="C35" s="16"/>
      <c r="E35" s="19"/>
      <c r="F35" s="13"/>
      <c r="G35" s="134"/>
      <c r="H35" s="20"/>
      <c r="I35" s="13"/>
      <c r="J35" s="16"/>
      <c r="L35" s="19"/>
      <c r="N35" s="19"/>
    </row>
    <row r="36" spans="1:14">
      <c r="B36" s="26" t="s">
        <v>38</v>
      </c>
      <c r="C36" s="26"/>
      <c r="I36" s="26"/>
      <c r="J36" s="26"/>
    </row>
    <row r="37" spans="1:14" ht="42" customHeight="1">
      <c r="B37" s="424" t="s">
        <v>1498</v>
      </c>
      <c r="C37" s="424"/>
      <c r="D37" s="424"/>
      <c r="E37" s="424"/>
      <c r="F37" s="424"/>
      <c r="G37" s="424"/>
      <c r="H37" s="424"/>
      <c r="I37" s="424"/>
      <c r="J37" s="424"/>
    </row>
    <row r="38" spans="1:14">
      <c r="B38" s="355" t="s">
        <v>39</v>
      </c>
      <c r="C38" s="355"/>
      <c r="D38" s="355"/>
      <c r="E38" s="355"/>
      <c r="F38" s="355"/>
      <c r="G38" s="355"/>
      <c r="H38" s="355"/>
      <c r="I38" s="355"/>
      <c r="J38" s="355"/>
    </row>
    <row r="39" spans="1:14" ht="48.75" customHeight="1">
      <c r="B39" s="424" t="s">
        <v>1499</v>
      </c>
      <c r="C39" s="428"/>
      <c r="D39" s="428"/>
      <c r="E39" s="428"/>
      <c r="F39" s="428"/>
      <c r="G39" s="428"/>
      <c r="H39" s="428"/>
      <c r="I39" s="428"/>
      <c r="J39" s="428"/>
    </row>
    <row r="40" spans="1:14">
      <c r="B40" s="355" t="s">
        <v>40</v>
      </c>
      <c r="C40" s="355"/>
      <c r="D40" s="355"/>
      <c r="E40" s="355"/>
      <c r="F40" s="355"/>
      <c r="G40" s="355"/>
      <c r="H40" s="355"/>
      <c r="I40" s="355"/>
      <c r="J40" s="355"/>
    </row>
    <row r="41" spans="1:14" ht="31.5" customHeight="1">
      <c r="B41" s="424" t="s">
        <v>1500</v>
      </c>
      <c r="C41" s="424"/>
      <c r="D41" s="424"/>
      <c r="E41" s="424"/>
      <c r="F41" s="424"/>
      <c r="G41" s="424"/>
      <c r="H41" s="424"/>
      <c r="I41" s="424"/>
      <c r="J41" s="424"/>
    </row>
    <row r="42" spans="1:14">
      <c r="B42" s="34"/>
      <c r="C42" s="34"/>
      <c r="D42" s="34"/>
      <c r="E42" s="34"/>
      <c r="F42" s="34"/>
      <c r="G42" s="34"/>
      <c r="H42" s="34"/>
      <c r="I42" s="34"/>
      <c r="J42" s="34"/>
    </row>
    <row r="43" spans="1:14">
      <c r="A43" s="6"/>
      <c r="B43" s="144" t="s">
        <v>41</v>
      </c>
      <c r="H43" s="35"/>
      <c r="I43" s="35"/>
      <c r="J43" s="35"/>
    </row>
    <row r="44" spans="1:14" ht="15" customHeight="1">
      <c r="B44" s="144" t="s">
        <v>42</v>
      </c>
      <c r="H44" s="36"/>
      <c r="I44" s="36"/>
      <c r="J44" s="36"/>
    </row>
    <row r="45" spans="1:14">
      <c r="B45" s="147" t="s">
        <v>43</v>
      </c>
      <c r="H45" s="37"/>
      <c r="I45" s="37"/>
      <c r="J45" s="37"/>
    </row>
    <row r="46" spans="1:14" ht="15" customHeight="1">
      <c r="A46" s="147">
        <v>1</v>
      </c>
      <c r="B46" s="403" t="s">
        <v>1501</v>
      </c>
      <c r="C46" s="404"/>
      <c r="D46" s="404"/>
      <c r="E46" s="404"/>
      <c r="F46" s="404"/>
      <c r="G46" s="404"/>
      <c r="H46" s="404"/>
      <c r="I46" s="404"/>
      <c r="J46" s="404"/>
    </row>
    <row r="47" spans="1:14">
      <c r="A47" s="147">
        <v>2</v>
      </c>
      <c r="B47" s="445" t="s">
        <v>1502</v>
      </c>
      <c r="C47" s="427"/>
      <c r="D47" s="427"/>
      <c r="E47" s="427"/>
      <c r="F47" s="427"/>
      <c r="G47" s="427"/>
      <c r="H47" s="427"/>
      <c r="I47" s="427"/>
      <c r="J47" s="427"/>
    </row>
    <row r="48" spans="1:14">
      <c r="B48" s="144" t="s">
        <v>44</v>
      </c>
      <c r="G48" s="134"/>
      <c r="H48" s="35"/>
      <c r="I48" s="35"/>
      <c r="J48" s="35"/>
    </row>
    <row r="49" spans="1:10">
      <c r="B49" s="147" t="s">
        <v>45</v>
      </c>
      <c r="G49" s="134"/>
      <c r="H49" s="148"/>
      <c r="I49" s="148"/>
      <c r="J49" s="148"/>
    </row>
    <row r="50" spans="1:10">
      <c r="A50" s="147">
        <v>1</v>
      </c>
      <c r="B50" s="405" t="s">
        <v>1503</v>
      </c>
      <c r="C50" s="406"/>
      <c r="D50" s="406"/>
      <c r="E50" s="406"/>
      <c r="F50" s="406"/>
      <c r="G50" s="406"/>
      <c r="H50" s="406"/>
      <c r="I50" s="406"/>
      <c r="J50" s="406"/>
    </row>
    <row r="51" spans="1:10">
      <c r="A51" s="147">
        <v>2</v>
      </c>
      <c r="B51" s="349"/>
      <c r="C51" s="349"/>
      <c r="D51" s="349"/>
      <c r="E51" s="349"/>
      <c r="F51" s="349"/>
      <c r="G51" s="349"/>
      <c r="H51" s="349"/>
      <c r="I51" s="349"/>
      <c r="J51" s="349"/>
    </row>
    <row r="52" spans="1:10">
      <c r="B52" s="144" t="s">
        <v>46</v>
      </c>
      <c r="D52" s="144"/>
      <c r="H52" s="148"/>
      <c r="I52" s="148"/>
      <c r="J52" s="148"/>
    </row>
    <row r="53" spans="1:10" ht="15" customHeight="1">
      <c r="B53" s="401" t="s">
        <v>47</v>
      </c>
      <c r="C53" s="401"/>
      <c r="D53" s="401"/>
      <c r="E53" s="401"/>
      <c r="F53" s="401"/>
      <c r="G53" s="401"/>
      <c r="H53" s="401"/>
      <c r="I53" s="401"/>
      <c r="J53" s="401"/>
    </row>
    <row r="54" spans="1:10" ht="15" customHeight="1">
      <c r="B54" s="347"/>
      <c r="C54" s="347"/>
      <c r="D54" s="347"/>
      <c r="E54" s="347"/>
      <c r="F54" s="347"/>
      <c r="H54" s="148"/>
      <c r="I54" s="148"/>
      <c r="J54" s="148"/>
    </row>
    <row r="55" spans="1:10" ht="15" customHeight="1">
      <c r="B55" s="347"/>
      <c r="C55" s="429" t="s">
        <v>48</v>
      </c>
      <c r="D55" s="430"/>
      <c r="E55" s="38" t="s">
        <v>49</v>
      </c>
      <c r="F55" s="429" t="s">
        <v>50</v>
      </c>
      <c r="G55" s="430"/>
      <c r="H55" s="148"/>
      <c r="I55" s="148"/>
      <c r="J55" s="148"/>
    </row>
    <row r="56" spans="1:10" ht="15" customHeight="1">
      <c r="B56" s="347"/>
      <c r="C56" s="593" t="s">
        <v>532</v>
      </c>
      <c r="D56" s="622"/>
      <c r="E56" s="39">
        <v>80</v>
      </c>
      <c r="F56" s="435">
        <v>1</v>
      </c>
      <c r="G56" s="436"/>
      <c r="H56" s="148"/>
      <c r="I56" s="148"/>
      <c r="J56" s="148"/>
    </row>
    <row r="57" spans="1:10" ht="15" customHeight="1">
      <c r="B57" s="347"/>
      <c r="C57" s="593" t="s">
        <v>534</v>
      </c>
      <c r="D57" s="622"/>
      <c r="E57" s="39">
        <v>30</v>
      </c>
      <c r="F57" s="623">
        <v>0.2</v>
      </c>
      <c r="G57" s="436"/>
      <c r="H57" s="148"/>
      <c r="I57" s="148"/>
      <c r="J57" s="148"/>
    </row>
    <row r="58" spans="1:10" ht="15" customHeight="1">
      <c r="B58" s="347"/>
      <c r="C58" s="598" t="s">
        <v>535</v>
      </c>
      <c r="D58" s="624"/>
      <c r="E58" s="40">
        <v>35</v>
      </c>
      <c r="F58" s="625">
        <v>0</v>
      </c>
      <c r="G58" s="626"/>
      <c r="H58" s="148"/>
      <c r="I58" s="148"/>
      <c r="J58" s="148"/>
    </row>
    <row r="59" spans="1:10" ht="15" customHeight="1">
      <c r="B59" s="347"/>
      <c r="C59" s="593" t="s">
        <v>541</v>
      </c>
      <c r="D59" s="622"/>
      <c r="E59" s="39">
        <v>5</v>
      </c>
      <c r="F59" s="435">
        <v>1</v>
      </c>
      <c r="G59" s="436"/>
      <c r="H59" s="148"/>
      <c r="I59" s="148"/>
      <c r="J59" s="148"/>
    </row>
    <row r="60" spans="1:10" ht="15" customHeight="1">
      <c r="B60" s="347"/>
      <c r="C60" s="478"/>
      <c r="D60" s="439"/>
      <c r="E60" s="40"/>
      <c r="F60" s="438"/>
      <c r="G60" s="439"/>
      <c r="H60" s="148"/>
      <c r="I60" s="148"/>
      <c r="J60" s="148"/>
    </row>
    <row r="61" spans="1:10" ht="15" customHeight="1">
      <c r="B61" s="347"/>
      <c r="C61" s="437"/>
      <c r="D61" s="436"/>
      <c r="E61" s="39"/>
      <c r="F61" s="435"/>
      <c r="G61" s="436"/>
      <c r="H61" s="148"/>
      <c r="I61" s="148"/>
      <c r="J61" s="148"/>
    </row>
    <row r="62" spans="1:10" ht="15" customHeight="1">
      <c r="B62" s="347"/>
      <c r="C62" s="440"/>
      <c r="D62" s="439"/>
      <c r="E62" s="40"/>
      <c r="F62" s="440"/>
      <c r="G62" s="439"/>
      <c r="H62" s="148"/>
      <c r="I62" s="148"/>
      <c r="J62" s="148"/>
    </row>
    <row r="63" spans="1:10" ht="15" customHeight="1">
      <c r="B63" s="347"/>
      <c r="C63" s="347"/>
      <c r="D63" s="347"/>
      <c r="E63" s="347"/>
      <c r="F63" s="347"/>
      <c r="H63" s="148"/>
      <c r="I63" s="148"/>
      <c r="J63" s="148"/>
    </row>
    <row r="64" spans="1:10">
      <c r="A64" s="6"/>
      <c r="B64" s="144" t="s">
        <v>51</v>
      </c>
    </row>
    <row r="65" spans="1:11">
      <c r="B65" s="136" t="s">
        <v>52</v>
      </c>
    </row>
    <row r="66" spans="1:11">
      <c r="C66" s="352" t="s">
        <v>554</v>
      </c>
      <c r="D66" s="353"/>
      <c r="E66" s="353"/>
      <c r="F66" s="353"/>
      <c r="G66" s="353"/>
      <c r="H66" s="353"/>
      <c r="I66" s="353"/>
      <c r="J66" s="353"/>
      <c r="K66" s="353"/>
    </row>
    <row r="67" spans="1:11">
      <c r="C67" s="352" t="s">
        <v>556</v>
      </c>
      <c r="D67" s="353"/>
      <c r="E67" s="353"/>
      <c r="F67" s="353"/>
      <c r="G67" s="353"/>
      <c r="H67" s="353"/>
      <c r="I67" s="353"/>
      <c r="J67" s="353"/>
      <c r="K67" s="353"/>
    </row>
    <row r="68" spans="1:11">
      <c r="C68" s="353"/>
      <c r="D68" s="353"/>
      <c r="E68" s="353"/>
      <c r="F68" s="353"/>
      <c r="G68" s="353"/>
      <c r="H68" s="353"/>
      <c r="I68" s="353"/>
      <c r="J68" s="353"/>
      <c r="K68" s="353"/>
    </row>
    <row r="69" spans="1:11">
      <c r="C69" s="353"/>
      <c r="D69" s="353"/>
      <c r="E69" s="353"/>
      <c r="F69" s="353"/>
      <c r="G69" s="353"/>
      <c r="H69" s="353"/>
      <c r="I69" s="353"/>
      <c r="J69" s="353"/>
      <c r="K69" s="353"/>
    </row>
    <row r="70" spans="1:11">
      <c r="C70" s="353"/>
      <c r="D70" s="353"/>
      <c r="E70" s="353"/>
      <c r="F70" s="353"/>
      <c r="G70" s="353"/>
      <c r="H70" s="353"/>
      <c r="I70" s="353"/>
      <c r="J70" s="353"/>
      <c r="K70" s="353"/>
    </row>
    <row r="71" spans="1:11">
      <c r="C71" s="353"/>
      <c r="D71" s="353"/>
      <c r="E71" s="353"/>
      <c r="F71" s="353"/>
      <c r="G71" s="353"/>
      <c r="H71" s="353"/>
      <c r="I71" s="353"/>
      <c r="J71" s="353"/>
      <c r="K71" s="353"/>
    </row>
    <row r="72" spans="1:11">
      <c r="C72" s="353"/>
      <c r="D72" s="353"/>
      <c r="E72" s="353"/>
      <c r="F72" s="353"/>
      <c r="G72" s="353"/>
      <c r="H72" s="353"/>
      <c r="I72" s="353"/>
      <c r="J72" s="353"/>
      <c r="K72" s="353"/>
    </row>
    <row r="74" spans="1:11">
      <c r="A74" s="6"/>
      <c r="B74" s="144" t="s">
        <v>53</v>
      </c>
    </row>
    <row r="75" spans="1:11" ht="15" customHeight="1">
      <c r="B75" s="401" t="s">
        <v>54</v>
      </c>
      <c r="C75" s="401"/>
      <c r="D75" s="401"/>
      <c r="E75" s="401"/>
      <c r="F75" s="401"/>
      <c r="G75" s="401"/>
      <c r="H75" s="401"/>
    </row>
    <row r="76" spans="1:11" ht="15" customHeight="1">
      <c r="B76" s="347"/>
      <c r="C76" s="347"/>
      <c r="D76" s="347"/>
      <c r="E76" s="347"/>
      <c r="F76" s="347"/>
      <c r="G76" s="347"/>
      <c r="H76" s="347"/>
    </row>
    <row r="77" spans="1:11" ht="15" customHeight="1">
      <c r="B77" s="347"/>
      <c r="C77" s="432" t="s">
        <v>55</v>
      </c>
      <c r="D77" s="433"/>
      <c r="E77" s="432" t="s">
        <v>56</v>
      </c>
      <c r="F77" s="433"/>
      <c r="G77" s="432" t="s">
        <v>57</v>
      </c>
      <c r="H77" s="434"/>
      <c r="I77" s="433"/>
      <c r="J77" s="347"/>
    </row>
    <row r="78" spans="1:11" ht="15" customHeight="1">
      <c r="B78" s="347"/>
      <c r="C78" s="529" t="s">
        <v>1681</v>
      </c>
      <c r="D78" s="530"/>
      <c r="E78" s="435">
        <v>0.4</v>
      </c>
      <c r="F78" s="436"/>
      <c r="G78" s="435">
        <v>0.6</v>
      </c>
      <c r="H78" s="441"/>
      <c r="I78" s="436"/>
      <c r="J78" s="347"/>
    </row>
    <row r="79" spans="1:11" ht="15" customHeight="1">
      <c r="B79" s="347"/>
      <c r="C79" s="449" t="s">
        <v>1677</v>
      </c>
      <c r="D79" s="528"/>
      <c r="E79" s="438">
        <v>0.4</v>
      </c>
      <c r="F79" s="439"/>
      <c r="G79" s="438">
        <v>0.6</v>
      </c>
      <c r="H79" s="442"/>
      <c r="I79" s="439"/>
      <c r="J79" s="347"/>
    </row>
    <row r="80" spans="1:11" ht="15" customHeight="1">
      <c r="B80" s="347"/>
      <c r="C80" s="437"/>
      <c r="D80" s="436"/>
      <c r="E80" s="437"/>
      <c r="F80" s="436"/>
      <c r="G80" s="437"/>
      <c r="H80" s="441"/>
      <c r="I80" s="436"/>
      <c r="J80" s="347"/>
    </row>
    <row r="81" spans="2:17" ht="15" customHeight="1">
      <c r="B81" s="347"/>
      <c r="C81" s="440"/>
      <c r="D81" s="439"/>
      <c r="E81" s="440"/>
      <c r="F81" s="439"/>
      <c r="G81" s="440"/>
      <c r="H81" s="442"/>
      <c r="I81" s="439"/>
      <c r="J81" s="347"/>
    </row>
    <row r="82" spans="2:17" ht="15" customHeight="1">
      <c r="B82" s="347"/>
      <c r="C82" s="437"/>
      <c r="D82" s="436"/>
      <c r="E82" s="437"/>
      <c r="F82" s="436"/>
      <c r="G82" s="437"/>
      <c r="H82" s="441"/>
      <c r="I82" s="436"/>
      <c r="J82" s="347"/>
    </row>
    <row r="83" spans="2:17" ht="15" customHeight="1">
      <c r="B83" s="347"/>
      <c r="C83" s="440"/>
      <c r="D83" s="439"/>
      <c r="E83" s="440"/>
      <c r="F83" s="439"/>
      <c r="G83" s="440"/>
      <c r="H83" s="442"/>
      <c r="I83" s="439"/>
      <c r="J83" s="347"/>
      <c r="O83" s="41"/>
      <c r="P83" s="42"/>
      <c r="Q83" s="41"/>
    </row>
    <row r="84" spans="2:17" ht="15" customHeight="1">
      <c r="B84" s="347"/>
      <c r="C84" s="437"/>
      <c r="D84" s="436"/>
      <c r="E84" s="437"/>
      <c r="F84" s="436"/>
      <c r="G84" s="437"/>
      <c r="H84" s="441"/>
      <c r="I84" s="436"/>
      <c r="J84" s="347"/>
    </row>
    <row r="85" spans="2:17" ht="15" customHeight="1">
      <c r="B85" s="347"/>
      <c r="C85" s="440"/>
      <c r="D85" s="439"/>
      <c r="E85" s="440"/>
      <c r="F85" s="439"/>
      <c r="G85" s="440"/>
      <c r="H85" s="442"/>
      <c r="I85" s="439"/>
      <c r="J85" s="347"/>
    </row>
    <row r="86" spans="2:17">
      <c r="D86" s="43"/>
    </row>
  </sheetData>
  <sheetProtection password="C6A8" sheet="1" objects="1" scenarios="1"/>
  <mergeCells count="65">
    <mergeCell ref="C85:D85"/>
    <mergeCell ref="E85:F85"/>
    <mergeCell ref="G85:I85"/>
    <mergeCell ref="C83:D83"/>
    <mergeCell ref="E83:F83"/>
    <mergeCell ref="G83:I83"/>
    <mergeCell ref="C84:D84"/>
    <mergeCell ref="E84:F84"/>
    <mergeCell ref="G84:I84"/>
    <mergeCell ref="C81:D81"/>
    <mergeCell ref="E81:F81"/>
    <mergeCell ref="G81:I81"/>
    <mergeCell ref="C82:D82"/>
    <mergeCell ref="E82:F82"/>
    <mergeCell ref="G82:I82"/>
    <mergeCell ref="C79:D79"/>
    <mergeCell ref="E79:F79"/>
    <mergeCell ref="G79:I79"/>
    <mergeCell ref="C80:D80"/>
    <mergeCell ref="E80:F80"/>
    <mergeCell ref="G80:I80"/>
    <mergeCell ref="B75:H75"/>
    <mergeCell ref="C77:D77"/>
    <mergeCell ref="E77:F77"/>
    <mergeCell ref="G77:I77"/>
    <mergeCell ref="C78:D78"/>
    <mergeCell ref="E78:F78"/>
    <mergeCell ref="G78:I78"/>
    <mergeCell ref="C60:D60"/>
    <mergeCell ref="F60:G60"/>
    <mergeCell ref="C61:D61"/>
    <mergeCell ref="F61:G61"/>
    <mergeCell ref="C62:D62"/>
    <mergeCell ref="F62:G62"/>
    <mergeCell ref="C57:D57"/>
    <mergeCell ref="F57:G57"/>
    <mergeCell ref="C58:D58"/>
    <mergeCell ref="F58:G58"/>
    <mergeCell ref="C59:D59"/>
    <mergeCell ref="F59:G59"/>
    <mergeCell ref="B50:J50"/>
    <mergeCell ref="B53:J53"/>
    <mergeCell ref="C55:D55"/>
    <mergeCell ref="F55:G55"/>
    <mergeCell ref="C56:D56"/>
    <mergeCell ref="F56:G56"/>
    <mergeCell ref="B47:J47"/>
    <mergeCell ref="G12:J12"/>
    <mergeCell ref="B15:B16"/>
    <mergeCell ref="B26:J26"/>
    <mergeCell ref="B28:J28"/>
    <mergeCell ref="B29:J29"/>
    <mergeCell ref="B30:J30"/>
    <mergeCell ref="B31:J31"/>
    <mergeCell ref="B37:J37"/>
    <mergeCell ref="B39:J39"/>
    <mergeCell ref="B41:J41"/>
    <mergeCell ref="B46:J46"/>
    <mergeCell ref="B11:D11"/>
    <mergeCell ref="H11:J11"/>
    <mergeCell ref="A1:J1"/>
    <mergeCell ref="E3:J4"/>
    <mergeCell ref="C7:J7"/>
    <mergeCell ref="C8:J8"/>
    <mergeCell ref="C9:J9"/>
  </mergeCells>
  <dataValidations count="4">
    <dataValidation type="list" allowBlank="1" showInputMessage="1" showErrorMessage="1" sqref="B56:B59">
      <formula1>act</formula1>
    </dataValidation>
    <dataValidation type="list" allowBlank="1" showInputMessage="1" showErrorMessage="1" sqref="B78:B79">
      <formula1>eval</formula1>
    </dataValidation>
    <dataValidation type="list" allowBlank="1" showInputMessage="1" showErrorMessage="1" sqref="B66:B67">
      <formula1>metdoc</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0723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0723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0723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0723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0723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0723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07239"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607240"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607241"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60724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07243"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60724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607245"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07246"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07247"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07248"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07249"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07250"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07251"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07252"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07253"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07254"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07255"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07256"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9"/>
  <dimension ref="A1:Q84"/>
  <sheetViews>
    <sheetView topLeftCell="A46"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1504</v>
      </c>
      <c r="D7" s="423"/>
      <c r="E7" s="423"/>
      <c r="F7" s="423"/>
      <c r="G7" s="423"/>
      <c r="H7" s="423"/>
      <c r="I7" s="423"/>
      <c r="J7" s="423"/>
      <c r="P7" s="4" t="s">
        <v>10</v>
      </c>
    </row>
    <row r="8" spans="1:16" ht="15.75">
      <c r="B8" s="1" t="s">
        <v>11</v>
      </c>
      <c r="C8" s="423" t="s">
        <v>1505</v>
      </c>
      <c r="D8" s="423"/>
      <c r="E8" s="423"/>
      <c r="F8" s="423"/>
      <c r="G8" s="423"/>
      <c r="H8" s="423"/>
      <c r="I8" s="423"/>
      <c r="J8" s="423"/>
      <c r="M8" s="134"/>
      <c r="N8" s="134"/>
      <c r="O8" s="134"/>
      <c r="P8" s="4" t="s">
        <v>12</v>
      </c>
    </row>
    <row r="9" spans="1:16" ht="15.75">
      <c r="B9" s="1" t="s">
        <v>13</v>
      </c>
      <c r="C9" s="423" t="s">
        <v>1506</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c r="G18" s="95" t="s">
        <v>27</v>
      </c>
      <c r="H18" s="96">
        <v>6</v>
      </c>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352" t="s">
        <v>212</v>
      </c>
      <c r="C26" s="353"/>
      <c r="D26" s="353"/>
      <c r="E26" s="353"/>
      <c r="F26" s="353"/>
      <c r="G26" s="353"/>
      <c r="H26" s="353"/>
      <c r="I26" s="353"/>
      <c r="J26" s="353"/>
      <c r="L26" s="32"/>
      <c r="N26" s="32"/>
    </row>
    <row r="27" spans="1:16" s="29" customFormat="1">
      <c r="A27" s="147">
        <v>2</v>
      </c>
      <c r="B27" s="352" t="s">
        <v>247</v>
      </c>
      <c r="C27" s="353"/>
      <c r="D27" s="353"/>
      <c r="E27" s="353"/>
      <c r="F27" s="353"/>
      <c r="G27" s="353"/>
      <c r="H27" s="353"/>
      <c r="I27" s="353"/>
      <c r="J27" s="353"/>
      <c r="L27" s="32"/>
      <c r="N27" s="32"/>
    </row>
    <row r="28" spans="1:16" s="29" customFormat="1">
      <c r="A28" s="147">
        <v>4</v>
      </c>
      <c r="B28" s="443" t="s">
        <v>1507</v>
      </c>
      <c r="C28" s="444"/>
      <c r="D28" s="444"/>
      <c r="E28" s="444"/>
      <c r="F28" s="444"/>
      <c r="G28" s="444"/>
      <c r="H28" s="444"/>
      <c r="I28" s="444"/>
      <c r="J28" s="444"/>
      <c r="L28" s="32"/>
      <c r="N28" s="32"/>
    </row>
    <row r="29" spans="1:16" s="29" customFormat="1">
      <c r="A29" s="147">
        <v>5</v>
      </c>
      <c r="B29" s="443" t="s">
        <v>1508</v>
      </c>
      <c r="C29" s="444"/>
      <c r="D29" s="444"/>
      <c r="E29" s="444"/>
      <c r="F29" s="444"/>
      <c r="G29" s="444"/>
      <c r="H29" s="444"/>
      <c r="I29" s="444"/>
      <c r="J29" s="444"/>
      <c r="L29" s="32"/>
      <c r="N29" s="32"/>
    </row>
    <row r="30" spans="1:16" s="29" customFormat="1">
      <c r="A30" s="147">
        <v>6</v>
      </c>
      <c r="B30" s="427"/>
      <c r="C30" s="427"/>
      <c r="D30" s="427"/>
      <c r="E30" s="427"/>
      <c r="F30" s="427"/>
      <c r="G30" s="427"/>
      <c r="H30" s="427"/>
      <c r="I30" s="427"/>
      <c r="J30" s="427"/>
      <c r="L30" s="32"/>
      <c r="N30" s="32"/>
    </row>
    <row r="31" spans="1:16" s="29" customFormat="1">
      <c r="A31" s="147">
        <v>7</v>
      </c>
      <c r="B31" s="427"/>
      <c r="C31" s="427"/>
      <c r="D31" s="427"/>
      <c r="E31" s="427"/>
      <c r="F31" s="427"/>
      <c r="G31" s="427"/>
      <c r="H31" s="427"/>
      <c r="I31" s="427"/>
      <c r="J31" s="427"/>
      <c r="L31" s="32"/>
      <c r="N31" s="32"/>
    </row>
    <row r="32" spans="1:16" s="29" customFormat="1">
      <c r="A32" s="147"/>
      <c r="B32" s="147"/>
      <c r="C32" s="147"/>
      <c r="D32" s="147"/>
      <c r="E32" s="147"/>
      <c r="F32" s="147"/>
      <c r="G32" s="147"/>
      <c r="H32" s="147"/>
      <c r="I32" s="147"/>
      <c r="J32" s="147"/>
      <c r="L32" s="32"/>
      <c r="N32" s="32"/>
    </row>
    <row r="33" spans="1:14" s="29" customFormat="1">
      <c r="D33" s="30"/>
      <c r="E33" s="28"/>
      <c r="G33" s="30"/>
      <c r="H33" s="28"/>
      <c r="J33" s="31"/>
      <c r="L33" s="32"/>
      <c r="N33" s="32"/>
    </row>
    <row r="34" spans="1:14">
      <c r="A34" s="6"/>
      <c r="B34" s="2" t="s">
        <v>36</v>
      </c>
      <c r="C34" s="16"/>
      <c r="E34" s="19"/>
      <c r="F34" s="13"/>
      <c r="G34" s="134"/>
      <c r="H34" s="20"/>
      <c r="I34" s="13"/>
      <c r="J34" s="16"/>
      <c r="L34" s="19"/>
      <c r="N34" s="19"/>
    </row>
    <row r="35" spans="1:14">
      <c r="B35" s="33" t="s">
        <v>37</v>
      </c>
      <c r="C35" s="16"/>
      <c r="E35" s="19"/>
      <c r="F35" s="13"/>
      <c r="G35" s="134"/>
      <c r="H35" s="20"/>
      <c r="I35" s="13"/>
      <c r="J35" s="16"/>
      <c r="L35" s="19"/>
      <c r="N35" s="19"/>
    </row>
    <row r="36" spans="1:14">
      <c r="B36" s="26" t="s">
        <v>38</v>
      </c>
      <c r="C36" s="26"/>
      <c r="I36" s="26"/>
      <c r="J36" s="26"/>
    </row>
    <row r="37" spans="1:14" ht="65.25" customHeight="1">
      <c r="B37" s="547" t="s">
        <v>1509</v>
      </c>
      <c r="C37" s="547"/>
      <c r="D37" s="547"/>
      <c r="E37" s="547"/>
      <c r="F37" s="547"/>
      <c r="G37" s="547"/>
      <c r="H37" s="547"/>
      <c r="I37" s="547"/>
      <c r="J37" s="547"/>
    </row>
    <row r="38" spans="1:14">
      <c r="B38" s="355" t="s">
        <v>39</v>
      </c>
      <c r="C38" s="355"/>
      <c r="D38" s="355"/>
      <c r="E38" s="355"/>
      <c r="F38" s="355"/>
      <c r="G38" s="355"/>
      <c r="H38" s="355"/>
      <c r="I38" s="355"/>
      <c r="J38" s="355"/>
    </row>
    <row r="39" spans="1:14" ht="63" customHeight="1">
      <c r="B39" s="424" t="s">
        <v>1510</v>
      </c>
      <c r="C39" s="424"/>
      <c r="D39" s="424"/>
      <c r="E39" s="424"/>
      <c r="F39" s="424"/>
      <c r="G39" s="424"/>
      <c r="H39" s="424"/>
      <c r="I39" s="424"/>
      <c r="J39" s="424"/>
    </row>
    <row r="40" spans="1:14">
      <c r="B40" s="355" t="s">
        <v>40</v>
      </c>
      <c r="C40" s="355"/>
      <c r="D40" s="355"/>
      <c r="E40" s="355"/>
      <c r="F40" s="355"/>
      <c r="G40" s="355"/>
      <c r="H40" s="355"/>
      <c r="I40" s="355"/>
      <c r="J40" s="355"/>
    </row>
    <row r="41" spans="1:14" ht="51.75" customHeight="1">
      <c r="B41" s="424" t="s">
        <v>1511</v>
      </c>
      <c r="C41" s="424"/>
      <c r="D41" s="424"/>
      <c r="E41" s="424"/>
      <c r="F41" s="424"/>
      <c r="G41" s="424"/>
      <c r="H41" s="424"/>
      <c r="I41" s="424"/>
      <c r="J41" s="424"/>
    </row>
    <row r="42" spans="1:14">
      <c r="B42" s="34"/>
      <c r="C42" s="34"/>
      <c r="D42" s="34"/>
      <c r="E42" s="34"/>
      <c r="F42" s="34"/>
      <c r="G42" s="34"/>
      <c r="H42" s="34"/>
      <c r="I42" s="34"/>
      <c r="J42" s="34"/>
    </row>
    <row r="43" spans="1:14">
      <c r="A43" s="6"/>
      <c r="B43" s="144" t="s">
        <v>41</v>
      </c>
      <c r="H43" s="35"/>
      <c r="I43" s="35"/>
      <c r="J43" s="35"/>
    </row>
    <row r="44" spans="1:14" ht="15" customHeight="1">
      <c r="B44" s="144" t="s">
        <v>42</v>
      </c>
      <c r="H44" s="36"/>
      <c r="I44" s="36"/>
      <c r="J44" s="36"/>
    </row>
    <row r="45" spans="1:14">
      <c r="B45" s="147" t="s">
        <v>43</v>
      </c>
      <c r="H45" s="37"/>
      <c r="I45" s="37"/>
      <c r="J45" s="37"/>
    </row>
    <row r="46" spans="1:14" ht="15" customHeight="1">
      <c r="A46" s="147">
        <v>1</v>
      </c>
      <c r="B46" s="344" t="s">
        <v>1501</v>
      </c>
      <c r="C46" s="348"/>
      <c r="D46" s="348"/>
      <c r="E46" s="348"/>
      <c r="F46" s="348"/>
      <c r="G46" s="348"/>
      <c r="H46" s="348"/>
      <c r="I46" s="348"/>
      <c r="J46" s="348"/>
    </row>
    <row r="47" spans="1:14">
      <c r="B47" s="144" t="s">
        <v>44</v>
      </c>
      <c r="G47" s="134"/>
      <c r="H47" s="35"/>
      <c r="I47" s="35"/>
      <c r="J47" s="35"/>
    </row>
    <row r="48" spans="1:14">
      <c r="B48" s="147" t="s">
        <v>179</v>
      </c>
      <c r="G48" s="134"/>
      <c r="H48" s="148"/>
      <c r="I48" s="148"/>
      <c r="J48" s="148"/>
    </row>
    <row r="49" spans="1:11">
      <c r="A49" s="147">
        <v>1</v>
      </c>
      <c r="B49" s="344" t="s">
        <v>363</v>
      </c>
      <c r="C49" s="345"/>
      <c r="D49" s="345"/>
      <c r="E49" s="345"/>
      <c r="F49" s="345"/>
      <c r="G49" s="345"/>
      <c r="H49" s="345"/>
      <c r="I49" s="345"/>
      <c r="J49" s="345"/>
    </row>
    <row r="50" spans="1:11">
      <c r="B50" s="144" t="s">
        <v>46</v>
      </c>
      <c r="D50" s="144"/>
      <c r="H50" s="148"/>
      <c r="I50" s="148"/>
      <c r="J50" s="148"/>
    </row>
    <row r="51" spans="1:11" ht="15" customHeight="1">
      <c r="B51" s="401" t="s">
        <v>47</v>
      </c>
      <c r="C51" s="401"/>
      <c r="D51" s="401"/>
      <c r="E51" s="401"/>
      <c r="F51" s="401"/>
      <c r="G51" s="401"/>
      <c r="H51" s="401"/>
      <c r="I51" s="401"/>
      <c r="J51" s="401"/>
    </row>
    <row r="52" spans="1:11" ht="15" customHeight="1">
      <c r="B52" s="347"/>
      <c r="C52" s="347"/>
      <c r="D52" s="347"/>
      <c r="E52" s="347"/>
      <c r="F52" s="347"/>
      <c r="H52" s="148"/>
      <c r="I52" s="148"/>
      <c r="J52" s="148"/>
    </row>
    <row r="53" spans="1:11" ht="15" customHeight="1">
      <c r="B53" s="347"/>
      <c r="C53" s="429" t="s">
        <v>48</v>
      </c>
      <c r="D53" s="430"/>
      <c r="E53" s="38" t="s">
        <v>49</v>
      </c>
      <c r="F53" s="429" t="s">
        <v>50</v>
      </c>
      <c r="G53" s="430"/>
      <c r="H53" s="148"/>
      <c r="I53" s="148"/>
      <c r="J53" s="148"/>
    </row>
    <row r="54" spans="1:11" ht="15" customHeight="1">
      <c r="B54" s="347"/>
      <c r="C54" s="529" t="s">
        <v>532</v>
      </c>
      <c r="D54" s="530"/>
      <c r="E54" s="39">
        <v>80</v>
      </c>
      <c r="F54" s="435">
        <v>1</v>
      </c>
      <c r="G54" s="436"/>
      <c r="H54" s="148"/>
      <c r="I54" s="148"/>
      <c r="J54" s="148"/>
    </row>
    <row r="55" spans="1:11" ht="15" customHeight="1">
      <c r="B55" s="347"/>
      <c r="C55" s="529" t="s">
        <v>534</v>
      </c>
      <c r="D55" s="530"/>
      <c r="E55" s="39">
        <v>20</v>
      </c>
      <c r="F55" s="623">
        <v>0.2</v>
      </c>
      <c r="G55" s="436"/>
      <c r="H55" s="148"/>
      <c r="I55" s="148"/>
      <c r="J55" s="148"/>
    </row>
    <row r="56" spans="1:11" ht="15" customHeight="1">
      <c r="B56" s="347"/>
      <c r="C56" s="449" t="s">
        <v>535</v>
      </c>
      <c r="D56" s="528"/>
      <c r="E56" s="40">
        <v>40</v>
      </c>
      <c r="F56" s="625">
        <v>0</v>
      </c>
      <c r="G56" s="626"/>
      <c r="H56" s="148"/>
      <c r="I56" s="148"/>
      <c r="J56" s="148"/>
    </row>
    <row r="57" spans="1:11" ht="15" customHeight="1">
      <c r="B57" s="347"/>
      <c r="C57" s="529" t="s">
        <v>541</v>
      </c>
      <c r="D57" s="530"/>
      <c r="E57" s="39">
        <v>10</v>
      </c>
      <c r="F57" s="435">
        <v>1</v>
      </c>
      <c r="G57" s="436"/>
      <c r="H57" s="148"/>
      <c r="I57" s="148"/>
      <c r="J57" s="148"/>
    </row>
    <row r="58" spans="1:11" ht="15" customHeight="1">
      <c r="B58" s="347"/>
      <c r="C58" s="478"/>
      <c r="D58" s="439"/>
      <c r="E58" s="40"/>
      <c r="F58" s="438"/>
      <c r="G58" s="439"/>
      <c r="H58" s="148"/>
      <c r="I58" s="148"/>
      <c r="J58" s="148"/>
    </row>
    <row r="59" spans="1:11" ht="15" customHeight="1">
      <c r="B59" s="347"/>
      <c r="C59" s="437"/>
      <c r="D59" s="436"/>
      <c r="E59" s="39"/>
      <c r="F59" s="435"/>
      <c r="G59" s="436"/>
      <c r="H59" s="148"/>
      <c r="I59" s="148"/>
      <c r="J59" s="148"/>
    </row>
    <row r="60" spans="1:11" ht="15" customHeight="1">
      <c r="B60" s="347"/>
      <c r="C60" s="440"/>
      <c r="D60" s="439"/>
      <c r="E60" s="40"/>
      <c r="F60" s="440"/>
      <c r="G60" s="439"/>
      <c r="H60" s="148"/>
      <c r="I60" s="148"/>
      <c r="J60" s="148"/>
    </row>
    <row r="61" spans="1:11" ht="15" customHeight="1">
      <c r="B61" s="347"/>
      <c r="C61" s="347"/>
      <c r="D61" s="347"/>
      <c r="E61" s="347"/>
      <c r="F61" s="347"/>
      <c r="H61" s="148"/>
      <c r="I61" s="148"/>
      <c r="J61" s="148"/>
    </row>
    <row r="62" spans="1:11">
      <c r="A62" s="6"/>
      <c r="B62" s="144" t="s">
        <v>51</v>
      </c>
    </row>
    <row r="63" spans="1:11">
      <c r="B63" s="136" t="s">
        <v>52</v>
      </c>
    </row>
    <row r="64" spans="1:11">
      <c r="C64" s="352" t="s">
        <v>549</v>
      </c>
      <c r="D64" s="353"/>
      <c r="E64" s="353"/>
      <c r="F64" s="353"/>
      <c r="G64" s="353"/>
      <c r="H64" s="353"/>
      <c r="I64" s="353"/>
      <c r="J64" s="353"/>
      <c r="K64" s="353"/>
    </row>
    <row r="65" spans="1:11">
      <c r="C65" s="352" t="s">
        <v>556</v>
      </c>
      <c r="D65" s="353"/>
      <c r="E65" s="353"/>
      <c r="F65" s="353"/>
      <c r="G65" s="353"/>
      <c r="H65" s="353"/>
      <c r="I65" s="353"/>
      <c r="J65" s="353"/>
      <c r="K65" s="353"/>
    </row>
    <row r="66" spans="1:11">
      <c r="C66" s="353"/>
      <c r="D66" s="353"/>
      <c r="E66" s="353"/>
      <c r="F66" s="353"/>
      <c r="G66" s="353"/>
      <c r="H66" s="353"/>
      <c r="I66" s="353"/>
      <c r="J66" s="353"/>
      <c r="K66" s="353"/>
    </row>
    <row r="67" spans="1:11">
      <c r="C67" s="353"/>
      <c r="D67" s="353"/>
      <c r="E67" s="353"/>
      <c r="F67" s="353"/>
      <c r="G67" s="353"/>
      <c r="H67" s="353"/>
      <c r="I67" s="353"/>
      <c r="J67" s="353"/>
      <c r="K67" s="353"/>
    </row>
    <row r="68" spans="1:11">
      <c r="C68" s="353"/>
      <c r="D68" s="353"/>
      <c r="E68" s="353"/>
      <c r="F68" s="353"/>
      <c r="G68" s="353"/>
      <c r="H68" s="353"/>
      <c r="I68" s="353"/>
      <c r="J68" s="353"/>
      <c r="K68" s="353"/>
    </row>
    <row r="69" spans="1:11">
      <c r="C69" s="353"/>
      <c r="D69" s="353"/>
      <c r="E69" s="353"/>
      <c r="F69" s="353"/>
      <c r="G69" s="353"/>
      <c r="H69" s="353"/>
      <c r="I69" s="353"/>
      <c r="J69" s="353"/>
      <c r="K69" s="353"/>
    </row>
    <row r="70" spans="1:11">
      <c r="C70" s="353"/>
      <c r="D70" s="353"/>
      <c r="E70" s="353"/>
      <c r="F70" s="353"/>
      <c r="G70" s="353"/>
      <c r="H70" s="353"/>
      <c r="I70" s="353"/>
      <c r="J70" s="353"/>
      <c r="K70" s="353"/>
    </row>
    <row r="72" spans="1:11">
      <c r="A72" s="6"/>
      <c r="B72" s="144" t="s">
        <v>53</v>
      </c>
    </row>
    <row r="73" spans="1:11" ht="15" customHeight="1">
      <c r="B73" s="401" t="s">
        <v>54</v>
      </c>
      <c r="C73" s="401"/>
      <c r="D73" s="401"/>
      <c r="E73" s="401"/>
      <c r="F73" s="401"/>
      <c r="G73" s="401"/>
      <c r="H73" s="401"/>
    </row>
    <row r="74" spans="1:11" ht="15" customHeight="1">
      <c r="B74" s="347"/>
      <c r="C74" s="347"/>
      <c r="D74" s="347"/>
      <c r="E74" s="347"/>
      <c r="F74" s="347"/>
      <c r="G74" s="347"/>
      <c r="H74" s="347"/>
    </row>
    <row r="75" spans="1:11" ht="15" customHeight="1">
      <c r="B75" s="347"/>
      <c r="C75" s="432" t="s">
        <v>55</v>
      </c>
      <c r="D75" s="433"/>
      <c r="E75" s="432" t="s">
        <v>56</v>
      </c>
      <c r="F75" s="433"/>
      <c r="G75" s="432" t="s">
        <v>57</v>
      </c>
      <c r="H75" s="434"/>
      <c r="I75" s="433"/>
      <c r="J75" s="347"/>
    </row>
    <row r="76" spans="1:11" ht="15" customHeight="1">
      <c r="B76" s="347"/>
      <c r="C76" s="529" t="s">
        <v>1681</v>
      </c>
      <c r="D76" s="530"/>
      <c r="E76" s="435">
        <v>0.4</v>
      </c>
      <c r="F76" s="436"/>
      <c r="G76" s="435">
        <v>0.6</v>
      </c>
      <c r="H76" s="441"/>
      <c r="I76" s="436"/>
      <c r="J76" s="347"/>
    </row>
    <row r="77" spans="1:11" ht="15" customHeight="1">
      <c r="B77" s="347"/>
      <c r="C77" s="449" t="s">
        <v>1677</v>
      </c>
      <c r="D77" s="528"/>
      <c r="E77" s="438">
        <v>0.4</v>
      </c>
      <c r="F77" s="439"/>
      <c r="G77" s="438">
        <v>0.6</v>
      </c>
      <c r="H77" s="442"/>
      <c r="I77" s="439"/>
      <c r="J77" s="347"/>
    </row>
    <row r="78" spans="1:11" ht="15" customHeight="1">
      <c r="B78" s="347"/>
      <c r="C78" s="437"/>
      <c r="D78" s="436"/>
      <c r="E78" s="437"/>
      <c r="F78" s="436"/>
      <c r="G78" s="437"/>
      <c r="H78" s="441"/>
      <c r="I78" s="436"/>
      <c r="J78" s="347"/>
    </row>
    <row r="79" spans="1:11" ht="15" customHeight="1">
      <c r="B79" s="347"/>
      <c r="C79" s="440"/>
      <c r="D79" s="439"/>
      <c r="E79" s="440"/>
      <c r="F79" s="439"/>
      <c r="G79" s="440"/>
      <c r="H79" s="442"/>
      <c r="I79" s="439"/>
      <c r="J79" s="347"/>
    </row>
    <row r="80" spans="1:11" ht="15" customHeight="1">
      <c r="B80" s="347"/>
      <c r="C80" s="437"/>
      <c r="D80" s="436"/>
      <c r="E80" s="437"/>
      <c r="F80" s="436"/>
      <c r="G80" s="437"/>
      <c r="H80" s="441"/>
      <c r="I80" s="436"/>
      <c r="J80" s="347"/>
    </row>
    <row r="81" spans="2:17" ht="15" customHeight="1">
      <c r="B81" s="347"/>
      <c r="C81" s="440"/>
      <c r="D81" s="439"/>
      <c r="E81" s="440"/>
      <c r="F81" s="439"/>
      <c r="G81" s="440"/>
      <c r="H81" s="442"/>
      <c r="I81" s="439"/>
      <c r="J81" s="347"/>
      <c r="O81" s="41"/>
      <c r="P81" s="42"/>
      <c r="Q81" s="41"/>
    </row>
    <row r="82" spans="2:17" ht="15" customHeight="1">
      <c r="B82" s="347"/>
      <c r="C82" s="437"/>
      <c r="D82" s="436"/>
      <c r="E82" s="437"/>
      <c r="F82" s="436"/>
      <c r="G82" s="437"/>
      <c r="H82" s="441"/>
      <c r="I82" s="436"/>
      <c r="J82" s="347"/>
    </row>
    <row r="83" spans="2:17" ht="15" customHeight="1">
      <c r="B83" s="347"/>
      <c r="C83" s="440"/>
      <c r="D83" s="439"/>
      <c r="E83" s="440"/>
      <c r="F83" s="439"/>
      <c r="G83" s="440"/>
      <c r="H83" s="442"/>
      <c r="I83" s="439"/>
      <c r="J83" s="347"/>
    </row>
    <row r="84" spans="2:17">
      <c r="D84" s="43"/>
    </row>
  </sheetData>
  <sheetProtection password="C6A8" sheet="1" objects="1" scenarios="1"/>
  <mergeCells count="61">
    <mergeCell ref="C82:D82"/>
    <mergeCell ref="E82:F82"/>
    <mergeCell ref="G82:I82"/>
    <mergeCell ref="C83:D83"/>
    <mergeCell ref="E83:F83"/>
    <mergeCell ref="G83:I83"/>
    <mergeCell ref="C80:D80"/>
    <mergeCell ref="E80:F80"/>
    <mergeCell ref="G80:I80"/>
    <mergeCell ref="C81:D81"/>
    <mergeCell ref="E81:F81"/>
    <mergeCell ref="G81:I81"/>
    <mergeCell ref="C78:D78"/>
    <mergeCell ref="E78:F78"/>
    <mergeCell ref="G78:I78"/>
    <mergeCell ref="C79:D79"/>
    <mergeCell ref="E79:F79"/>
    <mergeCell ref="G79:I79"/>
    <mergeCell ref="C76:D76"/>
    <mergeCell ref="E76:F76"/>
    <mergeCell ref="G76:I76"/>
    <mergeCell ref="C77:D77"/>
    <mergeCell ref="E77:F77"/>
    <mergeCell ref="G77:I77"/>
    <mergeCell ref="C60:D60"/>
    <mergeCell ref="F60:G60"/>
    <mergeCell ref="B73:H73"/>
    <mergeCell ref="C75:D75"/>
    <mergeCell ref="E75:F75"/>
    <mergeCell ref="G75:I75"/>
    <mergeCell ref="C57:D57"/>
    <mergeCell ref="F57:G57"/>
    <mergeCell ref="C58:D58"/>
    <mergeCell ref="F58:G58"/>
    <mergeCell ref="C59:D59"/>
    <mergeCell ref="F59:G59"/>
    <mergeCell ref="C54:D54"/>
    <mergeCell ref="F54:G54"/>
    <mergeCell ref="C55:D55"/>
    <mergeCell ref="F55:G55"/>
    <mergeCell ref="C56:D56"/>
    <mergeCell ref="F56:G56"/>
    <mergeCell ref="B37:J37"/>
    <mergeCell ref="B39:J39"/>
    <mergeCell ref="B41:J41"/>
    <mergeCell ref="B51:J51"/>
    <mergeCell ref="C53:D53"/>
    <mergeCell ref="F53:G53"/>
    <mergeCell ref="B31:J31"/>
    <mergeCell ref="A1:J1"/>
    <mergeCell ref="E3:J4"/>
    <mergeCell ref="C7:J7"/>
    <mergeCell ref="C8:J8"/>
    <mergeCell ref="C9:J9"/>
    <mergeCell ref="B11:D11"/>
    <mergeCell ref="H11:J11"/>
    <mergeCell ref="G12:J12"/>
    <mergeCell ref="B15:B16"/>
    <mergeCell ref="B28:J28"/>
    <mergeCell ref="B29:J29"/>
    <mergeCell ref="B30:J30"/>
  </mergeCells>
  <dataValidations count="4">
    <dataValidation type="list" allowBlank="1" showInputMessage="1" showErrorMessage="1" sqref="B54:B57">
      <formula1>act</formula1>
    </dataValidation>
    <dataValidation type="list" allowBlank="1" showInputMessage="1" showErrorMessage="1" sqref="B76:B77">
      <formula1>eval</formula1>
    </dataValidation>
    <dataValidation type="list" allowBlank="1" showInputMessage="1" showErrorMessage="1" sqref="B64:B65">
      <formula1>metdoc</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0825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0825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0825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0826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0826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0826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08263"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608264"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608265"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60826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08267"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60826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608269"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08270"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08271"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08272"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08273"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08274"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08275"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08276"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08277"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08278"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08279"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08280"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0"/>
  <dimension ref="A1:Q99"/>
  <sheetViews>
    <sheetView topLeftCell="A28" workbookViewId="0">
      <selection activeCell="E3" sqref="E3:J4"/>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16.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1443</v>
      </c>
      <c r="D7" s="423"/>
      <c r="E7" s="423"/>
      <c r="F7" s="423"/>
      <c r="G7" s="423"/>
      <c r="H7" s="423"/>
      <c r="I7" s="423"/>
      <c r="J7" s="423"/>
      <c r="P7" s="4" t="s">
        <v>10</v>
      </c>
    </row>
    <row r="8" spans="1:16" ht="15.75">
      <c r="B8" s="1" t="s">
        <v>11</v>
      </c>
      <c r="C8" s="423" t="s">
        <v>1444</v>
      </c>
      <c r="D8" s="423"/>
      <c r="E8" s="423"/>
      <c r="F8" s="423"/>
      <c r="G8" s="423"/>
      <c r="H8" s="423"/>
      <c r="I8" s="423"/>
      <c r="J8" s="423"/>
      <c r="M8" s="134"/>
      <c r="N8" s="134"/>
      <c r="O8" s="134"/>
      <c r="P8" s="4" t="s">
        <v>12</v>
      </c>
    </row>
    <row r="9" spans="1:16" ht="15.75">
      <c r="B9" s="1" t="s">
        <v>13</v>
      </c>
      <c r="C9" s="423" t="s">
        <v>1445</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1446</v>
      </c>
      <c r="C26" s="404"/>
      <c r="D26" s="404"/>
      <c r="E26" s="404"/>
      <c r="F26" s="404"/>
      <c r="G26" s="404"/>
      <c r="H26" s="404"/>
      <c r="I26" s="404"/>
      <c r="J26" s="404"/>
      <c r="L26" s="32"/>
      <c r="N26" s="32"/>
    </row>
    <row r="27" spans="1:16" s="29" customFormat="1">
      <c r="A27" s="147">
        <v>2</v>
      </c>
      <c r="B27" s="405" t="s">
        <v>1447</v>
      </c>
      <c r="C27" s="404"/>
      <c r="D27" s="404"/>
      <c r="E27" s="404"/>
      <c r="F27" s="404"/>
      <c r="G27" s="404"/>
      <c r="H27" s="404"/>
      <c r="I27" s="404"/>
      <c r="J27" s="404"/>
      <c r="L27" s="32"/>
      <c r="N27" s="32"/>
    </row>
    <row r="28" spans="1:16" s="29" customFormat="1">
      <c r="A28" s="147">
        <v>3</v>
      </c>
      <c r="B28" s="403" t="s">
        <v>248</v>
      </c>
      <c r="C28" s="404"/>
      <c r="D28" s="404"/>
      <c r="E28" s="404"/>
      <c r="F28" s="404"/>
      <c r="G28" s="404"/>
      <c r="H28" s="404"/>
      <c r="I28" s="404"/>
      <c r="J28" s="404"/>
      <c r="L28" s="32"/>
      <c r="N28" s="32"/>
    </row>
    <row r="29" spans="1:16" s="29" customFormat="1">
      <c r="A29" s="147">
        <v>4</v>
      </c>
      <c r="B29" s="403" t="s">
        <v>236</v>
      </c>
      <c r="C29" s="404"/>
      <c r="D29" s="404"/>
      <c r="E29" s="404"/>
      <c r="F29" s="404"/>
      <c r="G29" s="404"/>
      <c r="H29" s="404"/>
      <c r="I29" s="404"/>
      <c r="J29" s="404"/>
      <c r="L29" s="32"/>
      <c r="N29" s="32"/>
    </row>
    <row r="30" spans="1:16" s="29" customFormat="1">
      <c r="A30" s="147">
        <v>5</v>
      </c>
      <c r="B30" s="403" t="s">
        <v>1448</v>
      </c>
      <c r="C30" s="404"/>
      <c r="D30" s="404"/>
      <c r="E30" s="404"/>
      <c r="F30" s="404"/>
      <c r="G30" s="404"/>
      <c r="H30" s="404"/>
      <c r="I30" s="404"/>
      <c r="J30" s="404"/>
      <c r="L30" s="32"/>
      <c r="N30" s="32"/>
    </row>
    <row r="31" spans="1:16" s="29" customFormat="1">
      <c r="A31" s="147">
        <v>6</v>
      </c>
      <c r="B31" s="403" t="s">
        <v>1449</v>
      </c>
      <c r="C31" s="404"/>
      <c r="D31" s="404"/>
      <c r="E31" s="404"/>
      <c r="F31" s="404"/>
      <c r="G31" s="404"/>
      <c r="H31" s="404"/>
      <c r="I31" s="404"/>
      <c r="J31" s="404"/>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8" customHeight="1">
      <c r="B38" s="424" t="s">
        <v>1450</v>
      </c>
      <c r="C38" s="424"/>
      <c r="D38" s="424"/>
      <c r="E38" s="424"/>
      <c r="F38" s="424"/>
      <c r="G38" s="424"/>
      <c r="H38" s="424"/>
      <c r="I38" s="424"/>
      <c r="J38" s="424"/>
    </row>
    <row r="39" spans="1:14">
      <c r="B39" s="355" t="s">
        <v>39</v>
      </c>
      <c r="C39" s="355"/>
      <c r="D39" s="355"/>
      <c r="E39" s="355"/>
      <c r="F39" s="355"/>
      <c r="G39" s="355"/>
      <c r="H39" s="355"/>
      <c r="I39" s="355"/>
      <c r="J39" s="355"/>
    </row>
    <row r="40" spans="1:14" ht="18" customHeight="1">
      <c r="B40" s="424" t="s">
        <v>1451</v>
      </c>
      <c r="C40" s="428"/>
      <c r="D40" s="428"/>
      <c r="E40" s="428"/>
      <c r="F40" s="428"/>
      <c r="G40" s="428"/>
      <c r="H40" s="428"/>
      <c r="I40" s="428"/>
      <c r="J40" s="428"/>
    </row>
    <row r="41" spans="1:14">
      <c r="B41" s="355" t="s">
        <v>40</v>
      </c>
      <c r="C41" s="355"/>
      <c r="D41" s="355"/>
      <c r="E41" s="355"/>
      <c r="F41" s="355"/>
      <c r="G41" s="355"/>
      <c r="H41" s="355"/>
      <c r="I41" s="355"/>
      <c r="J41" s="355"/>
    </row>
    <row r="42" spans="1:14" ht="17.25" customHeight="1">
      <c r="B42" s="424" t="s">
        <v>1452</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1453</v>
      </c>
      <c r="C47" s="404"/>
      <c r="D47" s="404"/>
      <c r="E47" s="404"/>
      <c r="F47" s="404"/>
      <c r="G47" s="404"/>
      <c r="H47" s="404"/>
      <c r="I47" s="404"/>
      <c r="J47" s="404"/>
    </row>
    <row r="48" spans="1:14">
      <c r="A48" s="147">
        <v>2</v>
      </c>
      <c r="B48" s="403" t="s">
        <v>1454</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1455</v>
      </c>
      <c r="C57" s="406"/>
      <c r="D57" s="406"/>
      <c r="E57" s="406"/>
      <c r="F57" s="406"/>
      <c r="G57" s="406"/>
      <c r="H57" s="406"/>
      <c r="I57" s="406"/>
      <c r="J57" s="406"/>
    </row>
    <row r="58" spans="1:10">
      <c r="A58" s="147">
        <v>2</v>
      </c>
      <c r="B58" s="147" t="s">
        <v>1456</v>
      </c>
      <c r="C58" s="346"/>
      <c r="D58" s="346"/>
      <c r="E58" s="346"/>
      <c r="F58" s="346"/>
      <c r="G58" s="346"/>
      <c r="H58" s="346"/>
      <c r="I58" s="346"/>
      <c r="J58" s="346"/>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0">
      <c r="A65" s="147">
        <v>9</v>
      </c>
      <c r="B65" s="349"/>
      <c r="C65" s="349"/>
      <c r="D65" s="349"/>
      <c r="E65" s="349"/>
      <c r="F65" s="349"/>
      <c r="G65" s="349"/>
      <c r="H65" s="349"/>
      <c r="I65" s="349"/>
      <c r="J65" s="349"/>
    </row>
    <row r="66" spans="1:10">
      <c r="A66" s="147">
        <v>10</v>
      </c>
      <c r="B66" s="144" t="s">
        <v>46</v>
      </c>
      <c r="C66" s="349"/>
      <c r="D66" s="349"/>
      <c r="E66" s="349"/>
      <c r="F66" s="349"/>
      <c r="G66" s="349"/>
      <c r="H66" s="349"/>
      <c r="I66" s="349"/>
      <c r="J66" s="349"/>
    </row>
    <row r="67" spans="1:10">
      <c r="B67" s="167" t="s">
        <v>47</v>
      </c>
      <c r="D67" s="144"/>
      <c r="H67" s="148"/>
      <c r="I67" s="148"/>
      <c r="J67" s="148"/>
    </row>
    <row r="68" spans="1:10" ht="15" customHeight="1">
      <c r="B68" s="347"/>
      <c r="C68" s="347"/>
      <c r="D68" s="347"/>
      <c r="E68" s="347"/>
      <c r="F68" s="347"/>
      <c r="G68" s="347"/>
      <c r="H68" s="347"/>
      <c r="I68" s="347"/>
      <c r="J68" s="347"/>
    </row>
    <row r="69" spans="1:10" ht="15" customHeight="1">
      <c r="B69" s="347"/>
      <c r="C69" s="347"/>
      <c r="D69" s="347"/>
      <c r="E69" s="347"/>
      <c r="F69" s="347"/>
      <c r="H69" s="148"/>
      <c r="I69" s="148"/>
      <c r="J69" s="148"/>
    </row>
    <row r="70" spans="1:10" ht="15" customHeight="1">
      <c r="B70" s="347"/>
      <c r="C70" s="429" t="s">
        <v>48</v>
      </c>
      <c r="D70" s="430"/>
      <c r="E70" s="38" t="s">
        <v>49</v>
      </c>
      <c r="F70" s="429" t="s">
        <v>50</v>
      </c>
      <c r="G70" s="430"/>
      <c r="H70" s="148"/>
      <c r="I70" s="148"/>
      <c r="J70" s="148"/>
    </row>
    <row r="71" spans="1:10" ht="15" customHeight="1">
      <c r="B71" s="347"/>
      <c r="C71" s="529" t="s">
        <v>532</v>
      </c>
      <c r="D71" s="530"/>
      <c r="E71" s="39">
        <v>50</v>
      </c>
      <c r="F71" s="435">
        <v>1</v>
      </c>
      <c r="G71" s="436"/>
      <c r="H71" s="148"/>
      <c r="I71" s="148"/>
      <c r="J71" s="148"/>
    </row>
    <row r="72" spans="1:10" ht="15" customHeight="1">
      <c r="B72" s="347"/>
      <c r="C72" s="449" t="s">
        <v>538</v>
      </c>
      <c r="D72" s="528"/>
      <c r="E72" s="40">
        <v>40</v>
      </c>
      <c r="F72" s="438">
        <v>0.2</v>
      </c>
      <c r="G72" s="439"/>
      <c r="H72" s="148"/>
      <c r="I72" s="148"/>
      <c r="J72" s="148"/>
    </row>
    <row r="73" spans="1:10" ht="15" customHeight="1">
      <c r="B73" s="347"/>
      <c r="C73" s="529" t="s">
        <v>534</v>
      </c>
      <c r="D73" s="530"/>
      <c r="E73" s="39">
        <v>40</v>
      </c>
      <c r="F73" s="435">
        <v>0.1</v>
      </c>
      <c r="G73" s="436"/>
      <c r="H73" s="148"/>
      <c r="I73" s="148"/>
      <c r="J73" s="148"/>
    </row>
    <row r="74" spans="1:10" ht="15" customHeight="1">
      <c r="B74" s="347"/>
      <c r="C74" s="449" t="s">
        <v>540</v>
      </c>
      <c r="D74" s="528"/>
      <c r="E74" s="40">
        <v>20</v>
      </c>
      <c r="F74" s="438">
        <v>1</v>
      </c>
      <c r="G74" s="439"/>
      <c r="H74" s="148"/>
      <c r="I74" s="148"/>
      <c r="J74" s="148"/>
    </row>
    <row r="75" spans="1:10" ht="15" customHeight="1">
      <c r="B75" s="347"/>
      <c r="C75" s="437"/>
      <c r="D75" s="436"/>
      <c r="E75" s="39"/>
      <c r="F75" s="437"/>
      <c r="G75" s="436"/>
      <c r="H75" s="148"/>
      <c r="I75" s="148"/>
      <c r="J75" s="148"/>
    </row>
    <row r="76" spans="1:10" ht="15" customHeight="1">
      <c r="B76" s="347"/>
      <c r="C76" s="440"/>
      <c r="D76" s="439"/>
      <c r="E76" s="40"/>
      <c r="F76" s="440"/>
      <c r="G76" s="439"/>
      <c r="H76" s="148"/>
      <c r="I76" s="148"/>
      <c r="J76" s="148"/>
    </row>
    <row r="77" spans="1:10" ht="15" customHeight="1">
      <c r="B77" s="347"/>
      <c r="C77" s="437"/>
      <c r="D77" s="436"/>
      <c r="E77" s="39"/>
      <c r="F77" s="437"/>
      <c r="G77" s="436"/>
      <c r="H77" s="148"/>
      <c r="I77" s="148"/>
      <c r="J77" s="148"/>
    </row>
    <row r="78" spans="1:10" ht="15" customHeight="1">
      <c r="B78" s="347"/>
      <c r="C78" s="440"/>
      <c r="D78" s="439"/>
      <c r="E78" s="40"/>
      <c r="F78" s="440"/>
      <c r="G78" s="439"/>
      <c r="H78" s="148"/>
      <c r="I78" s="148"/>
      <c r="J78" s="148"/>
    </row>
    <row r="79" spans="1:10" ht="15" customHeight="1">
      <c r="B79" s="144" t="s">
        <v>51</v>
      </c>
      <c r="C79" s="347"/>
      <c r="D79" s="347"/>
      <c r="E79" s="347"/>
      <c r="F79" s="347"/>
      <c r="H79" s="148"/>
      <c r="I79" s="148"/>
      <c r="J79" s="148"/>
    </row>
    <row r="80" spans="1:10">
      <c r="A80" s="6"/>
      <c r="B80" s="136" t="s">
        <v>52</v>
      </c>
    </row>
    <row r="81" spans="1:17">
      <c r="C81" s="344" t="s">
        <v>554</v>
      </c>
    </row>
    <row r="82" spans="1:17">
      <c r="C82" s="344" t="s">
        <v>556</v>
      </c>
      <c r="D82" s="351"/>
      <c r="E82" s="351"/>
      <c r="F82" s="351"/>
      <c r="G82" s="351"/>
      <c r="H82" s="351"/>
      <c r="I82" s="351"/>
      <c r="J82" s="351"/>
    </row>
    <row r="83" spans="1:17">
      <c r="C83" s="348"/>
      <c r="D83" s="351"/>
      <c r="E83" s="351"/>
      <c r="F83" s="351"/>
      <c r="G83" s="351"/>
      <c r="H83" s="351"/>
      <c r="I83" s="351"/>
      <c r="J83" s="351"/>
    </row>
    <row r="84" spans="1:17">
      <c r="C84" s="348"/>
      <c r="D84" s="348"/>
      <c r="E84" s="348"/>
      <c r="F84" s="348"/>
      <c r="G84" s="348"/>
      <c r="H84" s="348"/>
      <c r="I84" s="348"/>
      <c r="J84" s="348"/>
    </row>
    <row r="85" spans="1:17">
      <c r="C85" s="348"/>
      <c r="D85" s="348"/>
      <c r="E85" s="348"/>
      <c r="F85" s="348"/>
      <c r="G85" s="348"/>
      <c r="H85" s="348"/>
      <c r="I85" s="348"/>
      <c r="J85" s="348"/>
    </row>
    <row r="86" spans="1:17">
      <c r="C86" s="348"/>
      <c r="D86" s="348"/>
      <c r="E86" s="348"/>
      <c r="F86" s="348"/>
      <c r="G86" s="348"/>
      <c r="H86" s="348"/>
      <c r="I86" s="348"/>
      <c r="J86" s="348"/>
    </row>
    <row r="87" spans="1:17">
      <c r="B87" s="144" t="s">
        <v>53</v>
      </c>
    </row>
    <row r="88" spans="1:17">
      <c r="A88" s="6"/>
      <c r="B88" s="167" t="s">
        <v>54</v>
      </c>
    </row>
    <row r="89" spans="1:17" ht="15" customHeight="1">
      <c r="B89" s="347"/>
      <c r="C89" s="347"/>
      <c r="D89" s="347"/>
      <c r="E89" s="347"/>
      <c r="F89" s="347"/>
      <c r="G89" s="347"/>
      <c r="H89" s="347"/>
    </row>
    <row r="90" spans="1:17" ht="15" customHeight="1">
      <c r="B90" s="347"/>
      <c r="C90" s="347"/>
      <c r="D90" s="347"/>
      <c r="E90" s="347"/>
      <c r="F90" s="347"/>
      <c r="G90" s="347"/>
      <c r="H90" s="347"/>
    </row>
    <row r="91" spans="1:17" ht="15" customHeight="1">
      <c r="B91" s="347"/>
      <c r="C91" s="432" t="s">
        <v>55</v>
      </c>
      <c r="D91" s="433"/>
      <c r="E91" s="432" t="s">
        <v>56</v>
      </c>
      <c r="F91" s="433"/>
      <c r="G91" s="432" t="s">
        <v>57</v>
      </c>
      <c r="H91" s="434"/>
      <c r="I91" s="433"/>
      <c r="J91" s="347"/>
    </row>
    <row r="92" spans="1:17" ht="15" customHeight="1">
      <c r="B92" s="347"/>
      <c r="C92" s="529" t="s">
        <v>1681</v>
      </c>
      <c r="D92" s="530"/>
      <c r="E92" s="437">
        <v>70</v>
      </c>
      <c r="F92" s="436"/>
      <c r="G92" s="437">
        <v>80</v>
      </c>
      <c r="H92" s="441"/>
      <c r="I92" s="436"/>
      <c r="J92" s="347"/>
    </row>
    <row r="93" spans="1:17" ht="15" customHeight="1">
      <c r="B93" s="347"/>
      <c r="C93" s="449" t="s">
        <v>1686</v>
      </c>
      <c r="D93" s="528"/>
      <c r="E93" s="440">
        <v>20</v>
      </c>
      <c r="F93" s="439"/>
      <c r="G93" s="440">
        <v>40</v>
      </c>
      <c r="H93" s="442"/>
      <c r="I93" s="439"/>
      <c r="J93" s="347"/>
    </row>
    <row r="94" spans="1:17" ht="15" customHeight="1">
      <c r="B94" s="347"/>
      <c r="C94" s="440"/>
      <c r="D94" s="439"/>
      <c r="E94" s="440"/>
      <c r="F94" s="439"/>
      <c r="G94" s="440"/>
      <c r="H94" s="442"/>
      <c r="I94" s="439"/>
      <c r="J94" s="347"/>
    </row>
    <row r="95" spans="1:17" ht="15" customHeight="1">
      <c r="B95" s="347"/>
      <c r="C95" s="437"/>
      <c r="D95" s="436"/>
      <c r="E95" s="437"/>
      <c r="F95" s="436"/>
      <c r="G95" s="437"/>
      <c r="H95" s="441"/>
      <c r="I95" s="436"/>
      <c r="J95" s="347"/>
    </row>
    <row r="96" spans="1:17" ht="15" customHeight="1">
      <c r="B96" s="347"/>
      <c r="C96" s="440"/>
      <c r="D96" s="439"/>
      <c r="E96" s="440"/>
      <c r="F96" s="439"/>
      <c r="G96" s="440"/>
      <c r="H96" s="442"/>
      <c r="I96" s="439"/>
      <c r="J96" s="347"/>
      <c r="O96" s="41"/>
      <c r="P96" s="42"/>
      <c r="Q96" s="41"/>
    </row>
    <row r="97" spans="2:10" ht="15" customHeight="1">
      <c r="B97" s="347"/>
      <c r="C97" s="437"/>
      <c r="D97" s="436"/>
      <c r="E97" s="437"/>
      <c r="F97" s="436"/>
      <c r="G97" s="437"/>
      <c r="H97" s="441"/>
      <c r="I97" s="436"/>
      <c r="J97" s="347"/>
    </row>
    <row r="98" spans="2:10" ht="15" customHeight="1">
      <c r="C98" s="440"/>
      <c r="D98" s="439"/>
      <c r="E98" s="440"/>
      <c r="F98" s="439"/>
      <c r="G98" s="440"/>
      <c r="H98" s="442"/>
      <c r="I98" s="439"/>
      <c r="J98" s="347"/>
    </row>
    <row r="99" spans="2:10">
      <c r="D99" s="43"/>
    </row>
  </sheetData>
  <sheetProtection password="C6A8" sheet="1" objects="1" scenarios="1"/>
  <mergeCells count="70">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C75:D75"/>
    <mergeCell ref="F75:G75"/>
    <mergeCell ref="C76:D76"/>
    <mergeCell ref="F76:G76"/>
    <mergeCell ref="C77:D77"/>
    <mergeCell ref="F77:G77"/>
    <mergeCell ref="C78:D78"/>
    <mergeCell ref="F78:G78"/>
    <mergeCell ref="C91:D91"/>
    <mergeCell ref="E91:F91"/>
    <mergeCell ref="G91:I91"/>
    <mergeCell ref="C72:D72"/>
    <mergeCell ref="F72:G72"/>
    <mergeCell ref="C73:D73"/>
    <mergeCell ref="F73:G73"/>
    <mergeCell ref="C74:D74"/>
    <mergeCell ref="F74:G74"/>
    <mergeCell ref="C71:D71"/>
    <mergeCell ref="F71:G71"/>
    <mergeCell ref="B47:J47"/>
    <mergeCell ref="B48:J48"/>
    <mergeCell ref="B49:J49"/>
    <mergeCell ref="B50:J50"/>
    <mergeCell ref="B51:J51"/>
    <mergeCell ref="B52:J52"/>
    <mergeCell ref="B53:J53"/>
    <mergeCell ref="B54:J54"/>
    <mergeCell ref="B57:J57"/>
    <mergeCell ref="C70:D70"/>
    <mergeCell ref="F70:G70"/>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2:B93">
      <formula1>eval</formula1>
    </dataValidation>
    <dataValidation type="list" allowBlank="1" showInputMessage="1" showErrorMessage="1" sqref="B81:B82">
      <formula1>metdoc</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09281" r:id="rId3" name="Check Box 1">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09282" r:id="rId4" name="Check Box 2">
              <controlPr defaultSize="0" autoFill="0" autoLine="0" autoPict="0">
                <anchor moveWithCells="1">
                  <from>
                    <xdr:col>3</xdr:col>
                    <xdr:colOff>990600</xdr:colOff>
                    <xdr:row>12</xdr:row>
                    <xdr:rowOff>0</xdr:rowOff>
                  </from>
                  <to>
                    <xdr:col>4</xdr:col>
                    <xdr:colOff>104775</xdr:colOff>
                    <xdr:row>13</xdr:row>
                    <xdr:rowOff>9525</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1"/>
  <dimension ref="A1:Q99"/>
  <sheetViews>
    <sheetView topLeftCell="A31"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21" t="s">
        <v>1457</v>
      </c>
      <c r="D7" s="423"/>
      <c r="E7" s="423"/>
      <c r="F7" s="423"/>
      <c r="G7" s="423"/>
      <c r="H7" s="423"/>
      <c r="I7" s="423"/>
      <c r="J7" s="423"/>
      <c r="P7" s="4" t="s">
        <v>10</v>
      </c>
    </row>
    <row r="8" spans="1:16" ht="15.75">
      <c r="B8" s="1" t="s">
        <v>11</v>
      </c>
      <c r="C8" s="621" t="s">
        <v>1458</v>
      </c>
      <c r="D8" s="621"/>
      <c r="E8" s="621"/>
      <c r="F8" s="621"/>
      <c r="G8" s="621"/>
      <c r="H8" s="621"/>
      <c r="I8" s="621"/>
      <c r="J8" s="621"/>
      <c r="M8" s="134"/>
      <c r="N8" s="134"/>
      <c r="O8" s="134"/>
      <c r="P8" s="4" t="s">
        <v>12</v>
      </c>
    </row>
    <row r="9" spans="1:16" ht="15.75">
      <c r="B9" s="1" t="s">
        <v>13</v>
      </c>
      <c r="C9" s="621" t="s">
        <v>1459</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1178</v>
      </c>
      <c r="C26" s="404"/>
      <c r="D26" s="404"/>
      <c r="E26" s="404"/>
      <c r="F26" s="404"/>
      <c r="G26" s="404"/>
      <c r="H26" s="404"/>
      <c r="I26" s="404"/>
      <c r="J26" s="404"/>
      <c r="L26" s="32"/>
      <c r="N26" s="32"/>
    </row>
    <row r="27" spans="1:16" s="29" customFormat="1">
      <c r="A27" s="147">
        <v>2</v>
      </c>
      <c r="B27" s="403" t="s">
        <v>573</v>
      </c>
      <c r="C27" s="404"/>
      <c r="D27" s="404"/>
      <c r="E27" s="404"/>
      <c r="F27" s="404"/>
      <c r="G27" s="404"/>
      <c r="H27" s="404"/>
      <c r="I27" s="404"/>
      <c r="J27" s="404"/>
      <c r="L27" s="32"/>
      <c r="N27" s="32"/>
    </row>
    <row r="28" spans="1:16" s="29" customFormat="1">
      <c r="A28" s="147">
        <v>3</v>
      </c>
      <c r="B28" s="403" t="s">
        <v>1460</v>
      </c>
      <c r="C28" s="404"/>
      <c r="D28" s="404"/>
      <c r="E28" s="404"/>
      <c r="F28" s="404"/>
      <c r="G28" s="404"/>
      <c r="H28" s="404"/>
      <c r="I28" s="404"/>
      <c r="J28" s="404"/>
      <c r="L28" s="32"/>
      <c r="N28" s="32"/>
    </row>
    <row r="29" spans="1:16" s="29" customFormat="1">
      <c r="A29" s="147">
        <v>4</v>
      </c>
      <c r="B29" s="403" t="s">
        <v>1461</v>
      </c>
      <c r="C29" s="404"/>
      <c r="D29" s="404"/>
      <c r="E29" s="404"/>
      <c r="F29" s="404"/>
      <c r="G29" s="404"/>
      <c r="H29" s="404"/>
      <c r="I29" s="404"/>
      <c r="J29" s="404"/>
      <c r="L29" s="32"/>
      <c r="N29" s="32"/>
    </row>
    <row r="30" spans="1:16" s="29" customFormat="1">
      <c r="A30" s="147">
        <v>5</v>
      </c>
      <c r="B30" s="427"/>
      <c r="C30" s="427"/>
      <c r="D30" s="427"/>
      <c r="E30" s="427"/>
      <c r="F30" s="427"/>
      <c r="G30" s="427"/>
      <c r="H30" s="427"/>
      <c r="I30" s="427"/>
      <c r="J30" s="427"/>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35.25" customHeight="1">
      <c r="B38" s="424" t="s">
        <v>1462</v>
      </c>
      <c r="C38" s="424"/>
      <c r="D38" s="424"/>
      <c r="E38" s="424"/>
      <c r="F38" s="424"/>
      <c r="G38" s="424"/>
      <c r="H38" s="424"/>
      <c r="I38" s="424"/>
      <c r="J38" s="424"/>
    </row>
    <row r="39" spans="1:14">
      <c r="B39" s="355" t="s">
        <v>39</v>
      </c>
      <c r="C39" s="355"/>
      <c r="D39" s="355"/>
      <c r="E39" s="355"/>
      <c r="F39" s="355"/>
      <c r="G39" s="355"/>
      <c r="H39" s="355"/>
      <c r="I39" s="355"/>
      <c r="J39" s="355"/>
    </row>
    <row r="40" spans="1:14" ht="39.75" customHeight="1">
      <c r="B40" s="424" t="s">
        <v>1463</v>
      </c>
      <c r="C40" s="428"/>
      <c r="D40" s="428"/>
      <c r="E40" s="428"/>
      <c r="F40" s="428"/>
      <c r="G40" s="428"/>
      <c r="H40" s="428"/>
      <c r="I40" s="428"/>
      <c r="J40" s="428"/>
    </row>
    <row r="41" spans="1:14">
      <c r="B41" s="355" t="s">
        <v>40</v>
      </c>
      <c r="C41" s="355"/>
      <c r="D41" s="355"/>
      <c r="E41" s="355"/>
      <c r="F41" s="355"/>
      <c r="G41" s="355"/>
      <c r="H41" s="355"/>
      <c r="I41" s="355"/>
      <c r="J41" s="355"/>
    </row>
    <row r="42" spans="1:14" ht="33.75" customHeight="1">
      <c r="B42" s="424" t="s">
        <v>1464</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1396</v>
      </c>
      <c r="C47" s="404"/>
      <c r="D47" s="404"/>
      <c r="E47" s="404"/>
      <c r="F47" s="404"/>
      <c r="G47" s="404"/>
      <c r="H47" s="404"/>
      <c r="I47" s="404"/>
      <c r="J47" s="404"/>
    </row>
    <row r="48" spans="1:14">
      <c r="A48" s="147">
        <v>2</v>
      </c>
      <c r="B48" s="403" t="s">
        <v>1465</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1466</v>
      </c>
      <c r="C57" s="406"/>
      <c r="D57" s="406"/>
      <c r="E57" s="406"/>
      <c r="F57" s="406"/>
      <c r="G57" s="406"/>
      <c r="H57" s="406"/>
      <c r="I57" s="406"/>
      <c r="J57" s="406"/>
    </row>
    <row r="58" spans="1:10">
      <c r="A58" s="147">
        <v>2</v>
      </c>
      <c r="B58" s="344" t="s">
        <v>1467</v>
      </c>
      <c r="C58" s="346"/>
      <c r="D58" s="346"/>
      <c r="E58" s="346"/>
      <c r="F58" s="346"/>
      <c r="G58" s="346"/>
      <c r="H58" s="346"/>
      <c r="I58" s="346"/>
      <c r="J58" s="346"/>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0">
      <c r="A65" s="147">
        <v>9</v>
      </c>
      <c r="B65" s="431"/>
      <c r="C65" s="431"/>
      <c r="D65" s="431"/>
      <c r="E65" s="431"/>
      <c r="F65" s="431"/>
      <c r="G65" s="431"/>
      <c r="H65" s="431"/>
      <c r="I65" s="431"/>
      <c r="J65" s="431"/>
    </row>
    <row r="66" spans="1:10">
      <c r="A66" s="147">
        <v>10</v>
      </c>
      <c r="B66" s="349"/>
      <c r="C66" s="349"/>
      <c r="D66" s="349"/>
      <c r="E66" s="349"/>
      <c r="F66" s="349"/>
      <c r="G66" s="349"/>
      <c r="H66" s="349"/>
      <c r="I66" s="349"/>
      <c r="J66" s="349"/>
    </row>
    <row r="67" spans="1:10">
      <c r="B67" s="144" t="s">
        <v>46</v>
      </c>
      <c r="D67" s="144"/>
      <c r="H67" s="148"/>
      <c r="I67" s="148"/>
      <c r="J67" s="148"/>
    </row>
    <row r="68" spans="1:10" ht="15" customHeight="1">
      <c r="B68" s="401" t="s">
        <v>47</v>
      </c>
      <c r="C68" s="401"/>
      <c r="D68" s="401"/>
      <c r="E68" s="401"/>
      <c r="F68" s="401"/>
      <c r="G68" s="401"/>
      <c r="H68" s="401"/>
      <c r="I68" s="401"/>
      <c r="J68" s="401"/>
    </row>
    <row r="69" spans="1:10" ht="15" customHeight="1">
      <c r="B69" s="347"/>
      <c r="C69" s="347"/>
      <c r="D69" s="347"/>
      <c r="E69" s="347"/>
      <c r="F69" s="347"/>
      <c r="H69" s="148"/>
      <c r="I69" s="148"/>
      <c r="J69" s="148"/>
    </row>
    <row r="70" spans="1:10" ht="15" customHeight="1">
      <c r="B70" s="347"/>
      <c r="C70" s="429" t="s">
        <v>48</v>
      </c>
      <c r="D70" s="430"/>
      <c r="E70" s="38" t="s">
        <v>49</v>
      </c>
      <c r="F70" s="429" t="s">
        <v>50</v>
      </c>
      <c r="G70" s="430"/>
      <c r="H70" s="148"/>
      <c r="I70" s="148"/>
      <c r="J70" s="148"/>
    </row>
    <row r="71" spans="1:10" ht="15" customHeight="1">
      <c r="B71" s="347"/>
      <c r="C71" s="529" t="s">
        <v>532</v>
      </c>
      <c r="D71" s="530"/>
      <c r="E71" s="39">
        <v>42</v>
      </c>
      <c r="F71" s="435">
        <v>1</v>
      </c>
      <c r="G71" s="436"/>
      <c r="H71" s="148"/>
      <c r="I71" s="148"/>
      <c r="J71" s="148"/>
    </row>
    <row r="72" spans="1:10" ht="15" customHeight="1">
      <c r="B72" s="347"/>
      <c r="C72" s="449" t="s">
        <v>540</v>
      </c>
      <c r="D72" s="528"/>
      <c r="E72" s="40">
        <v>5</v>
      </c>
      <c r="F72" s="438">
        <v>1</v>
      </c>
      <c r="G72" s="439"/>
      <c r="H72" s="148"/>
      <c r="I72" s="148"/>
      <c r="J72" s="148"/>
    </row>
    <row r="73" spans="1:10" ht="15" customHeight="1">
      <c r="B73" s="347"/>
      <c r="C73" s="529" t="s">
        <v>538</v>
      </c>
      <c r="D73" s="530"/>
      <c r="E73" s="39">
        <v>25</v>
      </c>
      <c r="F73" s="435">
        <v>0</v>
      </c>
      <c r="G73" s="436"/>
      <c r="H73" s="148"/>
      <c r="I73" s="148"/>
      <c r="J73" s="148"/>
    </row>
    <row r="74" spans="1:10" ht="15" customHeight="1">
      <c r="B74" s="347"/>
      <c r="C74" s="449" t="s">
        <v>534</v>
      </c>
      <c r="D74" s="528"/>
      <c r="E74" s="40">
        <v>20</v>
      </c>
      <c r="F74" s="438">
        <v>0</v>
      </c>
      <c r="G74" s="439"/>
      <c r="H74" s="148"/>
      <c r="I74" s="148"/>
      <c r="J74" s="148"/>
    </row>
    <row r="75" spans="1:10" ht="15" customHeight="1">
      <c r="B75" s="347"/>
      <c r="C75" s="529" t="s">
        <v>535</v>
      </c>
      <c r="D75" s="530"/>
      <c r="E75" s="39">
        <v>50</v>
      </c>
      <c r="F75" s="435">
        <v>0</v>
      </c>
      <c r="G75" s="436"/>
      <c r="H75" s="148"/>
      <c r="I75" s="148"/>
      <c r="J75" s="148"/>
    </row>
    <row r="76" spans="1:10" ht="15" customHeight="1">
      <c r="B76" s="347"/>
      <c r="C76" s="529" t="s">
        <v>94</v>
      </c>
      <c r="D76" s="530"/>
      <c r="E76" s="39">
        <v>5</v>
      </c>
      <c r="F76" s="435">
        <v>1</v>
      </c>
      <c r="G76" s="436"/>
      <c r="H76" s="148"/>
      <c r="I76" s="148"/>
      <c r="J76" s="148"/>
    </row>
    <row r="77" spans="1:10" ht="15" customHeight="1">
      <c r="B77" s="347"/>
      <c r="C77" s="449" t="s">
        <v>541</v>
      </c>
      <c r="D77" s="528"/>
      <c r="E77" s="40">
        <v>3</v>
      </c>
      <c r="F77" s="438">
        <v>1</v>
      </c>
      <c r="G77" s="439"/>
      <c r="H77" s="148"/>
      <c r="I77" s="148"/>
      <c r="J77" s="148"/>
    </row>
    <row r="78" spans="1:10" ht="15" customHeight="1">
      <c r="B78" s="347"/>
      <c r="C78" s="347"/>
      <c r="D78" s="347"/>
      <c r="E78" s="347"/>
      <c r="F78" s="347"/>
      <c r="H78" s="148"/>
      <c r="I78" s="148"/>
      <c r="J78" s="148"/>
    </row>
    <row r="79" spans="1:10">
      <c r="A79" s="6"/>
      <c r="B79" s="144" t="s">
        <v>51</v>
      </c>
    </row>
    <row r="80" spans="1:10">
      <c r="B80" s="136" t="s">
        <v>52</v>
      </c>
    </row>
    <row r="81" spans="1:17">
      <c r="C81" s="352" t="s">
        <v>554</v>
      </c>
      <c r="D81" s="353"/>
      <c r="E81" s="353"/>
      <c r="F81" s="353"/>
      <c r="G81" s="353"/>
      <c r="H81" s="353"/>
      <c r="I81" s="353"/>
      <c r="J81" s="353"/>
    </row>
    <row r="82" spans="1:17">
      <c r="C82" s="352" t="s">
        <v>556</v>
      </c>
      <c r="D82" s="353"/>
      <c r="E82" s="353"/>
      <c r="F82" s="353"/>
      <c r="G82" s="353"/>
      <c r="H82" s="353"/>
      <c r="I82" s="353"/>
      <c r="J82" s="353"/>
    </row>
    <row r="83" spans="1:17">
      <c r="C83" s="352" t="s">
        <v>551</v>
      </c>
      <c r="D83" s="353"/>
      <c r="E83" s="353"/>
      <c r="F83" s="353"/>
      <c r="G83" s="353"/>
      <c r="H83" s="353"/>
      <c r="I83" s="353"/>
      <c r="J83" s="353"/>
    </row>
    <row r="84" spans="1:17">
      <c r="C84" s="353"/>
      <c r="D84" s="353"/>
      <c r="E84" s="353"/>
      <c r="F84" s="353"/>
      <c r="G84" s="353"/>
      <c r="H84" s="353"/>
      <c r="I84" s="353"/>
      <c r="J84" s="353"/>
    </row>
    <row r="85" spans="1:17">
      <c r="C85" s="353"/>
      <c r="D85" s="353"/>
      <c r="E85" s="353"/>
      <c r="F85" s="353"/>
      <c r="G85" s="353"/>
      <c r="H85" s="353"/>
      <c r="I85" s="353"/>
      <c r="J85" s="353"/>
    </row>
    <row r="86" spans="1:17">
      <c r="C86" s="353"/>
      <c r="D86" s="353"/>
      <c r="E86" s="353"/>
      <c r="F86" s="353"/>
      <c r="G86" s="353"/>
      <c r="H86" s="353"/>
      <c r="I86" s="353"/>
      <c r="J86" s="353"/>
    </row>
    <row r="88" spans="1:17">
      <c r="A88" s="6"/>
      <c r="B88" s="144" t="s">
        <v>53</v>
      </c>
    </row>
    <row r="89" spans="1:17" ht="15" customHeight="1">
      <c r="B89" s="401" t="s">
        <v>54</v>
      </c>
      <c r="C89" s="401"/>
      <c r="D89" s="401"/>
      <c r="E89" s="401"/>
      <c r="F89" s="401"/>
      <c r="G89" s="401"/>
      <c r="H89" s="401"/>
    </row>
    <row r="90" spans="1:17" ht="15" customHeight="1">
      <c r="B90" s="347"/>
      <c r="C90" s="347"/>
      <c r="D90" s="347"/>
      <c r="E90" s="347"/>
      <c r="F90" s="347"/>
      <c r="G90" s="347"/>
      <c r="H90" s="347"/>
    </row>
    <row r="91" spans="1:17" ht="15" customHeight="1">
      <c r="B91" s="347"/>
      <c r="C91" s="432" t="s">
        <v>55</v>
      </c>
      <c r="D91" s="433"/>
      <c r="E91" s="432" t="s">
        <v>56</v>
      </c>
      <c r="F91" s="433"/>
      <c r="G91" s="432" t="s">
        <v>57</v>
      </c>
      <c r="H91" s="434"/>
      <c r="I91" s="433"/>
      <c r="J91" s="347"/>
    </row>
    <row r="92" spans="1:17" ht="15" customHeight="1">
      <c r="B92" s="347"/>
      <c r="C92" s="529" t="s">
        <v>553</v>
      </c>
      <c r="D92" s="530"/>
      <c r="E92" s="437">
        <v>45</v>
      </c>
      <c r="F92" s="436"/>
      <c r="G92" s="437">
        <v>65</v>
      </c>
      <c r="H92" s="441"/>
      <c r="I92" s="436"/>
      <c r="J92" s="347"/>
    </row>
    <row r="93" spans="1:17" ht="15" customHeight="1">
      <c r="B93" s="347"/>
      <c r="C93" s="529" t="s">
        <v>1681</v>
      </c>
      <c r="D93" s="530"/>
      <c r="E93" s="437">
        <v>55</v>
      </c>
      <c r="F93" s="436"/>
      <c r="G93" s="437">
        <v>65</v>
      </c>
      <c r="H93" s="441"/>
      <c r="I93" s="436"/>
      <c r="J93" s="347"/>
    </row>
    <row r="94" spans="1:17" ht="15" customHeight="1">
      <c r="B94" s="347"/>
      <c r="C94" s="440"/>
      <c r="D94" s="439"/>
      <c r="E94" s="440"/>
      <c r="F94" s="439"/>
      <c r="G94" s="440"/>
      <c r="H94" s="442"/>
      <c r="I94" s="439"/>
      <c r="J94" s="347"/>
    </row>
    <row r="95" spans="1:17" ht="15" customHeight="1">
      <c r="B95" s="347"/>
      <c r="C95" s="437"/>
      <c r="D95" s="436"/>
      <c r="E95" s="437"/>
      <c r="F95" s="436"/>
      <c r="G95" s="437"/>
      <c r="H95" s="441"/>
      <c r="I95" s="436"/>
      <c r="J95" s="347"/>
    </row>
    <row r="96" spans="1:17" ht="15" customHeight="1">
      <c r="B96" s="347"/>
      <c r="C96" s="440"/>
      <c r="D96" s="439"/>
      <c r="E96" s="440"/>
      <c r="F96" s="439"/>
      <c r="G96" s="440"/>
      <c r="H96" s="442"/>
      <c r="I96" s="439"/>
      <c r="J96" s="347"/>
      <c r="O96" s="41"/>
      <c r="P96" s="42"/>
      <c r="Q96" s="41"/>
    </row>
    <row r="97" spans="2:10" ht="15" customHeight="1">
      <c r="B97" s="347"/>
      <c r="C97" s="437"/>
      <c r="D97" s="436"/>
      <c r="E97" s="437"/>
      <c r="F97" s="436"/>
      <c r="G97" s="437"/>
      <c r="H97" s="441"/>
      <c r="I97" s="436"/>
      <c r="J97" s="347"/>
    </row>
    <row r="98" spans="2:10" ht="15" customHeight="1">
      <c r="B98" s="347"/>
      <c r="C98" s="440"/>
      <c r="D98" s="439"/>
      <c r="E98" s="440"/>
      <c r="F98" s="439"/>
      <c r="G98" s="440"/>
      <c r="H98" s="442"/>
      <c r="I98" s="439"/>
      <c r="J98" s="347"/>
    </row>
    <row r="99" spans="2:10">
      <c r="D99" s="43"/>
    </row>
  </sheetData>
  <sheetProtection password="C6A8" sheet="1" objects="1" scenarios="1"/>
  <mergeCells count="71">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77:D77"/>
    <mergeCell ref="F77:G77"/>
    <mergeCell ref="B89:H89"/>
    <mergeCell ref="C91:D91"/>
    <mergeCell ref="E91:F91"/>
    <mergeCell ref="G91:I91"/>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1:B77">
      <formula1>act</formula1>
    </dataValidation>
    <dataValidation type="list" allowBlank="1" showInputMessage="1" showErrorMessage="1" sqref="B92:B93">
      <formula1>eval</formula1>
    </dataValidation>
    <dataValidation type="list" allowBlank="1" showInputMessage="1" showErrorMessage="1" sqref="B81:B83">
      <formula1>metdoc</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030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1030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1030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1030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1030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1031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10311"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610312" r:id="rId10" name="Check Box 8">
              <controlPr defaultSize="0" autoFill="0" autoLine="0" autoPict="0">
                <anchor moveWithCells="1">
                  <from>
                    <xdr:col>3</xdr:col>
                    <xdr:colOff>447675</xdr:colOff>
                    <xdr:row>12</xdr:row>
                    <xdr:rowOff>9525</xdr:rowOff>
                  </from>
                  <to>
                    <xdr:col>3</xdr:col>
                    <xdr:colOff>838200</xdr:colOff>
                    <xdr:row>13</xdr:row>
                    <xdr:rowOff>28575</xdr:rowOff>
                  </to>
                </anchor>
              </controlPr>
            </control>
          </mc:Choice>
        </mc:AlternateContent>
        <mc:AlternateContent xmlns:mc="http://schemas.openxmlformats.org/markup-compatibility/2006">
          <mc:Choice Requires="x14">
            <control shapeId="610313" r:id="rId11" name="Check Box 9">
              <controlPr defaultSize="0" autoFill="0" autoLine="0" autoPict="0">
                <anchor moveWithCells="1">
                  <from>
                    <xdr:col>3</xdr:col>
                    <xdr:colOff>904875</xdr:colOff>
                    <xdr:row>12</xdr:row>
                    <xdr:rowOff>9525</xdr:rowOff>
                  </from>
                  <to>
                    <xdr:col>4</xdr:col>
                    <xdr:colOff>28575</xdr:colOff>
                    <xdr:row>13</xdr:row>
                    <xdr:rowOff>0</xdr:rowOff>
                  </to>
                </anchor>
              </controlPr>
            </control>
          </mc:Choice>
        </mc:AlternateContent>
        <mc:AlternateContent xmlns:mc="http://schemas.openxmlformats.org/markup-compatibility/2006">
          <mc:Choice Requires="x14">
            <control shapeId="61031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10315" r:id="rId13" name="Check Box 11">
              <controlPr defaultSize="0" autoFill="0" autoLine="0" autoPict="0">
                <anchor moveWithCells="1">
                  <from>
                    <xdr:col>4</xdr:col>
                    <xdr:colOff>561975</xdr:colOff>
                    <xdr:row>12</xdr:row>
                    <xdr:rowOff>9525</xdr:rowOff>
                  </from>
                  <to>
                    <xdr:col>5</xdr:col>
                    <xdr:colOff>9525</xdr:colOff>
                    <xdr:row>13</xdr:row>
                    <xdr:rowOff>38100</xdr:rowOff>
                  </to>
                </anchor>
              </controlPr>
            </control>
          </mc:Choice>
        </mc:AlternateContent>
        <mc:AlternateContent xmlns:mc="http://schemas.openxmlformats.org/markup-compatibility/2006">
          <mc:Choice Requires="x14">
            <control shapeId="61031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2"/>
  <dimension ref="A1:Q98"/>
  <sheetViews>
    <sheetView topLeftCell="A25"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1468</v>
      </c>
      <c r="D7" s="423"/>
      <c r="E7" s="423"/>
      <c r="F7" s="423"/>
      <c r="G7" s="423"/>
      <c r="H7" s="423"/>
      <c r="I7" s="423"/>
      <c r="J7" s="423"/>
      <c r="P7" s="4" t="s">
        <v>10</v>
      </c>
    </row>
    <row r="8" spans="1:16" ht="15.75">
      <c r="B8" s="1" t="s">
        <v>11</v>
      </c>
      <c r="C8" s="423" t="s">
        <v>1469</v>
      </c>
      <c r="D8" s="423"/>
      <c r="E8" s="423"/>
      <c r="F8" s="423"/>
      <c r="G8" s="423"/>
      <c r="H8" s="423"/>
      <c r="I8" s="423"/>
      <c r="J8" s="423"/>
      <c r="M8" s="134"/>
      <c r="N8" s="134"/>
      <c r="O8" s="134"/>
      <c r="P8" s="4" t="s">
        <v>12</v>
      </c>
    </row>
    <row r="9" spans="1:16" ht="15.75">
      <c r="B9" s="1" t="s">
        <v>13</v>
      </c>
      <c r="C9" s="423" t="s">
        <v>1470</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1471</v>
      </c>
      <c r="C26" s="404"/>
      <c r="D26" s="404"/>
      <c r="E26" s="404"/>
      <c r="F26" s="404"/>
      <c r="G26" s="404"/>
      <c r="H26" s="404"/>
      <c r="I26" s="404"/>
      <c r="J26" s="404"/>
      <c r="L26" s="32"/>
      <c r="N26" s="32"/>
    </row>
    <row r="27" spans="1:16" s="29" customFormat="1">
      <c r="A27" s="147">
        <v>2</v>
      </c>
      <c r="B27" s="403" t="s">
        <v>1472</v>
      </c>
      <c r="C27" s="404"/>
      <c r="D27" s="404"/>
      <c r="E27" s="404"/>
      <c r="F27" s="404"/>
      <c r="G27" s="404"/>
      <c r="H27" s="404"/>
      <c r="I27" s="404"/>
      <c r="J27" s="404"/>
      <c r="L27" s="32"/>
      <c r="N27" s="32"/>
    </row>
    <row r="28" spans="1:16" s="29" customFormat="1">
      <c r="A28" s="147">
        <v>3</v>
      </c>
      <c r="B28" s="403" t="s">
        <v>571</v>
      </c>
      <c r="C28" s="404"/>
      <c r="D28" s="404"/>
      <c r="E28" s="404"/>
      <c r="F28" s="404"/>
      <c r="G28" s="404"/>
      <c r="H28" s="404"/>
      <c r="I28" s="404"/>
      <c r="J28" s="404"/>
      <c r="L28" s="32"/>
      <c r="N28" s="32"/>
    </row>
    <row r="29" spans="1:16" s="29" customFormat="1">
      <c r="A29" s="147">
        <v>4</v>
      </c>
      <c r="B29" s="403" t="s">
        <v>1473</v>
      </c>
      <c r="C29" s="404"/>
      <c r="D29" s="404"/>
      <c r="E29" s="404"/>
      <c r="F29" s="404"/>
      <c r="G29" s="404"/>
      <c r="H29" s="404"/>
      <c r="I29" s="404"/>
      <c r="J29" s="404"/>
      <c r="L29" s="32"/>
      <c r="N29" s="32"/>
    </row>
    <row r="30" spans="1:16" s="29" customFormat="1">
      <c r="A30" s="147">
        <v>5</v>
      </c>
      <c r="B30" s="427"/>
      <c r="C30" s="427"/>
      <c r="D30" s="427"/>
      <c r="E30" s="427"/>
      <c r="F30" s="427"/>
      <c r="G30" s="427"/>
      <c r="H30" s="427"/>
      <c r="I30" s="427"/>
      <c r="J30" s="427"/>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8" customHeight="1">
      <c r="B38" s="424" t="s">
        <v>1474</v>
      </c>
      <c r="C38" s="424"/>
      <c r="D38" s="424"/>
      <c r="E38" s="424"/>
      <c r="F38" s="424"/>
      <c r="G38" s="424"/>
      <c r="H38" s="424"/>
      <c r="I38" s="424"/>
      <c r="J38" s="424"/>
    </row>
    <row r="39" spans="1:14">
      <c r="B39" s="355" t="s">
        <v>39</v>
      </c>
      <c r="C39" s="355"/>
      <c r="D39" s="355"/>
      <c r="E39" s="355"/>
      <c r="F39" s="355"/>
      <c r="G39" s="355"/>
      <c r="H39" s="355"/>
      <c r="I39" s="355"/>
      <c r="J39" s="355"/>
    </row>
    <row r="40" spans="1:14" ht="18" customHeight="1">
      <c r="B40" s="424" t="s">
        <v>1475</v>
      </c>
      <c r="C40" s="428"/>
      <c r="D40" s="428"/>
      <c r="E40" s="428"/>
      <c r="F40" s="428"/>
      <c r="G40" s="428"/>
      <c r="H40" s="428"/>
      <c r="I40" s="428"/>
      <c r="J40" s="428"/>
    </row>
    <row r="41" spans="1:14">
      <c r="B41" s="355" t="s">
        <v>40</v>
      </c>
      <c r="C41" s="355"/>
      <c r="D41" s="355"/>
      <c r="E41" s="355"/>
      <c r="F41" s="355"/>
      <c r="G41" s="355"/>
      <c r="H41" s="355"/>
      <c r="I41" s="355"/>
      <c r="J41" s="355"/>
    </row>
    <row r="42" spans="1:14" ht="19.5" customHeight="1">
      <c r="B42" s="424" t="s">
        <v>1476</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567</v>
      </c>
      <c r="C47" s="404"/>
      <c r="D47" s="404"/>
      <c r="E47" s="404"/>
      <c r="F47" s="404"/>
      <c r="G47" s="404"/>
      <c r="H47" s="404"/>
      <c r="I47" s="404"/>
      <c r="J47" s="404"/>
    </row>
    <row r="48" spans="1:14">
      <c r="A48" s="147">
        <v>2</v>
      </c>
      <c r="B48" s="403" t="s">
        <v>1477</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179</v>
      </c>
      <c r="G56" s="134"/>
      <c r="H56" s="148"/>
      <c r="I56" s="148"/>
      <c r="J56" s="148"/>
    </row>
    <row r="57" spans="1:10">
      <c r="A57" s="147">
        <v>1</v>
      </c>
      <c r="B57" s="405" t="s">
        <v>1478</v>
      </c>
      <c r="C57" s="406"/>
      <c r="D57" s="406"/>
      <c r="E57" s="406"/>
      <c r="F57" s="406"/>
      <c r="G57" s="406"/>
      <c r="H57" s="406"/>
      <c r="I57" s="406"/>
      <c r="J57" s="406"/>
    </row>
    <row r="58" spans="1:10">
      <c r="A58" s="147">
        <v>2</v>
      </c>
      <c r="B58" s="349"/>
      <c r="C58" s="349"/>
      <c r="D58" s="349"/>
      <c r="E58" s="349"/>
      <c r="F58" s="349"/>
      <c r="G58" s="349"/>
      <c r="H58" s="349"/>
      <c r="I58" s="349"/>
      <c r="J58" s="349"/>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148"/>
      <c r="I69" s="148"/>
      <c r="J69" s="148"/>
    </row>
    <row r="70" spans="1:11" ht="15" customHeight="1">
      <c r="B70" s="347"/>
      <c r="C70" s="429" t="s">
        <v>48</v>
      </c>
      <c r="D70" s="430"/>
      <c r="E70" s="38" t="s">
        <v>49</v>
      </c>
      <c r="F70" s="429" t="s">
        <v>50</v>
      </c>
      <c r="G70" s="430"/>
      <c r="H70" s="148"/>
      <c r="I70" s="148"/>
      <c r="J70" s="148"/>
    </row>
    <row r="71" spans="1:11" ht="15" customHeight="1">
      <c r="B71" s="347"/>
      <c r="C71" s="529" t="s">
        <v>541</v>
      </c>
      <c r="D71" s="530"/>
      <c r="E71" s="39">
        <v>50</v>
      </c>
      <c r="F71" s="435">
        <v>1</v>
      </c>
      <c r="G71" s="436"/>
      <c r="H71" s="148"/>
      <c r="I71" s="148"/>
      <c r="J71" s="148"/>
    </row>
    <row r="72" spans="1:11" ht="15" customHeight="1">
      <c r="B72" s="347"/>
      <c r="C72" s="449" t="s">
        <v>542</v>
      </c>
      <c r="D72" s="528"/>
      <c r="E72" s="40">
        <v>35</v>
      </c>
      <c r="F72" s="438">
        <v>0.4</v>
      </c>
      <c r="G72" s="439"/>
      <c r="H72" s="148"/>
      <c r="I72" s="148"/>
      <c r="J72" s="148"/>
    </row>
    <row r="73" spans="1:11" ht="15" customHeight="1">
      <c r="B73" s="347"/>
      <c r="C73" s="449" t="s">
        <v>535</v>
      </c>
      <c r="D73" s="528"/>
      <c r="E73" s="40">
        <v>45</v>
      </c>
      <c r="F73" s="438">
        <v>0.2</v>
      </c>
      <c r="G73" s="439"/>
      <c r="H73" s="148"/>
      <c r="I73" s="148"/>
      <c r="J73" s="148"/>
    </row>
    <row r="74" spans="1:11" ht="15" customHeight="1">
      <c r="B74" s="347"/>
      <c r="C74" s="529" t="s">
        <v>534</v>
      </c>
      <c r="D74" s="530"/>
      <c r="E74" s="39">
        <v>20</v>
      </c>
      <c r="F74" s="435">
        <v>0</v>
      </c>
      <c r="G74" s="436"/>
      <c r="H74" s="148"/>
      <c r="I74" s="148"/>
      <c r="J74" s="148"/>
    </row>
    <row r="75" spans="1:11" ht="15" customHeight="1">
      <c r="B75" s="347"/>
      <c r="C75" s="437"/>
      <c r="D75" s="436"/>
      <c r="E75" s="39"/>
      <c r="F75" s="437"/>
      <c r="G75" s="436"/>
      <c r="H75" s="148"/>
      <c r="I75" s="148"/>
      <c r="J75" s="148"/>
    </row>
    <row r="76" spans="1:11" ht="15" customHeight="1">
      <c r="B76" s="347"/>
      <c r="C76" s="440"/>
      <c r="D76" s="439"/>
      <c r="E76" s="40"/>
      <c r="F76" s="440"/>
      <c r="G76" s="439"/>
      <c r="H76" s="148"/>
      <c r="I76" s="148"/>
      <c r="J76" s="148"/>
    </row>
    <row r="77" spans="1:11" ht="15" customHeight="1">
      <c r="B77" s="347"/>
      <c r="C77" s="347"/>
      <c r="D77" s="347"/>
      <c r="E77" s="347"/>
      <c r="F77" s="347"/>
      <c r="H77" s="148"/>
      <c r="I77" s="148"/>
      <c r="J77" s="148"/>
    </row>
    <row r="78" spans="1:11">
      <c r="A78" s="6"/>
      <c r="B78" s="144" t="s">
        <v>51</v>
      </c>
    </row>
    <row r="79" spans="1:11">
      <c r="B79" s="136" t="s">
        <v>52</v>
      </c>
    </row>
    <row r="80" spans="1:11">
      <c r="C80" s="352" t="s">
        <v>552</v>
      </c>
      <c r="D80" s="353"/>
      <c r="E80" s="353"/>
      <c r="F80" s="353"/>
      <c r="G80" s="353"/>
      <c r="H80" s="353"/>
      <c r="I80" s="353"/>
      <c r="J80" s="353"/>
      <c r="K80" s="353"/>
    </row>
    <row r="81" spans="1:17">
      <c r="C81" s="353"/>
      <c r="D81" s="353"/>
      <c r="E81" s="353"/>
      <c r="F81" s="353"/>
      <c r="G81" s="353"/>
      <c r="H81" s="353"/>
      <c r="I81" s="353"/>
      <c r="J81" s="353"/>
      <c r="K81" s="353"/>
    </row>
    <row r="82" spans="1:17">
      <c r="C82" s="353"/>
      <c r="D82" s="353"/>
      <c r="E82" s="353"/>
      <c r="F82" s="353"/>
      <c r="G82" s="353"/>
      <c r="H82" s="353"/>
      <c r="I82" s="353"/>
      <c r="J82" s="353"/>
      <c r="K82" s="353"/>
    </row>
    <row r="83" spans="1:17">
      <c r="C83" s="353"/>
      <c r="D83" s="353"/>
      <c r="E83" s="353"/>
      <c r="F83" s="353"/>
      <c r="G83" s="353"/>
      <c r="H83" s="353"/>
      <c r="I83" s="353"/>
      <c r="J83" s="353"/>
      <c r="K83" s="353"/>
    </row>
    <row r="84" spans="1:17">
      <c r="C84" s="353"/>
      <c r="D84" s="353"/>
      <c r="E84" s="353"/>
      <c r="F84" s="353"/>
      <c r="G84" s="353"/>
      <c r="H84" s="353"/>
      <c r="I84" s="353"/>
      <c r="J84" s="353"/>
      <c r="K84" s="353"/>
    </row>
    <row r="85" spans="1:17">
      <c r="C85" s="353"/>
      <c r="D85" s="353"/>
      <c r="E85" s="353"/>
      <c r="F85" s="353"/>
      <c r="G85" s="353"/>
      <c r="H85" s="353"/>
      <c r="I85" s="353"/>
      <c r="J85" s="353"/>
      <c r="K85" s="353"/>
    </row>
    <row r="87" spans="1:17">
      <c r="A87" s="6"/>
      <c r="B87" s="144" t="s">
        <v>53</v>
      </c>
    </row>
    <row r="88" spans="1:17" ht="15" customHeight="1">
      <c r="B88" s="401" t="s">
        <v>54</v>
      </c>
      <c r="C88" s="401"/>
      <c r="D88" s="401"/>
      <c r="E88" s="401"/>
      <c r="F88" s="401"/>
      <c r="G88" s="401"/>
      <c r="H88" s="401"/>
    </row>
    <row r="89" spans="1:17" ht="15" customHeight="1">
      <c r="B89" s="347"/>
      <c r="C89" s="347"/>
      <c r="D89" s="347"/>
      <c r="E89" s="347"/>
      <c r="F89" s="347"/>
      <c r="G89" s="347"/>
      <c r="H89" s="347"/>
    </row>
    <row r="90" spans="1:17" ht="15" customHeight="1">
      <c r="B90" s="347"/>
      <c r="C90" s="432" t="s">
        <v>55</v>
      </c>
      <c r="D90" s="433"/>
      <c r="E90" s="432" t="s">
        <v>56</v>
      </c>
      <c r="F90" s="433"/>
      <c r="G90" s="432" t="s">
        <v>57</v>
      </c>
      <c r="H90" s="434"/>
      <c r="I90" s="433"/>
      <c r="J90" s="347"/>
    </row>
    <row r="91" spans="1:17" ht="15" customHeight="1">
      <c r="B91" s="347"/>
      <c r="C91" s="529" t="s">
        <v>1686</v>
      </c>
      <c r="D91" s="530"/>
      <c r="E91" s="435">
        <v>0.1</v>
      </c>
      <c r="F91" s="436"/>
      <c r="G91" s="435">
        <v>0.2</v>
      </c>
      <c r="H91" s="441"/>
      <c r="I91" s="436"/>
      <c r="J91" s="347"/>
    </row>
    <row r="92" spans="1:17" ht="15" customHeight="1">
      <c r="B92" s="347"/>
      <c r="C92" s="449" t="s">
        <v>553</v>
      </c>
      <c r="D92" s="528"/>
      <c r="E92" s="438">
        <v>0.7</v>
      </c>
      <c r="F92" s="439"/>
      <c r="G92" s="438">
        <v>0.9</v>
      </c>
      <c r="H92" s="442"/>
      <c r="I92" s="439"/>
      <c r="J92" s="347"/>
    </row>
    <row r="93" spans="1:17" ht="15" customHeight="1">
      <c r="B93" s="347"/>
      <c r="C93" s="440"/>
      <c r="D93" s="439"/>
      <c r="E93" s="440"/>
      <c r="F93" s="439"/>
      <c r="G93" s="440"/>
      <c r="H93" s="442"/>
      <c r="I93" s="439"/>
      <c r="J93" s="347"/>
    </row>
    <row r="94" spans="1:17" ht="15" customHeight="1">
      <c r="B94" s="347"/>
      <c r="C94" s="437"/>
      <c r="D94" s="436"/>
      <c r="E94" s="437"/>
      <c r="F94" s="436"/>
      <c r="G94" s="437"/>
      <c r="H94" s="441"/>
      <c r="I94" s="436"/>
      <c r="J94" s="347"/>
    </row>
    <row r="95" spans="1:17" ht="15" customHeight="1">
      <c r="B95" s="347"/>
      <c r="C95" s="440"/>
      <c r="D95" s="439"/>
      <c r="E95" s="440"/>
      <c r="F95" s="439"/>
      <c r="G95" s="440"/>
      <c r="H95" s="442"/>
      <c r="I95" s="439"/>
      <c r="J95" s="347"/>
      <c r="O95" s="41"/>
      <c r="P95" s="42"/>
      <c r="Q95" s="41"/>
    </row>
    <row r="96" spans="1:17" ht="15" customHeight="1">
      <c r="B96" s="347"/>
      <c r="C96" s="437"/>
      <c r="D96" s="436"/>
      <c r="E96" s="437"/>
      <c r="F96" s="436"/>
      <c r="G96" s="437"/>
      <c r="H96" s="441"/>
      <c r="I96" s="436"/>
      <c r="J96" s="347"/>
    </row>
    <row r="97" spans="2:10" ht="15" customHeight="1">
      <c r="B97" s="347"/>
      <c r="C97" s="440"/>
      <c r="D97" s="439"/>
      <c r="E97" s="440"/>
      <c r="F97" s="439"/>
      <c r="G97" s="440"/>
      <c r="H97" s="442"/>
      <c r="I97" s="439"/>
      <c r="J97" s="347"/>
    </row>
    <row r="98" spans="2:10">
      <c r="D98" s="43"/>
    </row>
  </sheetData>
  <sheetProtection password="C6A8" sheet="1" objects="1" scenarios="1"/>
  <mergeCells count="6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88:H88"/>
    <mergeCell ref="C90:D90"/>
    <mergeCell ref="E90:F90"/>
    <mergeCell ref="G90:I90"/>
    <mergeCell ref="C91:D91"/>
    <mergeCell ref="E91:F91"/>
    <mergeCell ref="G91:I91"/>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1:B74">
      <formula1>act</formula1>
    </dataValidation>
    <dataValidation type="list" allowBlank="1" showInputMessage="1" showErrorMessage="1" sqref="B91:B92">
      <formula1>eval</formula1>
    </dataValidation>
    <dataValidation type="list" allowBlank="1" showInputMessage="1" showErrorMessage="1" sqref="B80">
      <formula1>metdoc</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132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1133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1133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1133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1133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1133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11335"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611336" r:id="rId10" name="Check Box 8">
              <controlPr defaultSize="0" autoFill="0" autoLine="0" autoPict="0">
                <anchor moveWithCells="1">
                  <from>
                    <xdr:col>3</xdr:col>
                    <xdr:colOff>447675</xdr:colOff>
                    <xdr:row>12</xdr:row>
                    <xdr:rowOff>9525</xdr:rowOff>
                  </from>
                  <to>
                    <xdr:col>3</xdr:col>
                    <xdr:colOff>809625</xdr:colOff>
                    <xdr:row>13</xdr:row>
                    <xdr:rowOff>28575</xdr:rowOff>
                  </to>
                </anchor>
              </controlPr>
            </control>
          </mc:Choice>
        </mc:AlternateContent>
        <mc:AlternateContent xmlns:mc="http://schemas.openxmlformats.org/markup-compatibility/2006">
          <mc:Choice Requires="x14">
            <control shapeId="611337" r:id="rId11" name="Check Box 9">
              <controlPr defaultSize="0" autoFill="0" autoLine="0" autoPict="0">
                <anchor moveWithCells="1">
                  <from>
                    <xdr:col>3</xdr:col>
                    <xdr:colOff>904875</xdr:colOff>
                    <xdr:row>12</xdr:row>
                    <xdr:rowOff>9525</xdr:rowOff>
                  </from>
                  <to>
                    <xdr:col>3</xdr:col>
                    <xdr:colOff>1247775</xdr:colOff>
                    <xdr:row>13</xdr:row>
                    <xdr:rowOff>28575</xdr:rowOff>
                  </to>
                </anchor>
              </controlPr>
            </control>
          </mc:Choice>
        </mc:AlternateContent>
        <mc:AlternateContent xmlns:mc="http://schemas.openxmlformats.org/markup-compatibility/2006">
          <mc:Choice Requires="x14">
            <control shapeId="61133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11339" r:id="rId13" name="Check Box 11">
              <controlPr defaultSize="0" autoFill="0" autoLine="0" autoPict="0">
                <anchor moveWithCells="1">
                  <from>
                    <xdr:col>4</xdr:col>
                    <xdr:colOff>561975</xdr:colOff>
                    <xdr:row>12</xdr:row>
                    <xdr:rowOff>9525</xdr:rowOff>
                  </from>
                  <to>
                    <xdr:col>4</xdr:col>
                    <xdr:colOff>962025</xdr:colOff>
                    <xdr:row>13</xdr:row>
                    <xdr:rowOff>28575</xdr:rowOff>
                  </to>
                </anchor>
              </controlPr>
            </control>
          </mc:Choice>
        </mc:AlternateContent>
        <mc:AlternateContent xmlns:mc="http://schemas.openxmlformats.org/markup-compatibility/2006">
          <mc:Choice Requires="x14">
            <control shapeId="611340" r:id="rId14" name="Check Box 12">
              <controlPr defaultSize="0" autoFill="0" autoLine="0" autoPict="0">
                <anchor moveWithCells="1">
                  <from>
                    <xdr:col>4</xdr:col>
                    <xdr:colOff>1076325</xdr:colOff>
                    <xdr:row>12</xdr:row>
                    <xdr:rowOff>9525</xdr:rowOff>
                  </from>
                  <to>
                    <xdr:col>6</xdr:col>
                    <xdr:colOff>28575</xdr:colOff>
                    <xdr:row>13</xdr:row>
                    <xdr:rowOff>28575</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3"/>
  <dimension ref="A1:Q98"/>
  <sheetViews>
    <sheetView topLeftCell="A37" workbookViewId="0">
      <selection activeCell="E3" sqref="E3:J4"/>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16.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390"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1479</v>
      </c>
      <c r="D7" s="423"/>
      <c r="E7" s="423"/>
      <c r="F7" s="423"/>
      <c r="G7" s="423"/>
      <c r="H7" s="423"/>
      <c r="I7" s="423"/>
      <c r="J7" s="423"/>
      <c r="P7" s="4" t="s">
        <v>10</v>
      </c>
    </row>
    <row r="8" spans="1:16" ht="15.75">
      <c r="B8" s="1" t="s">
        <v>11</v>
      </c>
      <c r="C8" s="423" t="s">
        <v>1480</v>
      </c>
      <c r="D8" s="423"/>
      <c r="E8" s="423"/>
      <c r="F8" s="423"/>
      <c r="G8" s="423"/>
      <c r="H8" s="423"/>
      <c r="I8" s="423"/>
      <c r="J8" s="423"/>
      <c r="M8" s="134"/>
      <c r="N8" s="134"/>
      <c r="O8" s="134"/>
      <c r="P8" s="4" t="s">
        <v>12</v>
      </c>
    </row>
    <row r="9" spans="1:16" ht="15.75">
      <c r="B9" s="1" t="s">
        <v>13</v>
      </c>
      <c r="C9" s="423" t="s">
        <v>1481</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96"/>
      <c r="G16" s="95" t="s">
        <v>23</v>
      </c>
      <c r="H16" s="96"/>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96">
        <v>6</v>
      </c>
      <c r="G18" s="95" t="s">
        <v>27</v>
      </c>
      <c r="H18" s="96"/>
      <c r="J18" s="16"/>
      <c r="L18" s="19"/>
      <c r="M18" s="134"/>
      <c r="N18" s="20"/>
      <c r="O18" s="13"/>
      <c r="P18" s="134"/>
    </row>
    <row r="19" spans="1:16">
      <c r="B19" s="129"/>
      <c r="C19" s="361"/>
      <c r="D19" s="24" t="s">
        <v>28</v>
      </c>
      <c r="E19" s="25"/>
      <c r="G19" s="24" t="s">
        <v>29</v>
      </c>
      <c r="H19" s="25"/>
      <c r="J19" s="1"/>
    </row>
    <row r="20" spans="1:16">
      <c r="D20" s="95" t="s">
        <v>30</v>
      </c>
      <c r="E20" s="96"/>
      <c r="G20" s="95" t="s">
        <v>31</v>
      </c>
      <c r="H20" s="96"/>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1482</v>
      </c>
      <c r="C26" s="404"/>
      <c r="D26" s="404"/>
      <c r="E26" s="404"/>
      <c r="F26" s="404"/>
      <c r="G26" s="404"/>
      <c r="H26" s="404"/>
      <c r="I26" s="404"/>
      <c r="J26" s="404"/>
      <c r="L26" s="32"/>
      <c r="N26" s="32"/>
    </row>
    <row r="27" spans="1:16" s="29" customFormat="1">
      <c r="A27" s="147">
        <v>2</v>
      </c>
      <c r="B27" s="403" t="s">
        <v>1370</v>
      </c>
      <c r="C27" s="404"/>
      <c r="D27" s="404"/>
      <c r="E27" s="404"/>
      <c r="F27" s="404"/>
      <c r="G27" s="404"/>
      <c r="H27" s="404"/>
      <c r="I27" s="404"/>
      <c r="J27" s="404"/>
      <c r="L27" s="32"/>
      <c r="N27" s="32"/>
    </row>
    <row r="28" spans="1:16" s="29" customFormat="1">
      <c r="A28" s="147">
        <v>3</v>
      </c>
      <c r="B28" s="403" t="s">
        <v>104</v>
      </c>
      <c r="C28" s="404"/>
      <c r="D28" s="404"/>
      <c r="E28" s="404"/>
      <c r="F28" s="404"/>
      <c r="G28" s="404"/>
      <c r="H28" s="404"/>
      <c r="I28" s="404"/>
      <c r="J28" s="404"/>
      <c r="L28" s="32"/>
      <c r="N28" s="32"/>
    </row>
    <row r="29" spans="1:16" s="29" customFormat="1">
      <c r="A29" s="147">
        <v>4</v>
      </c>
      <c r="B29" s="403" t="s">
        <v>570</v>
      </c>
      <c r="C29" s="404"/>
      <c r="D29" s="404"/>
      <c r="E29" s="404"/>
      <c r="F29" s="404"/>
      <c r="G29" s="404"/>
      <c r="H29" s="404"/>
      <c r="I29" s="404"/>
      <c r="J29" s="404"/>
      <c r="L29" s="32"/>
      <c r="N29" s="32"/>
    </row>
    <row r="30" spans="1:16" s="29" customFormat="1">
      <c r="A30" s="147">
        <v>5</v>
      </c>
      <c r="B30" s="403" t="s">
        <v>1371</v>
      </c>
      <c r="C30" s="404"/>
      <c r="D30" s="404"/>
      <c r="E30" s="404"/>
      <c r="F30" s="404"/>
      <c r="G30" s="404"/>
      <c r="H30" s="404"/>
      <c r="I30" s="404"/>
      <c r="J30" s="404"/>
      <c r="L30" s="32"/>
      <c r="N30" s="32"/>
    </row>
    <row r="31" spans="1:16" s="29" customFormat="1">
      <c r="A31" s="147">
        <v>6</v>
      </c>
      <c r="B31" s="403" t="s">
        <v>1483</v>
      </c>
      <c r="C31" s="404"/>
      <c r="D31" s="404"/>
      <c r="E31" s="404"/>
      <c r="F31" s="404"/>
      <c r="G31" s="404"/>
      <c r="H31" s="404"/>
      <c r="I31" s="404"/>
      <c r="J31" s="404"/>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52.5" customHeight="1">
      <c r="B38" s="424" t="s">
        <v>1484</v>
      </c>
      <c r="C38" s="424"/>
      <c r="D38" s="424"/>
      <c r="E38" s="424"/>
      <c r="F38" s="424"/>
      <c r="G38" s="424"/>
      <c r="H38" s="424"/>
      <c r="I38" s="424"/>
      <c r="J38" s="424"/>
    </row>
    <row r="39" spans="1:14">
      <c r="B39" s="355" t="s">
        <v>39</v>
      </c>
      <c r="C39" s="355"/>
      <c r="D39" s="355"/>
      <c r="E39" s="355"/>
      <c r="F39" s="355"/>
      <c r="G39" s="355"/>
      <c r="H39" s="355"/>
      <c r="I39" s="355"/>
      <c r="J39" s="355"/>
    </row>
    <row r="40" spans="1:14" ht="55.5" customHeight="1">
      <c r="B40" s="424" t="s">
        <v>1485</v>
      </c>
      <c r="C40" s="428"/>
      <c r="D40" s="428"/>
      <c r="E40" s="428"/>
      <c r="F40" s="428"/>
      <c r="G40" s="428"/>
      <c r="H40" s="428"/>
      <c r="I40" s="428"/>
      <c r="J40" s="428"/>
    </row>
    <row r="41" spans="1:14">
      <c r="B41" s="355" t="s">
        <v>40</v>
      </c>
      <c r="C41" s="355"/>
      <c r="D41" s="355"/>
      <c r="E41" s="355"/>
      <c r="F41" s="355"/>
      <c r="G41" s="355"/>
      <c r="H41" s="355"/>
      <c r="I41" s="355"/>
      <c r="J41" s="355"/>
    </row>
    <row r="42" spans="1:14" ht="56.25" customHeight="1">
      <c r="B42" s="424" t="s">
        <v>1486</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620" t="s">
        <v>1376</v>
      </c>
      <c r="C47" s="620"/>
      <c r="D47" s="620"/>
      <c r="E47" s="620"/>
      <c r="F47" s="620"/>
      <c r="G47" s="620"/>
      <c r="H47" s="620"/>
      <c r="I47" s="620"/>
      <c r="J47" s="620"/>
    </row>
    <row r="48" spans="1:14">
      <c r="A48" s="147">
        <v>2</v>
      </c>
      <c r="B48" s="403" t="s">
        <v>1377</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1487</v>
      </c>
      <c r="C57" s="406"/>
      <c r="D57" s="406"/>
      <c r="E57" s="406"/>
      <c r="F57" s="406"/>
      <c r="G57" s="406"/>
      <c r="H57" s="406"/>
      <c r="I57" s="406"/>
      <c r="J57" s="406"/>
    </row>
    <row r="58" spans="1:10">
      <c r="A58" s="147">
        <v>2</v>
      </c>
      <c r="B58" s="349"/>
      <c r="C58" s="349"/>
      <c r="D58" s="349"/>
      <c r="E58" s="349"/>
      <c r="F58" s="349"/>
      <c r="G58" s="349"/>
      <c r="H58" s="349"/>
      <c r="I58" s="349"/>
      <c r="J58" s="349"/>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148"/>
      <c r="I69" s="148"/>
      <c r="J69" s="148"/>
    </row>
    <row r="70" spans="1:11" ht="15" customHeight="1">
      <c r="B70" s="347"/>
      <c r="C70" s="429" t="s">
        <v>48</v>
      </c>
      <c r="D70" s="430"/>
      <c r="E70" s="38" t="s">
        <v>49</v>
      </c>
      <c r="F70" s="429" t="s">
        <v>50</v>
      </c>
      <c r="G70" s="430"/>
      <c r="H70" s="148"/>
      <c r="I70" s="148"/>
      <c r="J70" s="148"/>
    </row>
    <row r="71" spans="1:11" ht="15" customHeight="1">
      <c r="B71" s="347"/>
      <c r="C71" s="529" t="s">
        <v>532</v>
      </c>
      <c r="D71" s="530"/>
      <c r="E71" s="39">
        <v>42</v>
      </c>
      <c r="F71" s="437">
        <v>100</v>
      </c>
      <c r="G71" s="436"/>
      <c r="H71" s="148"/>
      <c r="I71" s="148"/>
      <c r="J71" s="148"/>
    </row>
    <row r="72" spans="1:11" ht="15" customHeight="1">
      <c r="B72" s="347"/>
      <c r="C72" s="529" t="s">
        <v>534</v>
      </c>
      <c r="D72" s="530"/>
      <c r="E72" s="39">
        <v>30</v>
      </c>
      <c r="F72" s="437">
        <v>20</v>
      </c>
      <c r="G72" s="436"/>
      <c r="H72" s="148"/>
      <c r="I72" s="148"/>
      <c r="J72" s="148"/>
    </row>
    <row r="73" spans="1:11" ht="15" customHeight="1">
      <c r="B73" s="347"/>
      <c r="C73" s="449" t="s">
        <v>548</v>
      </c>
      <c r="D73" s="528"/>
      <c r="E73" s="40">
        <v>8</v>
      </c>
      <c r="F73" s="440">
        <v>50</v>
      </c>
      <c r="G73" s="439"/>
      <c r="H73" s="148"/>
      <c r="I73" s="148"/>
      <c r="J73" s="148"/>
    </row>
    <row r="74" spans="1:11" ht="15" customHeight="1">
      <c r="B74" s="347"/>
      <c r="C74" s="529" t="s">
        <v>535</v>
      </c>
      <c r="D74" s="530"/>
      <c r="E74" s="39">
        <v>70</v>
      </c>
      <c r="F74" s="437">
        <v>0</v>
      </c>
      <c r="G74" s="436"/>
      <c r="H74" s="148"/>
      <c r="I74" s="148"/>
      <c r="J74" s="148"/>
    </row>
    <row r="75" spans="1:11" ht="15" customHeight="1">
      <c r="B75" s="347"/>
      <c r="C75" s="437"/>
      <c r="D75" s="436"/>
      <c r="E75" s="39"/>
      <c r="F75" s="437"/>
      <c r="G75" s="436"/>
      <c r="H75" s="148"/>
      <c r="I75" s="148"/>
      <c r="J75" s="148"/>
    </row>
    <row r="76" spans="1:11" ht="15" customHeight="1">
      <c r="B76" s="347"/>
      <c r="C76" s="440"/>
      <c r="D76" s="439"/>
      <c r="E76" s="40"/>
      <c r="F76" s="440"/>
      <c r="G76" s="439"/>
      <c r="H76" s="148"/>
      <c r="I76" s="148"/>
      <c r="J76" s="148"/>
    </row>
    <row r="77" spans="1:11" ht="15" customHeight="1">
      <c r="B77" s="347"/>
      <c r="C77" s="347"/>
      <c r="D77" s="347"/>
      <c r="E77" s="347"/>
      <c r="F77" s="347"/>
      <c r="H77" s="148"/>
      <c r="I77" s="148"/>
      <c r="J77" s="148"/>
    </row>
    <row r="78" spans="1:11">
      <c r="A78" s="6"/>
      <c r="B78" s="144" t="s">
        <v>51</v>
      </c>
    </row>
    <row r="79" spans="1:11">
      <c r="B79" s="136" t="s">
        <v>52</v>
      </c>
    </row>
    <row r="80" spans="1:11">
      <c r="C80" s="352" t="s">
        <v>549</v>
      </c>
      <c r="D80" s="353"/>
      <c r="E80" s="353"/>
      <c r="F80" s="353"/>
      <c r="G80" s="353"/>
      <c r="H80" s="353"/>
      <c r="I80" s="353"/>
      <c r="J80" s="353"/>
      <c r="K80" s="353"/>
    </row>
    <row r="81" spans="1:17">
      <c r="C81" s="352" t="s">
        <v>556</v>
      </c>
      <c r="D81" s="353"/>
      <c r="E81" s="353"/>
      <c r="F81" s="353"/>
      <c r="G81" s="353"/>
      <c r="H81" s="353"/>
      <c r="I81" s="353"/>
      <c r="J81" s="353"/>
      <c r="K81" s="353"/>
    </row>
    <row r="82" spans="1:17">
      <c r="C82" s="352" t="s">
        <v>555</v>
      </c>
      <c r="D82" s="353"/>
      <c r="E82" s="353"/>
      <c r="F82" s="353"/>
      <c r="G82" s="353"/>
      <c r="H82" s="353"/>
      <c r="I82" s="353"/>
      <c r="J82" s="353"/>
      <c r="K82" s="353"/>
    </row>
    <row r="83" spans="1:17">
      <c r="C83" s="353"/>
      <c r="D83" s="353"/>
      <c r="E83" s="353"/>
      <c r="F83" s="353"/>
      <c r="G83" s="353"/>
      <c r="H83" s="353"/>
      <c r="I83" s="353"/>
      <c r="J83" s="353"/>
      <c r="K83" s="353"/>
    </row>
    <row r="84" spans="1:17">
      <c r="C84" s="353"/>
      <c r="D84" s="353"/>
      <c r="E84" s="353"/>
      <c r="F84" s="353"/>
      <c r="G84" s="353"/>
      <c r="H84" s="353"/>
      <c r="I84" s="353"/>
      <c r="J84" s="353"/>
      <c r="K84" s="353"/>
    </row>
    <row r="85" spans="1:17">
      <c r="C85" s="353"/>
      <c r="D85" s="353"/>
      <c r="E85" s="353"/>
      <c r="F85" s="353"/>
      <c r="G85" s="353"/>
      <c r="H85" s="353"/>
      <c r="I85" s="353"/>
      <c r="J85" s="353"/>
      <c r="K85" s="353"/>
    </row>
    <row r="87" spans="1:17">
      <c r="A87" s="6"/>
      <c r="B87" s="144" t="s">
        <v>53</v>
      </c>
    </row>
    <row r="88" spans="1:17" ht="15" customHeight="1">
      <c r="B88" s="401" t="s">
        <v>54</v>
      </c>
      <c r="C88" s="401"/>
      <c r="D88" s="401"/>
      <c r="E88" s="401"/>
      <c r="F88" s="401"/>
      <c r="G88" s="401"/>
      <c r="H88" s="401"/>
    </row>
    <row r="89" spans="1:17" ht="15" customHeight="1">
      <c r="B89" s="347"/>
      <c r="C89" s="347"/>
      <c r="D89" s="347"/>
      <c r="E89" s="347"/>
      <c r="F89" s="347"/>
      <c r="G89" s="347"/>
      <c r="H89" s="347"/>
    </row>
    <row r="90" spans="1:17" ht="15" customHeight="1">
      <c r="B90" s="347"/>
      <c r="C90" s="432" t="s">
        <v>55</v>
      </c>
      <c r="D90" s="433"/>
      <c r="E90" s="432" t="s">
        <v>56</v>
      </c>
      <c r="F90" s="433"/>
      <c r="G90" s="432" t="s">
        <v>57</v>
      </c>
      <c r="H90" s="434"/>
      <c r="I90" s="433"/>
      <c r="J90" s="347"/>
    </row>
    <row r="91" spans="1:17" ht="15" customHeight="1">
      <c r="B91" s="347"/>
      <c r="C91" s="529" t="s">
        <v>1674</v>
      </c>
      <c r="D91" s="530"/>
      <c r="E91" s="437">
        <v>5</v>
      </c>
      <c r="F91" s="436"/>
      <c r="G91" s="437">
        <v>15</v>
      </c>
      <c r="H91" s="441"/>
      <c r="I91" s="436"/>
      <c r="J91" s="347"/>
    </row>
    <row r="92" spans="1:17" ht="15" customHeight="1">
      <c r="B92" s="347"/>
      <c r="C92" s="449" t="s">
        <v>553</v>
      </c>
      <c r="D92" s="528"/>
      <c r="E92" s="440">
        <v>25</v>
      </c>
      <c r="F92" s="439"/>
      <c r="G92" s="440">
        <v>35</v>
      </c>
      <c r="H92" s="442"/>
      <c r="I92" s="439"/>
      <c r="J92" s="347"/>
    </row>
    <row r="93" spans="1:17" ht="15" customHeight="1">
      <c r="B93" s="347"/>
      <c r="C93" s="529" t="s">
        <v>1681</v>
      </c>
      <c r="D93" s="530"/>
      <c r="E93" s="437">
        <v>50</v>
      </c>
      <c r="F93" s="436"/>
      <c r="G93" s="437">
        <v>70</v>
      </c>
      <c r="H93" s="441"/>
      <c r="I93" s="436"/>
      <c r="J93" s="347"/>
    </row>
    <row r="94" spans="1:17" ht="15" customHeight="1">
      <c r="B94" s="347"/>
      <c r="C94" s="437"/>
      <c r="D94" s="436"/>
      <c r="E94" s="437"/>
      <c r="F94" s="436"/>
      <c r="G94" s="437"/>
      <c r="H94" s="441"/>
      <c r="I94" s="436"/>
      <c r="J94" s="347"/>
    </row>
    <row r="95" spans="1:17" ht="15" customHeight="1">
      <c r="B95" s="347"/>
      <c r="C95" s="440"/>
      <c r="D95" s="439"/>
      <c r="E95" s="440"/>
      <c r="F95" s="439"/>
      <c r="G95" s="440"/>
      <c r="H95" s="442"/>
      <c r="I95" s="439"/>
      <c r="J95" s="347"/>
      <c r="O95" s="41"/>
      <c r="P95" s="42"/>
      <c r="Q95" s="41"/>
    </row>
    <row r="96" spans="1:17" ht="15" customHeight="1">
      <c r="B96" s="347"/>
      <c r="C96" s="437"/>
      <c r="D96" s="436"/>
      <c r="E96" s="437"/>
      <c r="F96" s="436"/>
      <c r="G96" s="437"/>
      <c r="H96" s="441"/>
      <c r="I96" s="436"/>
      <c r="J96" s="347"/>
    </row>
    <row r="97" spans="2:10" ht="15" customHeight="1">
      <c r="B97" s="347"/>
      <c r="C97" s="440"/>
      <c r="D97" s="439"/>
      <c r="E97" s="440"/>
      <c r="F97" s="439"/>
      <c r="G97" s="440"/>
      <c r="H97" s="442"/>
      <c r="I97" s="439"/>
      <c r="J97" s="347"/>
    </row>
    <row r="98" spans="2:10">
      <c r="D98" s="43"/>
    </row>
  </sheetData>
  <sheetProtection password="C6A8" sheet="1" objects="1" scenarios="1"/>
  <mergeCells count="6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88:H88"/>
    <mergeCell ref="C90:D90"/>
    <mergeCell ref="E90:F90"/>
    <mergeCell ref="G90:I90"/>
    <mergeCell ref="C91:D91"/>
    <mergeCell ref="E91:F91"/>
    <mergeCell ref="G91:I91"/>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1:B74">
      <formula1>act</formula1>
    </dataValidation>
    <dataValidation type="list" allowBlank="1" showInputMessage="1" showErrorMessage="1" sqref="B91:B93">
      <formula1>eval</formula1>
    </dataValidation>
    <dataValidation type="list" allowBlank="1" showInputMessage="1" showErrorMessage="1" sqref="B80:B82">
      <formula1>metdoc</formula1>
    </dataValidation>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235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1235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1235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1235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1235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1235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1235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12360" r:id="rId10" name="Check Box 8">
              <controlPr defaultSize="0" autoFill="0" autoLine="0" autoPict="0">
                <anchor moveWithCells="1">
                  <from>
                    <xdr:col>3</xdr:col>
                    <xdr:colOff>447675</xdr:colOff>
                    <xdr:row>12</xdr:row>
                    <xdr:rowOff>9525</xdr:rowOff>
                  </from>
                  <to>
                    <xdr:col>3</xdr:col>
                    <xdr:colOff>752475</xdr:colOff>
                    <xdr:row>12</xdr:row>
                    <xdr:rowOff>161925</xdr:rowOff>
                  </to>
                </anchor>
              </controlPr>
            </control>
          </mc:Choice>
        </mc:AlternateContent>
        <mc:AlternateContent xmlns:mc="http://schemas.openxmlformats.org/markup-compatibility/2006">
          <mc:Choice Requires="x14">
            <control shapeId="612361" r:id="rId11" name="Check Box 9">
              <controlPr defaultSize="0" autoFill="0" autoLine="0" autoPict="0">
                <anchor moveWithCells="1">
                  <from>
                    <xdr:col>3</xdr:col>
                    <xdr:colOff>904875</xdr:colOff>
                    <xdr:row>12</xdr:row>
                    <xdr:rowOff>9525</xdr:rowOff>
                  </from>
                  <to>
                    <xdr:col>3</xdr:col>
                    <xdr:colOff>1247775</xdr:colOff>
                    <xdr:row>13</xdr:row>
                    <xdr:rowOff>9525</xdr:rowOff>
                  </to>
                </anchor>
              </controlPr>
            </control>
          </mc:Choice>
        </mc:AlternateContent>
        <mc:AlternateContent xmlns:mc="http://schemas.openxmlformats.org/markup-compatibility/2006">
          <mc:Choice Requires="x14">
            <control shapeId="61236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12363" r:id="rId13" name="Check Box 11">
              <controlPr defaultSize="0" autoFill="0" autoLine="0" autoPict="0">
                <anchor moveWithCells="1">
                  <from>
                    <xdr:col>4</xdr:col>
                    <xdr:colOff>561975</xdr:colOff>
                    <xdr:row>12</xdr:row>
                    <xdr:rowOff>9525</xdr:rowOff>
                  </from>
                  <to>
                    <xdr:col>4</xdr:col>
                    <xdr:colOff>981075</xdr:colOff>
                    <xdr:row>13</xdr:row>
                    <xdr:rowOff>9525</xdr:rowOff>
                  </to>
                </anchor>
              </controlPr>
            </control>
          </mc:Choice>
        </mc:AlternateContent>
        <mc:AlternateContent xmlns:mc="http://schemas.openxmlformats.org/markup-compatibility/2006">
          <mc:Choice Requires="x14">
            <control shapeId="61236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5"/>
  <dimension ref="A1:Q103"/>
  <sheetViews>
    <sheetView workbookViewId="0">
      <selection activeCell="E16" sqref="E16"/>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91</v>
      </c>
      <c r="D3" s="3" t="s">
        <v>2</v>
      </c>
      <c r="E3" s="421" t="s">
        <v>1689</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364</v>
      </c>
      <c r="D7" s="423"/>
      <c r="E7" s="423"/>
      <c r="F7" s="423"/>
      <c r="G7" s="423"/>
      <c r="H7" s="423"/>
      <c r="I7" s="423"/>
      <c r="J7" s="423"/>
      <c r="P7" s="4" t="s">
        <v>10</v>
      </c>
    </row>
    <row r="8" spans="1:16" ht="15.75">
      <c r="B8" s="1" t="s">
        <v>11</v>
      </c>
      <c r="C8" s="423" t="s">
        <v>365</v>
      </c>
      <c r="D8" s="423"/>
      <c r="E8" s="423"/>
      <c r="F8" s="423"/>
      <c r="G8" s="423"/>
      <c r="H8" s="423"/>
      <c r="I8" s="423"/>
      <c r="J8" s="423"/>
      <c r="M8" s="134"/>
      <c r="N8" s="134"/>
      <c r="O8" s="134"/>
      <c r="P8" s="4" t="s">
        <v>12</v>
      </c>
    </row>
    <row r="9" spans="1:16" ht="15.75">
      <c r="B9" s="1" t="s">
        <v>13</v>
      </c>
      <c r="C9" s="423" t="s">
        <v>366</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64" t="s">
        <v>3</v>
      </c>
      <c r="I11" s="465"/>
      <c r="J11" s="465"/>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22">
        <v>6</v>
      </c>
      <c r="G16" s="95" t="s">
        <v>23</v>
      </c>
      <c r="H16" s="22"/>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95" t="s">
        <v>26</v>
      </c>
      <c r="E18" s="22"/>
      <c r="G18" s="95" t="s">
        <v>27</v>
      </c>
      <c r="H18" s="22"/>
      <c r="J18" s="16"/>
      <c r="L18" s="19"/>
      <c r="M18" s="134"/>
      <c r="N18" s="20"/>
      <c r="O18" s="13"/>
      <c r="P18" s="134"/>
    </row>
    <row r="19" spans="1:16">
      <c r="B19" s="129" t="s">
        <v>134</v>
      </c>
      <c r="C19" s="58">
        <v>6</v>
      </c>
      <c r="D19" s="24" t="s">
        <v>28</v>
      </c>
      <c r="E19" s="25"/>
      <c r="G19" s="24" t="s">
        <v>29</v>
      </c>
      <c r="H19" s="25"/>
      <c r="J19" s="1"/>
    </row>
    <row r="20" spans="1:16">
      <c r="D20" s="95" t="s">
        <v>30</v>
      </c>
      <c r="E20" s="22"/>
      <c r="G20" s="95"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232</v>
      </c>
      <c r="C26" s="404"/>
      <c r="D26" s="404"/>
      <c r="E26" s="404"/>
      <c r="F26" s="404"/>
      <c r="G26" s="404"/>
      <c r="H26" s="404"/>
      <c r="I26" s="404"/>
      <c r="J26" s="404"/>
      <c r="L26" s="32"/>
      <c r="N26" s="32"/>
    </row>
    <row r="27" spans="1:16" s="29" customFormat="1">
      <c r="A27" s="147">
        <v>2</v>
      </c>
      <c r="B27" s="403" t="s">
        <v>228</v>
      </c>
      <c r="C27" s="404"/>
      <c r="D27" s="404"/>
      <c r="E27" s="404"/>
      <c r="F27" s="404"/>
      <c r="G27" s="404"/>
      <c r="H27" s="404"/>
      <c r="I27" s="404"/>
      <c r="J27" s="404"/>
      <c r="L27" s="32"/>
      <c r="N27" s="32"/>
    </row>
    <row r="28" spans="1:16" s="29" customFormat="1">
      <c r="A28" s="147">
        <v>3</v>
      </c>
      <c r="B28" s="403" t="s">
        <v>367</v>
      </c>
      <c r="C28" s="404"/>
      <c r="D28" s="404"/>
      <c r="E28" s="404"/>
      <c r="F28" s="404"/>
      <c r="G28" s="404"/>
      <c r="H28" s="404"/>
      <c r="I28" s="404"/>
      <c r="J28" s="404"/>
      <c r="L28" s="32"/>
      <c r="N28" s="32"/>
    </row>
    <row r="29" spans="1:16" s="29" customFormat="1">
      <c r="A29" s="147">
        <v>4</v>
      </c>
      <c r="B29" s="403" t="s">
        <v>368</v>
      </c>
      <c r="C29" s="404"/>
      <c r="D29" s="404"/>
      <c r="E29" s="404"/>
      <c r="F29" s="404"/>
      <c r="G29" s="404"/>
      <c r="H29" s="404"/>
      <c r="I29" s="404"/>
      <c r="J29" s="404"/>
      <c r="L29" s="32"/>
      <c r="N29" s="32"/>
    </row>
    <row r="30" spans="1:16" s="29" customFormat="1">
      <c r="A30" s="147">
        <v>5</v>
      </c>
      <c r="B30" s="427"/>
      <c r="C30" s="427"/>
      <c r="D30" s="427"/>
      <c r="E30" s="427"/>
      <c r="F30" s="427"/>
      <c r="G30" s="427"/>
      <c r="H30" s="427"/>
      <c r="I30" s="427"/>
      <c r="J30" s="427"/>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22.25" customHeight="1">
      <c r="B38" s="424" t="s">
        <v>369</v>
      </c>
      <c r="C38" s="424"/>
      <c r="D38" s="424"/>
      <c r="E38" s="424"/>
      <c r="F38" s="424"/>
      <c r="G38" s="424"/>
      <c r="H38" s="424"/>
      <c r="I38" s="424"/>
      <c r="J38" s="424"/>
    </row>
    <row r="39" spans="1:14">
      <c r="B39" s="161" t="s">
        <v>39</v>
      </c>
      <c r="C39" s="161"/>
      <c r="D39" s="161"/>
      <c r="E39" s="161"/>
      <c r="F39" s="161"/>
      <c r="G39" s="161"/>
      <c r="H39" s="161"/>
      <c r="I39" s="161"/>
      <c r="J39" s="161"/>
    </row>
    <row r="40" spans="1:14">
      <c r="B40" s="466" t="s">
        <v>370</v>
      </c>
      <c r="C40" s="466"/>
      <c r="D40" s="466"/>
      <c r="E40" s="466"/>
      <c r="F40" s="466"/>
      <c r="G40" s="466"/>
      <c r="H40" s="466"/>
      <c r="I40" s="466"/>
      <c r="J40" s="466"/>
    </row>
    <row r="41" spans="1:14" ht="93.75" customHeight="1">
      <c r="B41" s="424" t="s">
        <v>371</v>
      </c>
      <c r="C41" s="424"/>
      <c r="D41" s="424"/>
      <c r="E41" s="424"/>
      <c r="F41" s="424"/>
      <c r="G41" s="424"/>
      <c r="H41" s="424"/>
      <c r="I41" s="424"/>
      <c r="J41" s="424"/>
      <c r="K41" s="100"/>
      <c r="L41" s="100"/>
    </row>
    <row r="42" spans="1:14">
      <c r="B42" s="161" t="s">
        <v>40</v>
      </c>
      <c r="C42" s="161"/>
      <c r="D42" s="161"/>
      <c r="E42" s="161"/>
      <c r="F42" s="161"/>
      <c r="G42" s="161"/>
      <c r="H42" s="161"/>
      <c r="I42" s="161"/>
      <c r="J42" s="161"/>
    </row>
    <row r="43" spans="1:14" ht="78.75" customHeight="1">
      <c r="B43" s="424" t="s">
        <v>372</v>
      </c>
      <c r="C43" s="424"/>
      <c r="D43" s="424"/>
      <c r="E43" s="424"/>
      <c r="F43" s="424"/>
      <c r="G43" s="424"/>
      <c r="H43" s="424"/>
      <c r="I43" s="424"/>
      <c r="J43" s="424"/>
    </row>
    <row r="44" spans="1:14">
      <c r="B44" s="34"/>
      <c r="C44" s="34"/>
      <c r="D44" s="34"/>
      <c r="E44" s="34"/>
      <c r="F44" s="34"/>
      <c r="G44" s="34"/>
      <c r="H44" s="34"/>
      <c r="I44" s="34"/>
      <c r="J44" s="34"/>
    </row>
    <row r="45" spans="1:14">
      <c r="A45" s="6"/>
      <c r="B45" s="144" t="s">
        <v>41</v>
      </c>
      <c r="H45" s="35"/>
      <c r="I45" s="35"/>
      <c r="J45" s="35"/>
    </row>
    <row r="46" spans="1:14" ht="15" customHeight="1">
      <c r="B46" s="144" t="s">
        <v>42</v>
      </c>
      <c r="H46" s="36"/>
      <c r="I46" s="36"/>
      <c r="J46" s="36"/>
    </row>
    <row r="47" spans="1:14">
      <c r="B47" s="147" t="s">
        <v>43</v>
      </c>
      <c r="H47" s="37"/>
      <c r="I47" s="37"/>
      <c r="J47" s="37"/>
    </row>
    <row r="48" spans="1:14" ht="15" customHeight="1">
      <c r="A48" s="147">
        <v>1</v>
      </c>
      <c r="B48" s="403" t="s">
        <v>373</v>
      </c>
      <c r="C48" s="404"/>
      <c r="D48" s="404"/>
      <c r="E48" s="404"/>
      <c r="F48" s="404"/>
      <c r="G48" s="404"/>
      <c r="H48" s="404"/>
      <c r="I48" s="404"/>
      <c r="J48" s="404"/>
    </row>
    <row r="49" spans="1:10" ht="29.25" customHeight="1">
      <c r="A49" s="147">
        <v>2</v>
      </c>
      <c r="B49" s="405" t="s">
        <v>222</v>
      </c>
      <c r="C49" s="406"/>
      <c r="D49" s="406"/>
      <c r="E49" s="406"/>
      <c r="F49" s="406"/>
      <c r="G49" s="406"/>
      <c r="H49" s="406"/>
      <c r="I49" s="406"/>
      <c r="J49" s="406"/>
    </row>
    <row r="50" spans="1:10">
      <c r="A50" s="147">
        <v>3</v>
      </c>
      <c r="B50" s="427"/>
      <c r="C50" s="427"/>
      <c r="D50" s="427"/>
      <c r="E50" s="427"/>
      <c r="F50" s="427"/>
      <c r="G50" s="427"/>
      <c r="H50" s="427"/>
      <c r="I50" s="427"/>
      <c r="J50" s="427"/>
    </row>
    <row r="51" spans="1:10">
      <c r="A51" s="147">
        <v>4</v>
      </c>
      <c r="B51" s="427"/>
      <c r="C51" s="427"/>
      <c r="D51" s="427"/>
      <c r="E51" s="427"/>
      <c r="F51" s="427"/>
      <c r="G51" s="427"/>
      <c r="H51" s="427"/>
      <c r="I51" s="427"/>
      <c r="J51" s="427"/>
    </row>
    <row r="52" spans="1:10" ht="15" customHeight="1">
      <c r="A52" s="147">
        <v>5</v>
      </c>
      <c r="B52" s="427"/>
      <c r="C52" s="427"/>
      <c r="D52" s="427"/>
      <c r="E52" s="427"/>
      <c r="F52" s="427"/>
      <c r="G52" s="427"/>
      <c r="H52" s="427"/>
      <c r="I52" s="427"/>
      <c r="J52" s="427"/>
    </row>
    <row r="53" spans="1:10">
      <c r="A53" s="147">
        <v>6</v>
      </c>
      <c r="B53" s="427"/>
      <c r="C53" s="427"/>
      <c r="D53" s="427"/>
      <c r="E53" s="427"/>
      <c r="F53" s="427"/>
      <c r="G53" s="427"/>
      <c r="H53" s="427"/>
      <c r="I53" s="427"/>
      <c r="J53" s="427"/>
    </row>
    <row r="54" spans="1:10">
      <c r="A54" s="147">
        <v>7</v>
      </c>
      <c r="B54" s="427"/>
      <c r="C54" s="427"/>
      <c r="D54" s="427"/>
      <c r="E54" s="427"/>
      <c r="F54" s="427"/>
      <c r="G54" s="427"/>
      <c r="H54" s="427"/>
      <c r="I54" s="427"/>
      <c r="J54" s="427"/>
    </row>
    <row r="55" spans="1:10">
      <c r="A55" s="147">
        <v>8</v>
      </c>
      <c r="B55" s="431"/>
      <c r="C55" s="431"/>
      <c r="D55" s="431"/>
      <c r="E55" s="431"/>
      <c r="F55" s="431"/>
      <c r="G55" s="431"/>
      <c r="H55" s="431"/>
      <c r="I55" s="431"/>
      <c r="J55" s="431"/>
    </row>
    <row r="56" spans="1:10">
      <c r="B56" s="144" t="s">
        <v>44</v>
      </c>
      <c r="G56" s="134"/>
      <c r="H56" s="35"/>
      <c r="I56" s="35"/>
      <c r="J56" s="35"/>
    </row>
    <row r="57" spans="1:10">
      <c r="B57" s="147" t="s">
        <v>45</v>
      </c>
      <c r="G57" s="134"/>
      <c r="H57" s="148"/>
      <c r="I57" s="148"/>
      <c r="J57" s="148"/>
    </row>
    <row r="58" spans="1:10">
      <c r="A58" s="147">
        <v>1</v>
      </c>
      <c r="B58" s="405" t="s">
        <v>374</v>
      </c>
      <c r="C58" s="406"/>
      <c r="D58" s="406"/>
      <c r="E58" s="406"/>
      <c r="F58" s="406"/>
      <c r="G58" s="406"/>
      <c r="H58" s="406"/>
      <c r="I58" s="406"/>
      <c r="J58" s="406"/>
    </row>
    <row r="59" spans="1:10">
      <c r="A59" s="147">
        <v>2</v>
      </c>
      <c r="B59" s="405" t="s">
        <v>375</v>
      </c>
      <c r="C59" s="406"/>
      <c r="D59" s="406"/>
      <c r="E59" s="406"/>
      <c r="F59" s="406"/>
      <c r="G59" s="406"/>
      <c r="H59" s="406"/>
      <c r="I59" s="406"/>
      <c r="J59" s="406"/>
    </row>
    <row r="60" spans="1:10">
      <c r="A60" s="147">
        <v>3</v>
      </c>
      <c r="B60" s="156"/>
      <c r="C60" s="156"/>
      <c r="D60" s="156"/>
      <c r="E60" s="156"/>
      <c r="F60" s="156"/>
      <c r="G60" s="156"/>
      <c r="H60" s="156"/>
      <c r="I60" s="156"/>
      <c r="J60" s="156"/>
    </row>
    <row r="61" spans="1:10">
      <c r="A61" s="147">
        <v>4</v>
      </c>
      <c r="B61" s="156"/>
      <c r="C61" s="156"/>
      <c r="D61" s="156"/>
      <c r="E61" s="156"/>
      <c r="F61" s="156"/>
      <c r="G61" s="156"/>
      <c r="H61" s="156"/>
      <c r="I61" s="156"/>
      <c r="J61" s="156"/>
    </row>
    <row r="62" spans="1:10">
      <c r="A62" s="147">
        <v>5</v>
      </c>
      <c r="B62" s="156"/>
      <c r="C62" s="156"/>
      <c r="D62" s="156"/>
      <c r="E62" s="156"/>
      <c r="F62" s="156"/>
      <c r="G62" s="156"/>
      <c r="H62" s="156"/>
      <c r="I62" s="156"/>
      <c r="J62" s="156"/>
    </row>
    <row r="63" spans="1:10">
      <c r="A63" s="147">
        <v>6</v>
      </c>
      <c r="B63" s="156"/>
      <c r="C63" s="156"/>
      <c r="D63" s="156"/>
      <c r="E63" s="156"/>
      <c r="F63" s="156"/>
      <c r="G63" s="156"/>
      <c r="H63" s="156"/>
      <c r="I63" s="156"/>
      <c r="J63" s="156"/>
    </row>
    <row r="64" spans="1:10">
      <c r="A64" s="147">
        <v>7</v>
      </c>
      <c r="B64" s="156"/>
      <c r="C64" s="156"/>
      <c r="D64" s="156"/>
      <c r="E64" s="156"/>
      <c r="F64" s="156"/>
      <c r="G64" s="156"/>
      <c r="H64" s="156"/>
      <c r="I64" s="156"/>
      <c r="J64" s="156"/>
    </row>
    <row r="65" spans="1:11">
      <c r="A65" s="147">
        <v>8</v>
      </c>
      <c r="B65" s="156"/>
      <c r="C65" s="156"/>
      <c r="D65" s="156"/>
      <c r="E65" s="156"/>
      <c r="F65" s="156"/>
      <c r="G65" s="156"/>
      <c r="H65" s="156"/>
      <c r="I65" s="156"/>
      <c r="J65" s="156"/>
    </row>
    <row r="66" spans="1:11">
      <c r="A66" s="147">
        <v>9</v>
      </c>
      <c r="B66" s="431"/>
      <c r="C66" s="431"/>
      <c r="D66" s="431"/>
      <c r="E66" s="431"/>
      <c r="F66" s="431"/>
      <c r="G66" s="431"/>
      <c r="H66" s="431"/>
      <c r="I66" s="431"/>
      <c r="J66" s="431"/>
    </row>
    <row r="67" spans="1:11">
      <c r="A67" s="147">
        <v>10</v>
      </c>
      <c r="B67" s="156"/>
      <c r="C67" s="156"/>
      <c r="D67" s="156"/>
      <c r="E67" s="156"/>
      <c r="F67" s="156"/>
      <c r="G67" s="156"/>
      <c r="H67" s="156"/>
      <c r="I67" s="156"/>
      <c r="J67" s="156"/>
    </row>
    <row r="68" spans="1:11">
      <c r="B68" s="144" t="s">
        <v>46</v>
      </c>
      <c r="D68" s="144"/>
      <c r="H68" s="148"/>
      <c r="I68" s="148"/>
      <c r="J68" s="148"/>
    </row>
    <row r="69" spans="1:11" ht="15" customHeight="1">
      <c r="B69" s="401" t="s">
        <v>47</v>
      </c>
      <c r="C69" s="401"/>
      <c r="D69" s="401"/>
      <c r="E69" s="401"/>
      <c r="F69" s="401"/>
      <c r="G69" s="401"/>
      <c r="H69" s="401"/>
      <c r="I69" s="401"/>
      <c r="J69" s="401"/>
    </row>
    <row r="70" spans="1:11" ht="15" customHeight="1">
      <c r="B70" s="153"/>
      <c r="C70" s="153"/>
      <c r="D70" s="153"/>
      <c r="E70" s="153"/>
      <c r="F70" s="153"/>
      <c r="H70" s="153">
        <f>SUM(E72:E79)</f>
        <v>150</v>
      </c>
      <c r="I70" s="148" t="str">
        <f>IF(H70=E11*25,"perfecte","cal revisar")</f>
        <v>perfecte</v>
      </c>
      <c r="J70" s="148" t="str">
        <f>IF(E12*7&lt;K71,"perfecte","cal revisar")</f>
        <v>perfecte</v>
      </c>
    </row>
    <row r="71" spans="1:11" ht="15" customHeight="1">
      <c r="B71" s="153"/>
      <c r="C71" s="429" t="s">
        <v>48</v>
      </c>
      <c r="D71" s="430"/>
      <c r="E71" s="38" t="s">
        <v>49</v>
      </c>
      <c r="F71" s="429" t="s">
        <v>50</v>
      </c>
      <c r="G71" s="430"/>
      <c r="I71" s="148" t="s">
        <v>546</v>
      </c>
      <c r="J71" s="148" t="s">
        <v>547</v>
      </c>
      <c r="K71" s="148">
        <f>SUM(K72:K79)</f>
        <v>45</v>
      </c>
    </row>
    <row r="72" spans="1:11" ht="15" customHeight="1">
      <c r="C72" s="147" t="s">
        <v>532</v>
      </c>
      <c r="D72" s="166"/>
      <c r="E72" s="39">
        <v>45</v>
      </c>
      <c r="F72" s="469">
        <v>1</v>
      </c>
      <c r="G72" s="468"/>
      <c r="I72" s="148"/>
      <c r="J72" s="148"/>
      <c r="K72" s="148">
        <f t="shared" ref="K72:K79" si="0">E72*F72</f>
        <v>45</v>
      </c>
    </row>
    <row r="73" spans="1:11" ht="15" customHeight="1">
      <c r="C73" s="147" t="s">
        <v>534</v>
      </c>
      <c r="D73" s="165"/>
      <c r="E73" s="40">
        <v>52.5</v>
      </c>
      <c r="F73" s="470">
        <v>0</v>
      </c>
      <c r="G73" s="450"/>
      <c r="I73" s="148"/>
      <c r="J73" s="148"/>
      <c r="K73" s="148">
        <f t="shared" si="0"/>
        <v>0</v>
      </c>
    </row>
    <row r="74" spans="1:11" ht="15" customHeight="1">
      <c r="C74" s="147" t="s">
        <v>535</v>
      </c>
      <c r="D74" s="166"/>
      <c r="E74" s="39">
        <v>52.5</v>
      </c>
      <c r="F74" s="467">
        <v>0</v>
      </c>
      <c r="G74" s="468"/>
      <c r="I74" s="148"/>
      <c r="J74" s="148"/>
      <c r="K74" s="148">
        <f t="shared" si="0"/>
        <v>0</v>
      </c>
    </row>
    <row r="75" spans="1:11" ht="15" customHeight="1">
      <c r="C75" s="440"/>
      <c r="D75" s="439"/>
      <c r="E75" s="40"/>
      <c r="F75" s="440"/>
      <c r="G75" s="439"/>
      <c r="I75" s="148"/>
      <c r="J75" s="148"/>
      <c r="K75" s="148">
        <f t="shared" si="0"/>
        <v>0</v>
      </c>
    </row>
    <row r="76" spans="1:11" ht="15" customHeight="1">
      <c r="C76" s="437"/>
      <c r="D76" s="436"/>
      <c r="E76" s="39"/>
      <c r="F76" s="437"/>
      <c r="G76" s="436"/>
      <c r="I76" s="148"/>
      <c r="J76" s="148"/>
      <c r="K76" s="148">
        <f t="shared" si="0"/>
        <v>0</v>
      </c>
    </row>
    <row r="77" spans="1:11" ht="15" customHeight="1">
      <c r="C77" s="440"/>
      <c r="D77" s="439"/>
      <c r="E77" s="40"/>
      <c r="F77" s="440"/>
      <c r="G77" s="439"/>
      <c r="I77" s="148"/>
      <c r="J77" s="148"/>
      <c r="K77" s="148">
        <f t="shared" si="0"/>
        <v>0</v>
      </c>
    </row>
    <row r="78" spans="1:11" ht="15" customHeight="1">
      <c r="C78" s="437"/>
      <c r="D78" s="436"/>
      <c r="E78" s="39"/>
      <c r="F78" s="437"/>
      <c r="G78" s="436"/>
      <c r="I78" s="148"/>
      <c r="J78" s="148"/>
      <c r="K78" s="148">
        <f t="shared" si="0"/>
        <v>0</v>
      </c>
    </row>
    <row r="79" spans="1:11" ht="15" customHeight="1">
      <c r="C79" s="440"/>
      <c r="D79" s="439"/>
      <c r="E79" s="40"/>
      <c r="F79" s="440"/>
      <c r="G79" s="439"/>
      <c r="I79" s="148"/>
      <c r="J79" s="148"/>
      <c r="K79" s="148">
        <f t="shared" si="0"/>
        <v>0</v>
      </c>
    </row>
    <row r="80" spans="1:11" ht="15" customHeight="1">
      <c r="B80" s="153"/>
      <c r="C80" s="153"/>
      <c r="D80" s="153"/>
      <c r="E80" s="153"/>
      <c r="F80" s="153"/>
      <c r="H80" s="148"/>
      <c r="I80" s="148"/>
      <c r="J80" s="148"/>
    </row>
    <row r="81" spans="1:11">
      <c r="A81" s="6"/>
      <c r="B81" s="144" t="s">
        <v>51</v>
      </c>
    </row>
    <row r="82" spans="1:11">
      <c r="B82" s="136" t="s">
        <v>52</v>
      </c>
    </row>
    <row r="83" spans="1:11">
      <c r="C83" s="147" t="s">
        <v>554</v>
      </c>
      <c r="D83" s="159"/>
      <c r="E83" s="159"/>
      <c r="F83" s="159"/>
      <c r="G83" s="159"/>
      <c r="H83" s="159"/>
      <c r="I83" s="159"/>
      <c r="J83" s="159"/>
      <c r="K83" s="159"/>
    </row>
    <row r="84" spans="1:11">
      <c r="C84" s="147" t="s">
        <v>549</v>
      </c>
      <c r="D84" s="159"/>
      <c r="E84" s="159"/>
      <c r="F84" s="159"/>
      <c r="G84" s="159"/>
      <c r="H84" s="159"/>
      <c r="I84" s="159"/>
      <c r="J84" s="159"/>
      <c r="K84" s="159"/>
    </row>
    <row r="85" spans="1:11">
      <c r="C85" s="158"/>
      <c r="D85" s="159"/>
      <c r="E85" s="159"/>
      <c r="F85" s="159"/>
      <c r="G85" s="159"/>
      <c r="H85" s="159"/>
      <c r="I85" s="159"/>
      <c r="J85" s="159"/>
      <c r="K85" s="159"/>
    </row>
    <row r="86" spans="1:11">
      <c r="C86" s="158"/>
      <c r="D86" s="159"/>
      <c r="E86" s="159"/>
      <c r="F86" s="159"/>
      <c r="G86" s="159"/>
      <c r="H86" s="159"/>
      <c r="I86" s="159"/>
      <c r="J86" s="159"/>
      <c r="K86" s="159"/>
    </row>
    <row r="87" spans="1:11">
      <c r="C87" s="158"/>
      <c r="D87" s="159"/>
      <c r="E87" s="159"/>
      <c r="F87" s="159"/>
      <c r="G87" s="159"/>
      <c r="H87" s="159"/>
      <c r="I87" s="159"/>
      <c r="J87" s="159"/>
      <c r="K87" s="159"/>
    </row>
    <row r="88" spans="1:11">
      <c r="C88" s="158"/>
      <c r="D88" s="159"/>
      <c r="E88" s="159"/>
      <c r="F88" s="159"/>
      <c r="G88" s="159"/>
      <c r="H88" s="159"/>
      <c r="I88" s="159"/>
      <c r="J88" s="159"/>
      <c r="K88" s="159"/>
    </row>
    <row r="89" spans="1:11">
      <c r="C89" s="159"/>
      <c r="D89" s="159"/>
      <c r="E89" s="159"/>
      <c r="F89" s="159"/>
      <c r="G89" s="159"/>
      <c r="H89" s="159"/>
      <c r="I89" s="159"/>
      <c r="J89" s="159"/>
      <c r="K89" s="159"/>
    </row>
    <row r="91" spans="1:11">
      <c r="A91" s="6"/>
      <c r="B91" s="144" t="s">
        <v>53</v>
      </c>
    </row>
    <row r="92" spans="1:11" ht="15" customHeight="1">
      <c r="B92" s="401" t="s">
        <v>54</v>
      </c>
      <c r="C92" s="401"/>
      <c r="D92" s="401"/>
      <c r="E92" s="401"/>
      <c r="F92" s="401"/>
      <c r="G92" s="401"/>
      <c r="H92" s="401"/>
    </row>
    <row r="93" spans="1:11" ht="15" customHeight="1">
      <c r="B93" s="153"/>
      <c r="C93" s="153"/>
      <c r="D93" s="153"/>
      <c r="E93" s="153"/>
      <c r="F93" s="153"/>
      <c r="G93" s="153"/>
      <c r="H93" s="153"/>
    </row>
    <row r="94" spans="1:11" ht="15" customHeight="1">
      <c r="B94" s="153"/>
      <c r="C94" s="432" t="s">
        <v>55</v>
      </c>
      <c r="D94" s="433"/>
      <c r="E94" s="432" t="s">
        <v>56</v>
      </c>
      <c r="F94" s="433"/>
      <c r="G94" s="432" t="s">
        <v>57</v>
      </c>
      <c r="H94" s="434"/>
      <c r="I94" s="433"/>
      <c r="J94" s="153"/>
    </row>
    <row r="95" spans="1:11" ht="15" customHeight="1">
      <c r="C95" s="167" t="s">
        <v>1677</v>
      </c>
      <c r="D95" s="166"/>
      <c r="E95" s="471">
        <v>1</v>
      </c>
      <c r="F95" s="436"/>
      <c r="G95" s="435">
        <v>1</v>
      </c>
      <c r="H95" s="441"/>
      <c r="I95" s="436"/>
      <c r="J95" s="153"/>
    </row>
    <row r="96" spans="1:11" ht="15" customHeight="1">
      <c r="B96" s="153"/>
      <c r="C96" s="440"/>
      <c r="D96" s="439"/>
      <c r="E96" s="440"/>
      <c r="F96" s="439"/>
      <c r="G96" s="440"/>
      <c r="H96" s="442"/>
      <c r="I96" s="439"/>
      <c r="J96" s="153"/>
    </row>
    <row r="97" spans="2:17" ht="15" customHeight="1">
      <c r="B97" s="153"/>
      <c r="C97" s="437"/>
      <c r="D97" s="436"/>
      <c r="E97" s="437"/>
      <c r="F97" s="436"/>
      <c r="G97" s="437"/>
      <c r="H97" s="441"/>
      <c r="I97" s="436"/>
      <c r="J97" s="153"/>
    </row>
    <row r="98" spans="2:17" ht="15" customHeight="1">
      <c r="B98" s="153"/>
      <c r="C98" s="440"/>
      <c r="D98" s="439"/>
      <c r="E98" s="440"/>
      <c r="F98" s="439"/>
      <c r="G98" s="440"/>
      <c r="H98" s="442"/>
      <c r="I98" s="439"/>
      <c r="J98" s="153"/>
    </row>
    <row r="99" spans="2:17" ht="15" customHeight="1">
      <c r="B99" s="153"/>
      <c r="C99" s="437"/>
      <c r="D99" s="436"/>
      <c r="E99" s="437"/>
      <c r="F99" s="436"/>
      <c r="G99" s="437"/>
      <c r="H99" s="441"/>
      <c r="I99" s="436"/>
      <c r="J99" s="153"/>
    </row>
    <row r="100" spans="2:17" ht="15" customHeight="1">
      <c r="B100" s="153"/>
      <c r="C100" s="440"/>
      <c r="D100" s="439"/>
      <c r="E100" s="440"/>
      <c r="F100" s="439"/>
      <c r="G100" s="440"/>
      <c r="H100" s="442"/>
      <c r="I100" s="439"/>
      <c r="J100" s="153"/>
      <c r="O100" s="41"/>
      <c r="P100" s="42"/>
      <c r="Q100" s="41"/>
    </row>
    <row r="101" spans="2:17" ht="15" customHeight="1">
      <c r="B101" s="153"/>
      <c r="C101" s="437"/>
      <c r="D101" s="436"/>
      <c r="E101" s="437"/>
      <c r="F101" s="436"/>
      <c r="G101" s="437"/>
      <c r="H101" s="441"/>
      <c r="I101" s="436"/>
      <c r="J101" s="153"/>
    </row>
    <row r="102" spans="2:17" ht="15" customHeight="1">
      <c r="B102" s="153"/>
      <c r="C102" s="440"/>
      <c r="D102" s="439"/>
      <c r="E102" s="440"/>
      <c r="F102" s="439"/>
      <c r="G102" s="440"/>
      <c r="H102" s="442"/>
      <c r="I102" s="439"/>
      <c r="J102" s="153"/>
    </row>
    <row r="103" spans="2:17">
      <c r="D103" s="43"/>
    </row>
  </sheetData>
  <sheetProtection password="C6A8" sheet="1" objects="1" scenarios="1"/>
  <mergeCells count="74">
    <mergeCell ref="C102:D102"/>
    <mergeCell ref="E102:F102"/>
    <mergeCell ref="G102:I102"/>
    <mergeCell ref="C100:D100"/>
    <mergeCell ref="E100:F100"/>
    <mergeCell ref="G100:I100"/>
    <mergeCell ref="C101:D101"/>
    <mergeCell ref="E101:F101"/>
    <mergeCell ref="G101:I101"/>
    <mergeCell ref="C98:D98"/>
    <mergeCell ref="E98:F98"/>
    <mergeCell ref="G98:I98"/>
    <mergeCell ref="C99:D99"/>
    <mergeCell ref="E99:F99"/>
    <mergeCell ref="G99:I99"/>
    <mergeCell ref="C97:D97"/>
    <mergeCell ref="E97:F97"/>
    <mergeCell ref="G97:I97"/>
    <mergeCell ref="C78:D78"/>
    <mergeCell ref="F78:G78"/>
    <mergeCell ref="C79:D79"/>
    <mergeCell ref="F79:G79"/>
    <mergeCell ref="B92:H92"/>
    <mergeCell ref="C94:D94"/>
    <mergeCell ref="E94:F94"/>
    <mergeCell ref="G94:I94"/>
    <mergeCell ref="E95:F95"/>
    <mergeCell ref="G95:I95"/>
    <mergeCell ref="C96:D96"/>
    <mergeCell ref="E96:F96"/>
    <mergeCell ref="G96:I96"/>
    <mergeCell ref="C75:D75"/>
    <mergeCell ref="F75:G75"/>
    <mergeCell ref="C76:D76"/>
    <mergeCell ref="F76:G76"/>
    <mergeCell ref="C77:D77"/>
    <mergeCell ref="F77:G77"/>
    <mergeCell ref="F74:G74"/>
    <mergeCell ref="B53:J53"/>
    <mergeCell ref="B54:J54"/>
    <mergeCell ref="B55:J55"/>
    <mergeCell ref="B58:J58"/>
    <mergeCell ref="B59:J59"/>
    <mergeCell ref="B66:J66"/>
    <mergeCell ref="B69:J69"/>
    <mergeCell ref="C71:D71"/>
    <mergeCell ref="F71:G71"/>
    <mergeCell ref="F72:G72"/>
    <mergeCell ref="F73:G73"/>
    <mergeCell ref="B52:J52"/>
    <mergeCell ref="B30:J30"/>
    <mergeCell ref="B31:J31"/>
    <mergeCell ref="B32:J32"/>
    <mergeCell ref="B38:J38"/>
    <mergeCell ref="B40:J40"/>
    <mergeCell ref="B41:J41"/>
    <mergeCell ref="B43:J43"/>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83:C84">
      <formula1>metdoc</formula1>
    </dataValidation>
    <dataValidation type="list" allowBlank="1" showInputMessage="1" showErrorMessage="1" sqref="C95">
      <formula1>eval</formula1>
    </dataValidation>
    <dataValidation type="list" allowBlank="1" showInputMessage="1" showErrorMessage="1" sqref="B75:B79 C72:C74">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6065"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6066"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6067"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6068"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6069"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6070"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6071" r:id="rId9" name="Check Box 9">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16072" r:id="rId10" name="Check Box 10">
              <controlPr defaultSize="0" autoFill="0" autoLine="0" autoPict="0">
                <anchor moveWithCells="1">
                  <from>
                    <xdr:col>3</xdr:col>
                    <xdr:colOff>447675</xdr:colOff>
                    <xdr:row>12</xdr:row>
                    <xdr:rowOff>9525</xdr:rowOff>
                  </from>
                  <to>
                    <xdr:col>3</xdr:col>
                    <xdr:colOff>876300</xdr:colOff>
                    <xdr:row>13</xdr:row>
                    <xdr:rowOff>28575</xdr:rowOff>
                  </to>
                </anchor>
              </controlPr>
            </control>
          </mc:Choice>
        </mc:AlternateContent>
        <mc:AlternateContent xmlns:mc="http://schemas.openxmlformats.org/markup-compatibility/2006">
          <mc:Choice Requires="x14">
            <control shapeId="216073" r:id="rId11" name="Check Box 1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6074"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6075" r:id="rId13" name="Check Box 1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6076" r:id="rId14"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4">
    <pageSetUpPr fitToPage="1"/>
  </sheetPr>
  <dimension ref="A1:Q101"/>
  <sheetViews>
    <sheetView topLeftCell="A31" zoomScaleNormal="100" workbookViewId="0">
      <selection activeCell="E3" sqref="E3:J4"/>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16.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587</v>
      </c>
      <c r="D7" s="488"/>
      <c r="E7" s="488"/>
      <c r="F7" s="488"/>
      <c r="G7" s="488"/>
      <c r="H7" s="488"/>
      <c r="I7" s="488"/>
      <c r="J7" s="488"/>
      <c r="P7" s="4" t="s">
        <v>10</v>
      </c>
    </row>
    <row r="8" spans="1:16" ht="15.75">
      <c r="B8" s="1" t="s">
        <v>11</v>
      </c>
      <c r="C8" s="488" t="s">
        <v>588</v>
      </c>
      <c r="D8" s="488"/>
      <c r="E8" s="488"/>
      <c r="F8" s="488"/>
      <c r="G8" s="488"/>
      <c r="H8" s="488"/>
      <c r="I8" s="488"/>
      <c r="J8" s="488"/>
      <c r="M8" s="134"/>
      <c r="N8" s="134"/>
      <c r="O8" s="134"/>
      <c r="P8" s="4" t="s">
        <v>12</v>
      </c>
    </row>
    <row r="9" spans="1:16" ht="15.75">
      <c r="B9" s="1" t="s">
        <v>13</v>
      </c>
      <c r="C9" s="488" t="s">
        <v>589</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257"/>
      <c r="G16" s="95" t="s">
        <v>23</v>
      </c>
      <c r="H16" s="257"/>
      <c r="J16" s="16"/>
      <c r="L16" s="19"/>
      <c r="M16" s="13"/>
      <c r="N16" s="20"/>
      <c r="O16" s="13"/>
      <c r="P16" s="134"/>
    </row>
    <row r="17" spans="1:16">
      <c r="B17" s="23"/>
      <c r="D17" s="24" t="s">
        <v>24</v>
      </c>
      <c r="E17" s="104">
        <v>6</v>
      </c>
      <c r="F17" s="15"/>
      <c r="G17" s="24" t="s">
        <v>25</v>
      </c>
      <c r="H17" s="104"/>
      <c r="J17" s="16"/>
      <c r="L17" s="19"/>
      <c r="M17" s="134"/>
      <c r="N17" s="20"/>
      <c r="O17" s="13"/>
      <c r="P17" s="134"/>
    </row>
    <row r="18" spans="1:16">
      <c r="B18" s="26"/>
      <c r="D18" s="95" t="s">
        <v>26</v>
      </c>
      <c r="E18" s="257"/>
      <c r="G18" s="95" t="s">
        <v>27</v>
      </c>
      <c r="H18" s="257"/>
      <c r="J18" s="16"/>
      <c r="L18" s="19"/>
      <c r="M18" s="134"/>
      <c r="N18" s="20"/>
      <c r="O18" s="13"/>
      <c r="P18" s="134"/>
    </row>
    <row r="19" spans="1:16">
      <c r="B19" s="129" t="s">
        <v>157</v>
      </c>
      <c r="C19" s="361">
        <v>6</v>
      </c>
      <c r="D19" s="24" t="s">
        <v>28</v>
      </c>
      <c r="E19" s="104"/>
      <c r="G19" s="24" t="s">
        <v>29</v>
      </c>
      <c r="H19" s="104"/>
      <c r="J19" s="1"/>
    </row>
    <row r="20" spans="1:16">
      <c r="D20" s="95" t="s">
        <v>30</v>
      </c>
      <c r="E20" s="257"/>
      <c r="G20" s="95" t="s">
        <v>31</v>
      </c>
      <c r="H20" s="257"/>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590</v>
      </c>
      <c r="C26" s="491"/>
      <c r="D26" s="491"/>
      <c r="E26" s="491"/>
      <c r="F26" s="491"/>
      <c r="G26" s="491"/>
      <c r="H26" s="491"/>
      <c r="I26" s="491"/>
      <c r="J26" s="491"/>
      <c r="L26" s="32"/>
      <c r="N26" s="32"/>
    </row>
    <row r="27" spans="1:16" s="29" customFormat="1">
      <c r="A27" s="147">
        <v>2</v>
      </c>
      <c r="B27" s="490" t="s">
        <v>591</v>
      </c>
      <c r="C27" s="491"/>
      <c r="D27" s="491"/>
      <c r="E27" s="491"/>
      <c r="F27" s="491"/>
      <c r="G27" s="491"/>
      <c r="H27" s="491"/>
      <c r="I27" s="491"/>
      <c r="J27" s="491"/>
      <c r="L27" s="32"/>
      <c r="N27" s="32"/>
    </row>
    <row r="28" spans="1:16" s="29" customFormat="1">
      <c r="A28" s="147">
        <v>3</v>
      </c>
      <c r="B28" s="490" t="s">
        <v>592</v>
      </c>
      <c r="C28" s="491"/>
      <c r="D28" s="491"/>
      <c r="E28" s="491"/>
      <c r="F28" s="491"/>
      <c r="G28" s="491"/>
      <c r="H28" s="491"/>
      <c r="I28" s="491"/>
      <c r="J28" s="491"/>
      <c r="L28" s="32"/>
      <c r="N28" s="32"/>
    </row>
    <row r="29" spans="1:16" s="29" customFormat="1">
      <c r="A29" s="147">
        <v>4</v>
      </c>
      <c r="B29" s="490" t="s">
        <v>593</v>
      </c>
      <c r="C29" s="491"/>
      <c r="D29" s="491"/>
      <c r="E29" s="491"/>
      <c r="F29" s="491"/>
      <c r="G29" s="491"/>
      <c r="H29" s="491"/>
      <c r="I29" s="491"/>
      <c r="J29" s="491"/>
      <c r="L29" s="32"/>
      <c r="N29" s="32"/>
    </row>
    <row r="30" spans="1:16" s="29" customFormat="1">
      <c r="A30" s="147">
        <v>5</v>
      </c>
      <c r="B30" s="490" t="s">
        <v>212</v>
      </c>
      <c r="C30" s="491"/>
      <c r="D30" s="491"/>
      <c r="E30" s="491"/>
      <c r="F30" s="491"/>
      <c r="G30" s="491"/>
      <c r="H30" s="491"/>
      <c r="I30" s="491"/>
      <c r="J30" s="491"/>
      <c r="L30" s="32"/>
      <c r="N30" s="32"/>
    </row>
    <row r="31" spans="1:16" s="29" customFormat="1">
      <c r="A31" s="147">
        <v>6</v>
      </c>
      <c r="B31" s="490" t="s">
        <v>216</v>
      </c>
      <c r="C31" s="491"/>
      <c r="D31" s="491"/>
      <c r="E31" s="491"/>
      <c r="F31" s="491"/>
      <c r="G31" s="491"/>
      <c r="H31" s="491"/>
      <c r="I31" s="491"/>
      <c r="J31" s="491"/>
      <c r="L31" s="32"/>
      <c r="N31" s="32"/>
    </row>
    <row r="32" spans="1:16" s="29" customFormat="1">
      <c r="A32" s="147">
        <v>7</v>
      </c>
      <c r="B32" s="492"/>
      <c r="C32" s="492"/>
      <c r="D32" s="492"/>
      <c r="E32" s="492"/>
      <c r="F32" s="492"/>
      <c r="G32" s="492"/>
      <c r="H32" s="492"/>
      <c r="I32" s="492"/>
      <c r="J32" s="492"/>
      <c r="L32" s="32"/>
      <c r="N32" s="32"/>
    </row>
    <row r="33" spans="1:14" s="29" customFormat="1">
      <c r="A33" s="147"/>
      <c r="B33" s="147"/>
      <c r="C33" s="147"/>
      <c r="D33" s="147"/>
      <c r="E33" s="147"/>
      <c r="F33" s="147"/>
      <c r="G33" s="147"/>
      <c r="H33" s="147"/>
      <c r="I33" s="147"/>
      <c r="J33" s="147"/>
      <c r="L33" s="32"/>
      <c r="N33" s="32"/>
    </row>
    <row r="34" spans="1:14" s="29" customFormat="1">
      <c r="D34" s="30"/>
      <c r="E34" s="105"/>
      <c r="G34" s="30"/>
      <c r="H34" s="105"/>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51" customHeight="1">
      <c r="B38" s="489" t="s">
        <v>594</v>
      </c>
      <c r="C38" s="489"/>
      <c r="D38" s="489"/>
      <c r="E38" s="489"/>
      <c r="F38" s="489"/>
      <c r="G38" s="489"/>
      <c r="H38" s="489"/>
      <c r="I38" s="489"/>
      <c r="J38" s="489"/>
    </row>
    <row r="39" spans="1:14">
      <c r="B39" s="355" t="s">
        <v>39</v>
      </c>
      <c r="C39" s="355"/>
      <c r="D39" s="355"/>
      <c r="E39" s="355"/>
      <c r="F39" s="355"/>
      <c r="G39" s="355"/>
      <c r="H39" s="355"/>
      <c r="I39" s="355"/>
      <c r="J39" s="355"/>
    </row>
    <row r="40" spans="1:14" ht="47.25" customHeight="1">
      <c r="B40" s="489" t="s">
        <v>595</v>
      </c>
      <c r="C40" s="493"/>
      <c r="D40" s="493"/>
      <c r="E40" s="493"/>
      <c r="F40" s="493"/>
      <c r="G40" s="493"/>
      <c r="H40" s="493"/>
      <c r="I40" s="493"/>
      <c r="J40" s="493"/>
    </row>
    <row r="41" spans="1:14">
      <c r="B41" s="355" t="s">
        <v>40</v>
      </c>
      <c r="C41" s="355"/>
      <c r="D41" s="355"/>
      <c r="E41" s="355"/>
      <c r="F41" s="355"/>
      <c r="G41" s="355"/>
      <c r="H41" s="355"/>
      <c r="I41" s="355"/>
      <c r="J41" s="355"/>
    </row>
    <row r="42" spans="1:14" ht="33.75" customHeight="1">
      <c r="B42" s="489" t="s">
        <v>596</v>
      </c>
      <c r="C42" s="489"/>
      <c r="D42" s="489"/>
      <c r="E42" s="489"/>
      <c r="F42" s="489"/>
      <c r="G42" s="489"/>
      <c r="H42" s="489"/>
      <c r="I42" s="489"/>
      <c r="J42" s="489"/>
    </row>
    <row r="43" spans="1:14">
      <c r="B43" s="106"/>
      <c r="C43" s="106"/>
      <c r="D43" s="106"/>
      <c r="E43" s="106"/>
      <c r="F43" s="106"/>
      <c r="G43" s="106"/>
      <c r="H43" s="106"/>
      <c r="I43" s="106"/>
      <c r="J43" s="106"/>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90" t="s">
        <v>577</v>
      </c>
      <c r="C47" s="491"/>
      <c r="D47" s="491"/>
      <c r="E47" s="491"/>
      <c r="F47" s="491"/>
      <c r="G47" s="491"/>
      <c r="H47" s="491"/>
      <c r="I47" s="491"/>
      <c r="J47" s="491"/>
    </row>
    <row r="48" spans="1:14">
      <c r="A48" s="147">
        <v>2</v>
      </c>
      <c r="B48" s="490" t="s">
        <v>578</v>
      </c>
      <c r="C48" s="491"/>
      <c r="D48" s="491"/>
      <c r="E48" s="491"/>
      <c r="F48" s="491"/>
      <c r="G48" s="491"/>
      <c r="H48" s="491"/>
      <c r="I48" s="491"/>
      <c r="J48" s="491"/>
    </row>
    <row r="49" spans="1:10">
      <c r="A49" s="147">
        <v>3</v>
      </c>
      <c r="B49" s="492"/>
      <c r="C49" s="492"/>
      <c r="D49" s="492"/>
      <c r="E49" s="492"/>
      <c r="F49" s="492"/>
      <c r="G49" s="492"/>
      <c r="H49" s="492"/>
      <c r="I49" s="492"/>
      <c r="J49" s="492"/>
    </row>
    <row r="50" spans="1:10">
      <c r="A50" s="147">
        <v>4</v>
      </c>
      <c r="B50" s="492"/>
      <c r="C50" s="492"/>
      <c r="D50" s="492"/>
      <c r="E50" s="492"/>
      <c r="F50" s="492"/>
      <c r="G50" s="492"/>
      <c r="H50" s="492"/>
      <c r="I50" s="492"/>
      <c r="J50" s="492"/>
    </row>
    <row r="51" spans="1:10" ht="15" customHeight="1">
      <c r="A51" s="147">
        <v>5</v>
      </c>
      <c r="B51" s="492"/>
      <c r="C51" s="492"/>
      <c r="D51" s="492"/>
      <c r="E51" s="492"/>
      <c r="F51" s="492"/>
      <c r="G51" s="492"/>
      <c r="H51" s="492"/>
      <c r="I51" s="492"/>
      <c r="J51" s="492"/>
    </row>
    <row r="52" spans="1:10">
      <c r="A52" s="147">
        <v>6</v>
      </c>
      <c r="B52" s="492"/>
      <c r="C52" s="492"/>
      <c r="D52" s="492"/>
      <c r="E52" s="492"/>
      <c r="F52" s="492"/>
      <c r="G52" s="492"/>
      <c r="H52" s="492"/>
      <c r="I52" s="492"/>
      <c r="J52" s="492"/>
    </row>
    <row r="53" spans="1:10">
      <c r="A53" s="147">
        <v>7</v>
      </c>
      <c r="B53" s="492"/>
      <c r="C53" s="492"/>
      <c r="D53" s="492"/>
      <c r="E53" s="492"/>
      <c r="F53" s="492"/>
      <c r="G53" s="492"/>
      <c r="H53" s="492"/>
      <c r="I53" s="492"/>
      <c r="J53" s="492"/>
    </row>
    <row r="54" spans="1:10">
      <c r="A54" s="147">
        <v>8</v>
      </c>
      <c r="B54" s="494"/>
      <c r="C54" s="494"/>
      <c r="D54" s="494"/>
      <c r="E54" s="494"/>
      <c r="F54" s="494"/>
      <c r="G54" s="494"/>
      <c r="H54" s="494"/>
      <c r="I54" s="494"/>
      <c r="J54" s="494"/>
    </row>
    <row r="55" spans="1:10">
      <c r="B55" s="144" t="s">
        <v>44</v>
      </c>
      <c r="G55" s="134"/>
      <c r="H55" s="35"/>
      <c r="I55" s="35"/>
      <c r="J55" s="35"/>
    </row>
    <row r="56" spans="1:10">
      <c r="B56" s="147" t="s">
        <v>45</v>
      </c>
      <c r="G56" s="134"/>
      <c r="H56" s="148"/>
      <c r="I56" s="148"/>
      <c r="J56" s="148"/>
    </row>
    <row r="57" spans="1:10">
      <c r="A57" s="147">
        <v>1</v>
      </c>
      <c r="B57" s="627" t="s">
        <v>580</v>
      </c>
      <c r="C57" s="628"/>
      <c r="D57" s="628"/>
      <c r="E57" s="628"/>
      <c r="F57" s="628"/>
      <c r="G57" s="628"/>
      <c r="H57" s="628"/>
      <c r="I57" s="628"/>
      <c r="J57" s="628"/>
    </row>
    <row r="58" spans="1:10">
      <c r="A58" s="147">
        <v>2</v>
      </c>
      <c r="B58" s="627" t="s">
        <v>581</v>
      </c>
      <c r="C58" s="629"/>
      <c r="D58" s="629"/>
      <c r="E58" s="629"/>
      <c r="F58" s="629"/>
      <c r="G58" s="629"/>
      <c r="H58" s="629"/>
      <c r="I58" s="629"/>
      <c r="J58" s="629"/>
    </row>
    <row r="59" spans="1:10">
      <c r="A59" s="147">
        <v>3</v>
      </c>
      <c r="B59" s="358"/>
      <c r="C59" s="358"/>
      <c r="D59" s="358"/>
      <c r="E59" s="358"/>
      <c r="F59" s="358"/>
      <c r="G59" s="358"/>
      <c r="H59" s="358"/>
      <c r="I59" s="358"/>
      <c r="J59" s="358"/>
    </row>
    <row r="60" spans="1:10">
      <c r="A60" s="147">
        <v>4</v>
      </c>
      <c r="B60" s="358"/>
      <c r="C60" s="358"/>
      <c r="D60" s="358"/>
      <c r="E60" s="358"/>
      <c r="F60" s="358"/>
      <c r="G60" s="358"/>
      <c r="H60" s="358"/>
      <c r="I60" s="358"/>
      <c r="J60" s="358"/>
    </row>
    <row r="61" spans="1:10">
      <c r="A61" s="147">
        <v>5</v>
      </c>
      <c r="B61" s="358"/>
      <c r="C61" s="358"/>
      <c r="D61" s="358"/>
      <c r="E61" s="358"/>
      <c r="F61" s="358"/>
      <c r="G61" s="358"/>
      <c r="H61" s="358"/>
      <c r="I61" s="358"/>
      <c r="J61" s="358"/>
    </row>
    <row r="62" spans="1:10">
      <c r="A62" s="147">
        <v>6</v>
      </c>
      <c r="B62" s="358"/>
      <c r="C62" s="358"/>
      <c r="D62" s="358"/>
      <c r="E62" s="358"/>
      <c r="F62" s="358"/>
      <c r="G62" s="358"/>
      <c r="H62" s="358"/>
      <c r="I62" s="358"/>
      <c r="J62" s="358"/>
    </row>
    <row r="63" spans="1:10">
      <c r="A63" s="147">
        <v>7</v>
      </c>
      <c r="B63" s="358"/>
      <c r="C63" s="358"/>
      <c r="D63" s="358"/>
      <c r="E63" s="358"/>
      <c r="F63" s="358"/>
      <c r="G63" s="358"/>
      <c r="H63" s="358"/>
      <c r="I63" s="358"/>
      <c r="J63" s="358"/>
    </row>
    <row r="64" spans="1:10">
      <c r="A64" s="147">
        <v>8</v>
      </c>
      <c r="B64" s="358"/>
      <c r="C64" s="358"/>
      <c r="D64" s="358"/>
      <c r="E64" s="358"/>
      <c r="F64" s="358"/>
      <c r="G64" s="358"/>
      <c r="H64" s="358"/>
      <c r="I64" s="358"/>
      <c r="J64" s="358"/>
    </row>
    <row r="65" spans="1:11">
      <c r="A65" s="147">
        <v>9</v>
      </c>
      <c r="B65" s="494"/>
      <c r="C65" s="494"/>
      <c r="D65" s="494"/>
      <c r="E65" s="494"/>
      <c r="F65" s="494"/>
      <c r="G65" s="494"/>
      <c r="H65" s="494"/>
      <c r="I65" s="494"/>
      <c r="J65" s="494"/>
    </row>
    <row r="66" spans="1:11">
      <c r="A66" s="147">
        <v>10</v>
      </c>
      <c r="B66" s="358"/>
      <c r="C66" s="358"/>
      <c r="D66" s="358"/>
      <c r="E66" s="358"/>
      <c r="F66" s="358"/>
      <c r="G66" s="358"/>
      <c r="H66" s="358"/>
      <c r="I66" s="358"/>
      <c r="J66" s="358"/>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SUM(E71:E78)</f>
        <v>150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SUM(K71:K78)</f>
        <v>60</v>
      </c>
    </row>
    <row r="71" spans="1:11" ht="15" customHeight="1">
      <c r="B71" s="347"/>
      <c r="C71" s="529" t="s">
        <v>532</v>
      </c>
      <c r="D71" s="468" t="s">
        <v>532</v>
      </c>
      <c r="E71" s="39">
        <v>25</v>
      </c>
      <c r="F71" s="435">
        <v>1</v>
      </c>
      <c r="G71" s="436"/>
      <c r="I71" s="148"/>
      <c r="J71" s="148"/>
      <c r="K71" s="148">
        <f t="shared" ref="K71:K78" si="0">E71*F71</f>
        <v>25</v>
      </c>
    </row>
    <row r="72" spans="1:11" ht="15" customHeight="1">
      <c r="B72" s="347"/>
      <c r="C72" s="630" t="s">
        <v>534</v>
      </c>
      <c r="D72" s="631" t="s">
        <v>534</v>
      </c>
      <c r="E72" s="107">
        <v>100</v>
      </c>
      <c r="F72" s="498">
        <v>0.3</v>
      </c>
      <c r="G72" s="499"/>
      <c r="I72" s="148"/>
      <c r="J72" s="148"/>
      <c r="K72" s="148">
        <f t="shared" si="0"/>
        <v>30</v>
      </c>
    </row>
    <row r="73" spans="1:11" ht="15" customHeight="1">
      <c r="B73" s="347"/>
      <c r="C73" s="529" t="s">
        <v>538</v>
      </c>
      <c r="D73" s="468" t="s">
        <v>538</v>
      </c>
      <c r="E73" s="39">
        <v>5</v>
      </c>
      <c r="F73" s="435">
        <v>1</v>
      </c>
      <c r="G73" s="436"/>
      <c r="I73" s="148"/>
      <c r="J73" s="148"/>
      <c r="K73" s="148">
        <f t="shared" si="0"/>
        <v>5</v>
      </c>
    </row>
    <row r="74" spans="1:11" ht="15" customHeight="1">
      <c r="B74" s="347"/>
      <c r="C74" s="630" t="s">
        <v>541</v>
      </c>
      <c r="D74" s="631" t="s">
        <v>541</v>
      </c>
      <c r="E74" s="107">
        <v>20</v>
      </c>
      <c r="F74" s="498">
        <v>0</v>
      </c>
      <c r="G74" s="499"/>
      <c r="I74" s="148"/>
      <c r="J74" s="148"/>
      <c r="K74" s="148">
        <f t="shared" si="0"/>
        <v>0</v>
      </c>
    </row>
    <row r="75" spans="1:11" ht="15" customHeight="1">
      <c r="B75" s="347"/>
      <c r="C75" s="549"/>
      <c r="D75" s="436"/>
      <c r="E75" s="39"/>
      <c r="F75" s="435"/>
      <c r="G75" s="436"/>
      <c r="I75" s="148"/>
      <c r="J75" s="148"/>
      <c r="K75" s="148">
        <f t="shared" si="0"/>
        <v>0</v>
      </c>
    </row>
    <row r="76" spans="1:11" ht="15" customHeight="1">
      <c r="B76" s="347"/>
      <c r="C76" s="500"/>
      <c r="D76" s="499"/>
      <c r="E76" s="107"/>
      <c r="F76" s="500"/>
      <c r="G76" s="499"/>
      <c r="I76" s="148"/>
      <c r="J76" s="148"/>
      <c r="K76" s="148">
        <f t="shared" si="0"/>
        <v>0</v>
      </c>
    </row>
    <row r="77" spans="1:11" ht="15" customHeight="1">
      <c r="B77" s="347"/>
      <c r="C77" s="437"/>
      <c r="D77" s="436"/>
      <c r="E77" s="39"/>
      <c r="F77" s="437"/>
      <c r="G77" s="436"/>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378" t="s">
        <v>554</v>
      </c>
      <c r="D82" s="379"/>
      <c r="E82" s="379"/>
      <c r="F82" s="379"/>
      <c r="G82" s="379"/>
      <c r="H82" s="379"/>
      <c r="I82" s="379"/>
      <c r="J82" s="379"/>
      <c r="K82" s="379"/>
    </row>
    <row r="83" spans="1:11">
      <c r="C83" s="378" t="s">
        <v>549</v>
      </c>
      <c r="D83" s="379"/>
      <c r="E83" s="379"/>
      <c r="F83" s="379"/>
      <c r="G83" s="379"/>
      <c r="H83" s="379"/>
      <c r="I83" s="379"/>
      <c r="J83" s="379"/>
      <c r="K83" s="379"/>
    </row>
    <row r="84" spans="1:11">
      <c r="C84" s="378" t="s">
        <v>551</v>
      </c>
      <c r="D84" s="379"/>
      <c r="E84" s="379"/>
      <c r="F84" s="379"/>
      <c r="G84" s="379"/>
      <c r="H84" s="379"/>
      <c r="I84" s="379"/>
      <c r="J84" s="379"/>
      <c r="K84" s="379"/>
    </row>
    <row r="85" spans="1:11">
      <c r="C85" s="378" t="s">
        <v>552</v>
      </c>
      <c r="D85" s="379"/>
      <c r="E85" s="379"/>
      <c r="F85" s="379"/>
      <c r="G85" s="379"/>
      <c r="H85" s="379"/>
      <c r="I85" s="379"/>
      <c r="J85" s="379"/>
      <c r="K85" s="379"/>
    </row>
    <row r="86" spans="1:11">
      <c r="C86" s="378" t="s">
        <v>556</v>
      </c>
      <c r="D86" s="379"/>
      <c r="E86" s="379"/>
      <c r="F86" s="379"/>
      <c r="G86" s="379"/>
      <c r="H86" s="379"/>
      <c r="I86" s="379"/>
      <c r="J86" s="379"/>
      <c r="K86" s="379"/>
    </row>
    <row r="87" spans="1:11">
      <c r="C87" s="378" t="s">
        <v>555</v>
      </c>
      <c r="D87" s="379"/>
      <c r="E87" s="379"/>
      <c r="F87" s="379"/>
      <c r="G87" s="379"/>
      <c r="H87" s="379"/>
      <c r="I87" s="379"/>
      <c r="J87" s="379"/>
      <c r="K87" s="379"/>
    </row>
    <row r="89" spans="1:11">
      <c r="A89" s="6"/>
      <c r="B89" s="144" t="s">
        <v>53</v>
      </c>
    </row>
    <row r="90" spans="1:11" ht="15" customHeight="1">
      <c r="B90" s="401" t="s">
        <v>54</v>
      </c>
      <c r="C90" s="401"/>
      <c r="D90" s="401"/>
      <c r="E90" s="401"/>
      <c r="F90" s="401"/>
      <c r="G90" s="401"/>
      <c r="H90" s="401"/>
    </row>
    <row r="91" spans="1:11" ht="15" customHeight="1">
      <c r="B91" s="347"/>
      <c r="C91" s="347"/>
      <c r="D91" s="347"/>
      <c r="E91" s="347"/>
      <c r="F91" s="347"/>
      <c r="G91" s="347"/>
      <c r="H91" s="347"/>
    </row>
    <row r="92" spans="1:11" ht="15" customHeight="1">
      <c r="B92" s="347"/>
      <c r="C92" s="432" t="s">
        <v>55</v>
      </c>
      <c r="D92" s="433"/>
      <c r="E92" s="432" t="s">
        <v>56</v>
      </c>
      <c r="F92" s="433"/>
      <c r="G92" s="432" t="s">
        <v>57</v>
      </c>
      <c r="H92" s="434"/>
      <c r="I92" s="433"/>
      <c r="J92" s="347"/>
    </row>
    <row r="93" spans="1:11" ht="15" customHeight="1">
      <c r="B93" s="347"/>
      <c r="C93" s="529" t="s">
        <v>1677</v>
      </c>
      <c r="D93" s="468" t="s">
        <v>557</v>
      </c>
      <c r="E93" s="435">
        <v>0.5</v>
      </c>
      <c r="F93" s="436"/>
      <c r="G93" s="435">
        <v>0.75</v>
      </c>
      <c r="H93" s="441"/>
      <c r="I93" s="436"/>
      <c r="J93" s="347"/>
    </row>
    <row r="94" spans="1:11" ht="15" customHeight="1">
      <c r="B94" s="347"/>
      <c r="C94" s="630" t="s">
        <v>553</v>
      </c>
      <c r="D94" s="631" t="s">
        <v>553</v>
      </c>
      <c r="E94" s="498">
        <v>0.25</v>
      </c>
      <c r="F94" s="499"/>
      <c r="G94" s="498">
        <v>0.5</v>
      </c>
      <c r="H94" s="501"/>
      <c r="I94" s="499"/>
      <c r="J94" s="347"/>
    </row>
    <row r="95" spans="1:11" ht="15" customHeight="1">
      <c r="B95" s="347"/>
      <c r="C95" s="437"/>
      <c r="D95" s="436"/>
      <c r="E95" s="437"/>
      <c r="F95" s="436"/>
      <c r="G95" s="437"/>
      <c r="H95" s="441"/>
      <c r="I95" s="436"/>
      <c r="J95" s="347"/>
    </row>
    <row r="96" spans="1:11" ht="15" customHeight="1">
      <c r="B96" s="347"/>
      <c r="C96" s="500"/>
      <c r="D96" s="499"/>
      <c r="E96" s="500"/>
      <c r="F96" s="499"/>
      <c r="G96" s="500"/>
      <c r="H96" s="501"/>
      <c r="I96" s="499"/>
      <c r="J96" s="347"/>
    </row>
    <row r="97" spans="2:17" ht="15" customHeight="1">
      <c r="B97" s="347"/>
      <c r="C97" s="437"/>
      <c r="D97" s="436"/>
      <c r="E97" s="437"/>
      <c r="F97" s="436"/>
      <c r="G97" s="437"/>
      <c r="H97" s="441"/>
      <c r="I97" s="436"/>
      <c r="J97" s="347"/>
    </row>
    <row r="98" spans="2:17" ht="15" customHeight="1">
      <c r="B98" s="347"/>
      <c r="C98" s="500"/>
      <c r="D98" s="499"/>
      <c r="E98" s="500"/>
      <c r="F98" s="499"/>
      <c r="G98" s="500"/>
      <c r="H98" s="501"/>
      <c r="I98" s="499"/>
      <c r="J98" s="347"/>
      <c r="O98" s="41"/>
      <c r="P98" s="42"/>
      <c r="Q98" s="41"/>
    </row>
    <row r="99" spans="2:17" ht="15" customHeight="1">
      <c r="B99" s="347"/>
      <c r="C99" s="437"/>
      <c r="D99" s="436"/>
      <c r="E99" s="437"/>
      <c r="F99" s="436"/>
      <c r="G99" s="437"/>
      <c r="H99" s="441"/>
      <c r="I99" s="436"/>
      <c r="J99" s="347"/>
    </row>
    <row r="100" spans="2:17" ht="15" customHeight="1">
      <c r="B100" s="347"/>
      <c r="C100" s="500"/>
      <c r="D100" s="499"/>
      <c r="E100" s="500"/>
      <c r="F100" s="499"/>
      <c r="G100" s="500"/>
      <c r="H100" s="501"/>
      <c r="I100" s="499"/>
      <c r="J100" s="347"/>
    </row>
    <row r="101" spans="2:17">
      <c r="D101" s="43"/>
    </row>
  </sheetData>
  <sheetProtection password="C6A8" sheet="1" objects="1" scenarios="1"/>
  <mergeCells count="77">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90:H90"/>
    <mergeCell ref="C92:D92"/>
    <mergeCell ref="E92:F92"/>
    <mergeCell ref="G92:I92"/>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82:B87">
      <formula1>metdoc</formula1>
    </dataValidation>
    <dataValidation type="list" allowBlank="1" showInputMessage="1" showErrorMessage="1" sqref="B93:B94">
      <formula1>eval</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1337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1337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1337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1338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1338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1338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1338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1338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1338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1338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1338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1338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613389"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13390"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13391"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13392"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13393"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13394"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13395" r:id="rId22"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13396" r:id="rId23"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13397" r:id="rId24"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13398"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13399" r:id="rId26"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13400" r:id="rId27"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5">
    <pageSetUpPr fitToPage="1"/>
  </sheetPr>
  <dimension ref="A1:Q100"/>
  <sheetViews>
    <sheetView topLeftCell="A28" zoomScaleNormal="100" workbookViewId="0">
      <selection activeCell="E3" sqref="E3:J4"/>
    </sheetView>
  </sheetViews>
  <sheetFormatPr defaultColWidth="11.425781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11.42578125" style="147" customWidth="1"/>
    <col min="10" max="10" width="16.85546875" style="147" customWidth="1"/>
    <col min="11" max="256" width="11.42578125" style="147"/>
    <col min="257" max="257" width="3" style="147" bestFit="1" customWidth="1"/>
    <col min="258" max="258" width="23.7109375" style="147" customWidth="1"/>
    <col min="259" max="259" width="14.28515625" style="147" customWidth="1"/>
    <col min="260" max="260" width="18.85546875" style="147" customWidth="1"/>
    <col min="261" max="261" width="16.7109375" style="147" customWidth="1"/>
    <col min="262" max="262" width="4.42578125" style="147" customWidth="1"/>
    <col min="263" max="263" width="21.42578125" style="147" customWidth="1"/>
    <col min="264" max="264" width="8.140625" style="147" customWidth="1"/>
    <col min="265" max="265" width="11.42578125" style="147" customWidth="1"/>
    <col min="266" max="266" width="16.85546875" style="147" customWidth="1"/>
    <col min="267" max="512" width="11.42578125" style="147"/>
    <col min="513" max="513" width="3" style="147" bestFit="1" customWidth="1"/>
    <col min="514" max="514" width="23.7109375" style="147" customWidth="1"/>
    <col min="515" max="515" width="14.28515625" style="147" customWidth="1"/>
    <col min="516" max="516" width="18.85546875" style="147" customWidth="1"/>
    <col min="517" max="517" width="16.7109375" style="147" customWidth="1"/>
    <col min="518" max="518" width="4.42578125" style="147" customWidth="1"/>
    <col min="519" max="519" width="21.42578125" style="147" customWidth="1"/>
    <col min="520" max="520" width="8.140625" style="147" customWidth="1"/>
    <col min="521" max="521" width="11.42578125" style="147" customWidth="1"/>
    <col min="522" max="522" width="16.85546875" style="147" customWidth="1"/>
    <col min="523" max="768" width="11.42578125" style="147"/>
    <col min="769" max="769" width="3" style="147" bestFit="1" customWidth="1"/>
    <col min="770" max="770" width="23.7109375" style="147" customWidth="1"/>
    <col min="771" max="771" width="14.28515625" style="147" customWidth="1"/>
    <col min="772" max="772" width="18.85546875" style="147" customWidth="1"/>
    <col min="773" max="773" width="16.7109375" style="147" customWidth="1"/>
    <col min="774" max="774" width="4.42578125" style="147" customWidth="1"/>
    <col min="775" max="775" width="21.42578125" style="147" customWidth="1"/>
    <col min="776" max="776" width="8.140625" style="147" customWidth="1"/>
    <col min="777" max="777" width="11.42578125" style="147" customWidth="1"/>
    <col min="778" max="778" width="16.85546875" style="147" customWidth="1"/>
    <col min="779" max="1024" width="11.42578125" style="147"/>
    <col min="1025" max="1025" width="3" style="147" bestFit="1" customWidth="1"/>
    <col min="1026" max="1026" width="23.7109375" style="147" customWidth="1"/>
    <col min="1027" max="1027" width="14.28515625" style="147" customWidth="1"/>
    <col min="1028" max="1028" width="18.85546875" style="147" customWidth="1"/>
    <col min="1029" max="1029" width="16.7109375" style="147" customWidth="1"/>
    <col min="1030" max="1030" width="4.42578125" style="147" customWidth="1"/>
    <col min="1031" max="1031" width="21.42578125" style="147" customWidth="1"/>
    <col min="1032" max="1032" width="8.140625" style="147" customWidth="1"/>
    <col min="1033" max="1033" width="11.42578125" style="147" customWidth="1"/>
    <col min="1034" max="1034" width="16.85546875" style="147" customWidth="1"/>
    <col min="1035" max="1280" width="11.42578125" style="147"/>
    <col min="1281" max="1281" width="3" style="147" bestFit="1" customWidth="1"/>
    <col min="1282" max="1282" width="23.7109375" style="147" customWidth="1"/>
    <col min="1283" max="1283" width="14.28515625" style="147" customWidth="1"/>
    <col min="1284" max="1284" width="18.85546875" style="147" customWidth="1"/>
    <col min="1285" max="1285" width="16.7109375" style="147" customWidth="1"/>
    <col min="1286" max="1286" width="4.42578125" style="147" customWidth="1"/>
    <col min="1287" max="1287" width="21.42578125" style="147" customWidth="1"/>
    <col min="1288" max="1288" width="8.140625" style="147" customWidth="1"/>
    <col min="1289" max="1289" width="11.42578125" style="147" customWidth="1"/>
    <col min="1290" max="1290" width="16.85546875" style="147" customWidth="1"/>
    <col min="1291" max="1536" width="11.42578125" style="147"/>
    <col min="1537" max="1537" width="3" style="147" bestFit="1" customWidth="1"/>
    <col min="1538" max="1538" width="23.7109375" style="147" customWidth="1"/>
    <col min="1539" max="1539" width="14.28515625" style="147" customWidth="1"/>
    <col min="1540" max="1540" width="18.85546875" style="147" customWidth="1"/>
    <col min="1541" max="1541" width="16.7109375" style="147" customWidth="1"/>
    <col min="1542" max="1542" width="4.42578125" style="147" customWidth="1"/>
    <col min="1543" max="1543" width="21.42578125" style="147" customWidth="1"/>
    <col min="1544" max="1544" width="8.140625" style="147" customWidth="1"/>
    <col min="1545" max="1545" width="11.42578125" style="147" customWidth="1"/>
    <col min="1546" max="1546" width="16.85546875" style="147" customWidth="1"/>
    <col min="1547" max="1792" width="11.42578125" style="147"/>
    <col min="1793" max="1793" width="3" style="147" bestFit="1" customWidth="1"/>
    <col min="1794" max="1794" width="23.7109375" style="147" customWidth="1"/>
    <col min="1795" max="1795" width="14.28515625" style="147" customWidth="1"/>
    <col min="1796" max="1796" width="18.85546875" style="147" customWidth="1"/>
    <col min="1797" max="1797" width="16.7109375" style="147" customWidth="1"/>
    <col min="1798" max="1798" width="4.42578125" style="147" customWidth="1"/>
    <col min="1799" max="1799" width="21.42578125" style="147" customWidth="1"/>
    <col min="1800" max="1800" width="8.140625" style="147" customWidth="1"/>
    <col min="1801" max="1801" width="11.42578125" style="147" customWidth="1"/>
    <col min="1802" max="1802" width="16.85546875" style="147" customWidth="1"/>
    <col min="1803" max="2048" width="11.42578125" style="147"/>
    <col min="2049" max="2049" width="3" style="147" bestFit="1" customWidth="1"/>
    <col min="2050" max="2050" width="23.7109375" style="147" customWidth="1"/>
    <col min="2051" max="2051" width="14.28515625" style="147" customWidth="1"/>
    <col min="2052" max="2052" width="18.85546875" style="147" customWidth="1"/>
    <col min="2053" max="2053" width="16.7109375" style="147" customWidth="1"/>
    <col min="2054" max="2054" width="4.42578125" style="147" customWidth="1"/>
    <col min="2055" max="2055" width="21.42578125" style="147" customWidth="1"/>
    <col min="2056" max="2056" width="8.140625" style="147" customWidth="1"/>
    <col min="2057" max="2057" width="11.42578125" style="147" customWidth="1"/>
    <col min="2058" max="2058" width="16.85546875" style="147" customWidth="1"/>
    <col min="2059" max="2304" width="11.42578125" style="147"/>
    <col min="2305" max="2305" width="3" style="147" bestFit="1" customWidth="1"/>
    <col min="2306" max="2306" width="23.7109375" style="147" customWidth="1"/>
    <col min="2307" max="2307" width="14.28515625" style="147" customWidth="1"/>
    <col min="2308" max="2308" width="18.85546875" style="147" customWidth="1"/>
    <col min="2309" max="2309" width="16.7109375" style="147" customWidth="1"/>
    <col min="2310" max="2310" width="4.42578125" style="147" customWidth="1"/>
    <col min="2311" max="2311" width="21.42578125" style="147" customWidth="1"/>
    <col min="2312" max="2312" width="8.140625" style="147" customWidth="1"/>
    <col min="2313" max="2313" width="11.42578125" style="147" customWidth="1"/>
    <col min="2314" max="2314" width="16.85546875" style="147" customWidth="1"/>
    <col min="2315" max="2560" width="11.42578125" style="147"/>
    <col min="2561" max="2561" width="3" style="147" bestFit="1" customWidth="1"/>
    <col min="2562" max="2562" width="23.7109375" style="147" customWidth="1"/>
    <col min="2563" max="2563" width="14.28515625" style="147" customWidth="1"/>
    <col min="2564" max="2564" width="18.85546875" style="147" customWidth="1"/>
    <col min="2565" max="2565" width="16.7109375" style="147" customWidth="1"/>
    <col min="2566" max="2566" width="4.42578125" style="147" customWidth="1"/>
    <col min="2567" max="2567" width="21.42578125" style="147" customWidth="1"/>
    <col min="2568" max="2568" width="8.140625" style="147" customWidth="1"/>
    <col min="2569" max="2569" width="11.42578125" style="147" customWidth="1"/>
    <col min="2570" max="2570" width="16.85546875" style="147" customWidth="1"/>
    <col min="2571" max="2816" width="11.42578125" style="147"/>
    <col min="2817" max="2817" width="3" style="147" bestFit="1" customWidth="1"/>
    <col min="2818" max="2818" width="23.7109375" style="147" customWidth="1"/>
    <col min="2819" max="2819" width="14.28515625" style="147" customWidth="1"/>
    <col min="2820" max="2820" width="18.85546875" style="147" customWidth="1"/>
    <col min="2821" max="2821" width="16.7109375" style="147" customWidth="1"/>
    <col min="2822" max="2822" width="4.42578125" style="147" customWidth="1"/>
    <col min="2823" max="2823" width="21.42578125" style="147" customWidth="1"/>
    <col min="2824" max="2824" width="8.140625" style="147" customWidth="1"/>
    <col min="2825" max="2825" width="11.42578125" style="147" customWidth="1"/>
    <col min="2826" max="2826" width="16.85546875" style="147" customWidth="1"/>
    <col min="2827" max="3072" width="11.42578125" style="147"/>
    <col min="3073" max="3073" width="3" style="147" bestFit="1" customWidth="1"/>
    <col min="3074" max="3074" width="23.7109375" style="147" customWidth="1"/>
    <col min="3075" max="3075" width="14.28515625" style="147" customWidth="1"/>
    <col min="3076" max="3076" width="18.85546875" style="147" customWidth="1"/>
    <col min="3077" max="3077" width="16.7109375" style="147" customWidth="1"/>
    <col min="3078" max="3078" width="4.42578125" style="147" customWidth="1"/>
    <col min="3079" max="3079" width="21.42578125" style="147" customWidth="1"/>
    <col min="3080" max="3080" width="8.140625" style="147" customWidth="1"/>
    <col min="3081" max="3081" width="11.42578125" style="147" customWidth="1"/>
    <col min="3082" max="3082" width="16.85546875" style="147" customWidth="1"/>
    <col min="3083" max="3328" width="11.42578125" style="147"/>
    <col min="3329" max="3329" width="3" style="147" bestFit="1" customWidth="1"/>
    <col min="3330" max="3330" width="23.7109375" style="147" customWidth="1"/>
    <col min="3331" max="3331" width="14.28515625" style="147" customWidth="1"/>
    <col min="3332" max="3332" width="18.85546875" style="147" customWidth="1"/>
    <col min="3333" max="3333" width="16.7109375" style="147" customWidth="1"/>
    <col min="3334" max="3334" width="4.42578125" style="147" customWidth="1"/>
    <col min="3335" max="3335" width="21.42578125" style="147" customWidth="1"/>
    <col min="3336" max="3336" width="8.140625" style="147" customWidth="1"/>
    <col min="3337" max="3337" width="11.42578125" style="147" customWidth="1"/>
    <col min="3338" max="3338" width="16.85546875" style="147" customWidth="1"/>
    <col min="3339" max="3584" width="11.42578125" style="147"/>
    <col min="3585" max="3585" width="3" style="147" bestFit="1" customWidth="1"/>
    <col min="3586" max="3586" width="23.7109375" style="147" customWidth="1"/>
    <col min="3587" max="3587" width="14.28515625" style="147" customWidth="1"/>
    <col min="3588" max="3588" width="18.85546875" style="147" customWidth="1"/>
    <col min="3589" max="3589" width="16.7109375" style="147" customWidth="1"/>
    <col min="3590" max="3590" width="4.42578125" style="147" customWidth="1"/>
    <col min="3591" max="3591" width="21.42578125" style="147" customWidth="1"/>
    <col min="3592" max="3592" width="8.140625" style="147" customWidth="1"/>
    <col min="3593" max="3593" width="11.42578125" style="147" customWidth="1"/>
    <col min="3594" max="3594" width="16.85546875" style="147" customWidth="1"/>
    <col min="3595" max="3840" width="11.42578125" style="147"/>
    <col min="3841" max="3841" width="3" style="147" bestFit="1" customWidth="1"/>
    <col min="3842" max="3842" width="23.7109375" style="147" customWidth="1"/>
    <col min="3843" max="3843" width="14.28515625" style="147" customWidth="1"/>
    <col min="3844" max="3844" width="18.85546875" style="147" customWidth="1"/>
    <col min="3845" max="3845" width="16.7109375" style="147" customWidth="1"/>
    <col min="3846" max="3846" width="4.42578125" style="147" customWidth="1"/>
    <col min="3847" max="3847" width="21.42578125" style="147" customWidth="1"/>
    <col min="3848" max="3848" width="8.140625" style="147" customWidth="1"/>
    <col min="3849" max="3849" width="11.42578125" style="147" customWidth="1"/>
    <col min="3850" max="3850" width="16.85546875" style="147" customWidth="1"/>
    <col min="3851" max="4096" width="11.42578125" style="147"/>
    <col min="4097" max="4097" width="3" style="147" bestFit="1" customWidth="1"/>
    <col min="4098" max="4098" width="23.7109375" style="147" customWidth="1"/>
    <col min="4099" max="4099" width="14.28515625" style="147" customWidth="1"/>
    <col min="4100" max="4100" width="18.85546875" style="147" customWidth="1"/>
    <col min="4101" max="4101" width="16.7109375" style="147" customWidth="1"/>
    <col min="4102" max="4102" width="4.42578125" style="147" customWidth="1"/>
    <col min="4103" max="4103" width="21.42578125" style="147" customWidth="1"/>
    <col min="4104" max="4104" width="8.140625" style="147" customWidth="1"/>
    <col min="4105" max="4105" width="11.42578125" style="147" customWidth="1"/>
    <col min="4106" max="4106" width="16.85546875" style="147" customWidth="1"/>
    <col min="4107" max="4352" width="11.42578125" style="147"/>
    <col min="4353" max="4353" width="3" style="147" bestFit="1" customWidth="1"/>
    <col min="4354" max="4354" width="23.7109375" style="147" customWidth="1"/>
    <col min="4355" max="4355" width="14.28515625" style="147" customWidth="1"/>
    <col min="4356" max="4356" width="18.85546875" style="147" customWidth="1"/>
    <col min="4357" max="4357" width="16.7109375" style="147" customWidth="1"/>
    <col min="4358" max="4358" width="4.42578125" style="147" customWidth="1"/>
    <col min="4359" max="4359" width="21.42578125" style="147" customWidth="1"/>
    <col min="4360" max="4360" width="8.140625" style="147" customWidth="1"/>
    <col min="4361" max="4361" width="11.42578125" style="147" customWidth="1"/>
    <col min="4362" max="4362" width="16.85546875" style="147" customWidth="1"/>
    <col min="4363" max="4608" width="11.42578125" style="147"/>
    <col min="4609" max="4609" width="3" style="147" bestFit="1" customWidth="1"/>
    <col min="4610" max="4610" width="23.7109375" style="147" customWidth="1"/>
    <col min="4611" max="4611" width="14.28515625" style="147" customWidth="1"/>
    <col min="4612" max="4612" width="18.85546875" style="147" customWidth="1"/>
    <col min="4613" max="4613" width="16.7109375" style="147" customWidth="1"/>
    <col min="4614" max="4614" width="4.42578125" style="147" customWidth="1"/>
    <col min="4615" max="4615" width="21.42578125" style="147" customWidth="1"/>
    <col min="4616" max="4616" width="8.140625" style="147" customWidth="1"/>
    <col min="4617" max="4617" width="11.42578125" style="147" customWidth="1"/>
    <col min="4618" max="4618" width="16.85546875" style="147" customWidth="1"/>
    <col min="4619" max="4864" width="11.42578125" style="147"/>
    <col min="4865" max="4865" width="3" style="147" bestFit="1" customWidth="1"/>
    <col min="4866" max="4866" width="23.7109375" style="147" customWidth="1"/>
    <col min="4867" max="4867" width="14.28515625" style="147" customWidth="1"/>
    <col min="4868" max="4868" width="18.85546875" style="147" customWidth="1"/>
    <col min="4869" max="4869" width="16.7109375" style="147" customWidth="1"/>
    <col min="4870" max="4870" width="4.42578125" style="147" customWidth="1"/>
    <col min="4871" max="4871" width="21.42578125" style="147" customWidth="1"/>
    <col min="4872" max="4872" width="8.140625" style="147" customWidth="1"/>
    <col min="4873" max="4873" width="11.42578125" style="147" customWidth="1"/>
    <col min="4874" max="4874" width="16.85546875" style="147" customWidth="1"/>
    <col min="4875" max="5120" width="11.42578125" style="147"/>
    <col min="5121" max="5121" width="3" style="147" bestFit="1" customWidth="1"/>
    <col min="5122" max="5122" width="23.7109375" style="147" customWidth="1"/>
    <col min="5123" max="5123" width="14.28515625" style="147" customWidth="1"/>
    <col min="5124" max="5124" width="18.85546875" style="147" customWidth="1"/>
    <col min="5125" max="5125" width="16.7109375" style="147" customWidth="1"/>
    <col min="5126" max="5126" width="4.42578125" style="147" customWidth="1"/>
    <col min="5127" max="5127" width="21.42578125" style="147" customWidth="1"/>
    <col min="5128" max="5128" width="8.140625" style="147" customWidth="1"/>
    <col min="5129" max="5129" width="11.42578125" style="147" customWidth="1"/>
    <col min="5130" max="5130" width="16.85546875" style="147" customWidth="1"/>
    <col min="5131" max="5376" width="11.42578125" style="147"/>
    <col min="5377" max="5377" width="3" style="147" bestFit="1" customWidth="1"/>
    <col min="5378" max="5378" width="23.7109375" style="147" customWidth="1"/>
    <col min="5379" max="5379" width="14.28515625" style="147" customWidth="1"/>
    <col min="5380" max="5380" width="18.85546875" style="147" customWidth="1"/>
    <col min="5381" max="5381" width="16.7109375" style="147" customWidth="1"/>
    <col min="5382" max="5382" width="4.42578125" style="147" customWidth="1"/>
    <col min="5383" max="5383" width="21.42578125" style="147" customWidth="1"/>
    <col min="5384" max="5384" width="8.140625" style="147" customWidth="1"/>
    <col min="5385" max="5385" width="11.42578125" style="147" customWidth="1"/>
    <col min="5386" max="5386" width="16.85546875" style="147" customWidth="1"/>
    <col min="5387" max="5632" width="11.42578125" style="147"/>
    <col min="5633" max="5633" width="3" style="147" bestFit="1" customWidth="1"/>
    <col min="5634" max="5634" width="23.7109375" style="147" customWidth="1"/>
    <col min="5635" max="5635" width="14.28515625" style="147" customWidth="1"/>
    <col min="5636" max="5636" width="18.85546875" style="147" customWidth="1"/>
    <col min="5637" max="5637" width="16.7109375" style="147" customWidth="1"/>
    <col min="5638" max="5638" width="4.42578125" style="147" customWidth="1"/>
    <col min="5639" max="5639" width="21.42578125" style="147" customWidth="1"/>
    <col min="5640" max="5640" width="8.140625" style="147" customWidth="1"/>
    <col min="5641" max="5641" width="11.42578125" style="147" customWidth="1"/>
    <col min="5642" max="5642" width="16.85546875" style="147" customWidth="1"/>
    <col min="5643" max="5888" width="11.42578125" style="147"/>
    <col min="5889" max="5889" width="3" style="147" bestFit="1" customWidth="1"/>
    <col min="5890" max="5890" width="23.7109375" style="147" customWidth="1"/>
    <col min="5891" max="5891" width="14.28515625" style="147" customWidth="1"/>
    <col min="5892" max="5892" width="18.85546875" style="147" customWidth="1"/>
    <col min="5893" max="5893" width="16.7109375" style="147" customWidth="1"/>
    <col min="5894" max="5894" width="4.42578125" style="147" customWidth="1"/>
    <col min="5895" max="5895" width="21.42578125" style="147" customWidth="1"/>
    <col min="5896" max="5896" width="8.140625" style="147" customWidth="1"/>
    <col min="5897" max="5897" width="11.42578125" style="147" customWidth="1"/>
    <col min="5898" max="5898" width="16.85546875" style="147" customWidth="1"/>
    <col min="5899" max="6144" width="11.42578125" style="147"/>
    <col min="6145" max="6145" width="3" style="147" bestFit="1" customWidth="1"/>
    <col min="6146" max="6146" width="23.7109375" style="147" customWidth="1"/>
    <col min="6147" max="6147" width="14.28515625" style="147" customWidth="1"/>
    <col min="6148" max="6148" width="18.85546875" style="147" customWidth="1"/>
    <col min="6149" max="6149" width="16.7109375" style="147" customWidth="1"/>
    <col min="6150" max="6150" width="4.42578125" style="147" customWidth="1"/>
    <col min="6151" max="6151" width="21.42578125" style="147" customWidth="1"/>
    <col min="6152" max="6152" width="8.140625" style="147" customWidth="1"/>
    <col min="6153" max="6153" width="11.42578125" style="147" customWidth="1"/>
    <col min="6154" max="6154" width="16.85546875" style="147" customWidth="1"/>
    <col min="6155" max="6400" width="11.42578125" style="147"/>
    <col min="6401" max="6401" width="3" style="147" bestFit="1" customWidth="1"/>
    <col min="6402" max="6402" width="23.7109375" style="147" customWidth="1"/>
    <col min="6403" max="6403" width="14.28515625" style="147" customWidth="1"/>
    <col min="6404" max="6404" width="18.85546875" style="147" customWidth="1"/>
    <col min="6405" max="6405" width="16.7109375" style="147" customWidth="1"/>
    <col min="6406" max="6406" width="4.42578125" style="147" customWidth="1"/>
    <col min="6407" max="6407" width="21.42578125" style="147" customWidth="1"/>
    <col min="6408" max="6408" width="8.140625" style="147" customWidth="1"/>
    <col min="6409" max="6409" width="11.42578125" style="147" customWidth="1"/>
    <col min="6410" max="6410" width="16.85546875" style="147" customWidth="1"/>
    <col min="6411" max="6656" width="11.42578125" style="147"/>
    <col min="6657" max="6657" width="3" style="147" bestFit="1" customWidth="1"/>
    <col min="6658" max="6658" width="23.7109375" style="147" customWidth="1"/>
    <col min="6659" max="6659" width="14.28515625" style="147" customWidth="1"/>
    <col min="6660" max="6660" width="18.85546875" style="147" customWidth="1"/>
    <col min="6661" max="6661" width="16.7109375" style="147" customWidth="1"/>
    <col min="6662" max="6662" width="4.42578125" style="147" customWidth="1"/>
    <col min="6663" max="6663" width="21.42578125" style="147" customWidth="1"/>
    <col min="6664" max="6664" width="8.140625" style="147" customWidth="1"/>
    <col min="6665" max="6665" width="11.42578125" style="147" customWidth="1"/>
    <col min="6666" max="6666" width="16.85546875" style="147" customWidth="1"/>
    <col min="6667" max="6912" width="11.42578125" style="147"/>
    <col min="6913" max="6913" width="3" style="147" bestFit="1" customWidth="1"/>
    <col min="6914" max="6914" width="23.7109375" style="147" customWidth="1"/>
    <col min="6915" max="6915" width="14.28515625" style="147" customWidth="1"/>
    <col min="6916" max="6916" width="18.85546875" style="147" customWidth="1"/>
    <col min="6917" max="6917" width="16.7109375" style="147" customWidth="1"/>
    <col min="6918" max="6918" width="4.42578125" style="147" customWidth="1"/>
    <col min="6919" max="6919" width="21.42578125" style="147" customWidth="1"/>
    <col min="6920" max="6920" width="8.140625" style="147" customWidth="1"/>
    <col min="6921" max="6921" width="11.42578125" style="147" customWidth="1"/>
    <col min="6922" max="6922" width="16.85546875" style="147" customWidth="1"/>
    <col min="6923" max="7168" width="11.42578125" style="147"/>
    <col min="7169" max="7169" width="3" style="147" bestFit="1" customWidth="1"/>
    <col min="7170" max="7170" width="23.7109375" style="147" customWidth="1"/>
    <col min="7171" max="7171" width="14.28515625" style="147" customWidth="1"/>
    <col min="7172" max="7172" width="18.85546875" style="147" customWidth="1"/>
    <col min="7173" max="7173" width="16.7109375" style="147" customWidth="1"/>
    <col min="7174" max="7174" width="4.42578125" style="147" customWidth="1"/>
    <col min="7175" max="7175" width="21.42578125" style="147" customWidth="1"/>
    <col min="7176" max="7176" width="8.140625" style="147" customWidth="1"/>
    <col min="7177" max="7177" width="11.42578125" style="147" customWidth="1"/>
    <col min="7178" max="7178" width="16.85546875" style="147" customWidth="1"/>
    <col min="7179" max="7424" width="11.42578125" style="147"/>
    <col min="7425" max="7425" width="3" style="147" bestFit="1" customWidth="1"/>
    <col min="7426" max="7426" width="23.7109375" style="147" customWidth="1"/>
    <col min="7427" max="7427" width="14.28515625" style="147" customWidth="1"/>
    <col min="7428" max="7428" width="18.85546875" style="147" customWidth="1"/>
    <col min="7429" max="7429" width="16.7109375" style="147" customWidth="1"/>
    <col min="7430" max="7430" width="4.42578125" style="147" customWidth="1"/>
    <col min="7431" max="7431" width="21.42578125" style="147" customWidth="1"/>
    <col min="7432" max="7432" width="8.140625" style="147" customWidth="1"/>
    <col min="7433" max="7433" width="11.42578125" style="147" customWidth="1"/>
    <col min="7434" max="7434" width="16.85546875" style="147" customWidth="1"/>
    <col min="7435" max="7680" width="11.42578125" style="147"/>
    <col min="7681" max="7681" width="3" style="147" bestFit="1" customWidth="1"/>
    <col min="7682" max="7682" width="23.7109375" style="147" customWidth="1"/>
    <col min="7683" max="7683" width="14.28515625" style="147" customWidth="1"/>
    <col min="7684" max="7684" width="18.85546875" style="147" customWidth="1"/>
    <col min="7685" max="7685" width="16.7109375" style="147" customWidth="1"/>
    <col min="7686" max="7686" width="4.42578125" style="147" customWidth="1"/>
    <col min="7687" max="7687" width="21.42578125" style="147" customWidth="1"/>
    <col min="7688" max="7688" width="8.140625" style="147" customWidth="1"/>
    <col min="7689" max="7689" width="11.42578125" style="147" customWidth="1"/>
    <col min="7690" max="7690" width="16.85546875" style="147" customWidth="1"/>
    <col min="7691" max="7936" width="11.42578125" style="147"/>
    <col min="7937" max="7937" width="3" style="147" bestFit="1" customWidth="1"/>
    <col min="7938" max="7938" width="23.7109375" style="147" customWidth="1"/>
    <col min="7939" max="7939" width="14.28515625" style="147" customWidth="1"/>
    <col min="7940" max="7940" width="18.85546875" style="147" customWidth="1"/>
    <col min="7941" max="7941" width="16.7109375" style="147" customWidth="1"/>
    <col min="7942" max="7942" width="4.42578125" style="147" customWidth="1"/>
    <col min="7943" max="7943" width="21.42578125" style="147" customWidth="1"/>
    <col min="7944" max="7944" width="8.140625" style="147" customWidth="1"/>
    <col min="7945" max="7945" width="11.42578125" style="147" customWidth="1"/>
    <col min="7946" max="7946" width="16.85546875" style="147" customWidth="1"/>
    <col min="7947" max="8192" width="11.42578125" style="147"/>
    <col min="8193" max="8193" width="3" style="147" bestFit="1" customWidth="1"/>
    <col min="8194" max="8194" width="23.7109375" style="147" customWidth="1"/>
    <col min="8195" max="8195" width="14.28515625" style="147" customWidth="1"/>
    <col min="8196" max="8196" width="18.85546875" style="147" customWidth="1"/>
    <col min="8197" max="8197" width="16.7109375" style="147" customWidth="1"/>
    <col min="8198" max="8198" width="4.42578125" style="147" customWidth="1"/>
    <col min="8199" max="8199" width="21.42578125" style="147" customWidth="1"/>
    <col min="8200" max="8200" width="8.140625" style="147" customWidth="1"/>
    <col min="8201" max="8201" width="11.42578125" style="147" customWidth="1"/>
    <col min="8202" max="8202" width="16.85546875" style="147" customWidth="1"/>
    <col min="8203" max="8448" width="11.42578125" style="147"/>
    <col min="8449" max="8449" width="3" style="147" bestFit="1" customWidth="1"/>
    <col min="8450" max="8450" width="23.7109375" style="147" customWidth="1"/>
    <col min="8451" max="8451" width="14.28515625" style="147" customWidth="1"/>
    <col min="8452" max="8452" width="18.85546875" style="147" customWidth="1"/>
    <col min="8453" max="8453" width="16.7109375" style="147" customWidth="1"/>
    <col min="8454" max="8454" width="4.42578125" style="147" customWidth="1"/>
    <col min="8455" max="8455" width="21.42578125" style="147" customWidth="1"/>
    <col min="8456" max="8456" width="8.140625" style="147" customWidth="1"/>
    <col min="8457" max="8457" width="11.42578125" style="147" customWidth="1"/>
    <col min="8458" max="8458" width="16.85546875" style="147" customWidth="1"/>
    <col min="8459" max="8704" width="11.42578125" style="147"/>
    <col min="8705" max="8705" width="3" style="147" bestFit="1" customWidth="1"/>
    <col min="8706" max="8706" width="23.7109375" style="147" customWidth="1"/>
    <col min="8707" max="8707" width="14.28515625" style="147" customWidth="1"/>
    <col min="8708" max="8708" width="18.85546875" style="147" customWidth="1"/>
    <col min="8709" max="8709" width="16.7109375" style="147" customWidth="1"/>
    <col min="8710" max="8710" width="4.42578125" style="147" customWidth="1"/>
    <col min="8711" max="8711" width="21.42578125" style="147" customWidth="1"/>
    <col min="8712" max="8712" width="8.140625" style="147" customWidth="1"/>
    <col min="8713" max="8713" width="11.42578125" style="147" customWidth="1"/>
    <col min="8714" max="8714" width="16.85546875" style="147" customWidth="1"/>
    <col min="8715" max="8960" width="11.42578125" style="147"/>
    <col min="8961" max="8961" width="3" style="147" bestFit="1" customWidth="1"/>
    <col min="8962" max="8962" width="23.7109375" style="147" customWidth="1"/>
    <col min="8963" max="8963" width="14.28515625" style="147" customWidth="1"/>
    <col min="8964" max="8964" width="18.85546875" style="147" customWidth="1"/>
    <col min="8965" max="8965" width="16.7109375" style="147" customWidth="1"/>
    <col min="8966" max="8966" width="4.42578125" style="147" customWidth="1"/>
    <col min="8967" max="8967" width="21.42578125" style="147" customWidth="1"/>
    <col min="8968" max="8968" width="8.140625" style="147" customWidth="1"/>
    <col min="8969" max="8969" width="11.42578125" style="147" customWidth="1"/>
    <col min="8970" max="8970" width="16.85546875" style="147" customWidth="1"/>
    <col min="8971" max="9216" width="11.42578125" style="147"/>
    <col min="9217" max="9217" width="3" style="147" bestFit="1" customWidth="1"/>
    <col min="9218" max="9218" width="23.7109375" style="147" customWidth="1"/>
    <col min="9219" max="9219" width="14.28515625" style="147" customWidth="1"/>
    <col min="9220" max="9220" width="18.85546875" style="147" customWidth="1"/>
    <col min="9221" max="9221" width="16.7109375" style="147" customWidth="1"/>
    <col min="9222" max="9222" width="4.42578125" style="147" customWidth="1"/>
    <col min="9223" max="9223" width="21.42578125" style="147" customWidth="1"/>
    <col min="9224" max="9224" width="8.140625" style="147" customWidth="1"/>
    <col min="9225" max="9225" width="11.42578125" style="147" customWidth="1"/>
    <col min="9226" max="9226" width="16.85546875" style="147" customWidth="1"/>
    <col min="9227" max="9472" width="11.42578125" style="147"/>
    <col min="9473" max="9473" width="3" style="147" bestFit="1" customWidth="1"/>
    <col min="9474" max="9474" width="23.7109375" style="147" customWidth="1"/>
    <col min="9475" max="9475" width="14.28515625" style="147" customWidth="1"/>
    <col min="9476" max="9476" width="18.85546875" style="147" customWidth="1"/>
    <col min="9477" max="9477" width="16.7109375" style="147" customWidth="1"/>
    <col min="9478" max="9478" width="4.42578125" style="147" customWidth="1"/>
    <col min="9479" max="9479" width="21.42578125" style="147" customWidth="1"/>
    <col min="9480" max="9480" width="8.140625" style="147" customWidth="1"/>
    <col min="9481" max="9481" width="11.42578125" style="147" customWidth="1"/>
    <col min="9482" max="9482" width="16.85546875" style="147" customWidth="1"/>
    <col min="9483" max="9728" width="11.42578125" style="147"/>
    <col min="9729" max="9729" width="3" style="147" bestFit="1" customWidth="1"/>
    <col min="9730" max="9730" width="23.7109375" style="147" customWidth="1"/>
    <col min="9731" max="9731" width="14.28515625" style="147" customWidth="1"/>
    <col min="9732" max="9732" width="18.85546875" style="147" customWidth="1"/>
    <col min="9733" max="9733" width="16.7109375" style="147" customWidth="1"/>
    <col min="9734" max="9734" width="4.42578125" style="147" customWidth="1"/>
    <col min="9735" max="9735" width="21.42578125" style="147" customWidth="1"/>
    <col min="9736" max="9736" width="8.140625" style="147" customWidth="1"/>
    <col min="9737" max="9737" width="11.42578125" style="147" customWidth="1"/>
    <col min="9738" max="9738" width="16.85546875" style="147" customWidth="1"/>
    <col min="9739" max="9984" width="11.42578125" style="147"/>
    <col min="9985" max="9985" width="3" style="147" bestFit="1" customWidth="1"/>
    <col min="9986" max="9986" width="23.7109375" style="147" customWidth="1"/>
    <col min="9987" max="9987" width="14.28515625" style="147" customWidth="1"/>
    <col min="9988" max="9988" width="18.85546875" style="147" customWidth="1"/>
    <col min="9989" max="9989" width="16.7109375" style="147" customWidth="1"/>
    <col min="9990" max="9990" width="4.42578125" style="147" customWidth="1"/>
    <col min="9991" max="9991" width="21.42578125" style="147" customWidth="1"/>
    <col min="9992" max="9992" width="8.140625" style="147" customWidth="1"/>
    <col min="9993" max="9993" width="11.42578125" style="147" customWidth="1"/>
    <col min="9994" max="9994" width="16.85546875" style="147" customWidth="1"/>
    <col min="9995" max="10240" width="11.42578125" style="147"/>
    <col min="10241" max="10241" width="3" style="147" bestFit="1" customWidth="1"/>
    <col min="10242" max="10242" width="23.7109375" style="147" customWidth="1"/>
    <col min="10243" max="10243" width="14.28515625" style="147" customWidth="1"/>
    <col min="10244" max="10244" width="18.85546875" style="147" customWidth="1"/>
    <col min="10245" max="10245" width="16.7109375" style="147" customWidth="1"/>
    <col min="10246" max="10246" width="4.42578125" style="147" customWidth="1"/>
    <col min="10247" max="10247" width="21.42578125" style="147" customWidth="1"/>
    <col min="10248" max="10248" width="8.140625" style="147" customWidth="1"/>
    <col min="10249" max="10249" width="11.42578125" style="147" customWidth="1"/>
    <col min="10250" max="10250" width="16.85546875" style="147" customWidth="1"/>
    <col min="10251" max="10496" width="11.42578125" style="147"/>
    <col min="10497" max="10497" width="3" style="147" bestFit="1" customWidth="1"/>
    <col min="10498" max="10498" width="23.7109375" style="147" customWidth="1"/>
    <col min="10499" max="10499" width="14.28515625" style="147" customWidth="1"/>
    <col min="10500" max="10500" width="18.85546875" style="147" customWidth="1"/>
    <col min="10501" max="10501" width="16.7109375" style="147" customWidth="1"/>
    <col min="10502" max="10502" width="4.42578125" style="147" customWidth="1"/>
    <col min="10503" max="10503" width="21.42578125" style="147" customWidth="1"/>
    <col min="10504" max="10504" width="8.140625" style="147" customWidth="1"/>
    <col min="10505" max="10505" width="11.42578125" style="147" customWidth="1"/>
    <col min="10506" max="10506" width="16.85546875" style="147" customWidth="1"/>
    <col min="10507" max="10752" width="11.42578125" style="147"/>
    <col min="10753" max="10753" width="3" style="147" bestFit="1" customWidth="1"/>
    <col min="10754" max="10754" width="23.7109375" style="147" customWidth="1"/>
    <col min="10755" max="10755" width="14.28515625" style="147" customWidth="1"/>
    <col min="10756" max="10756" width="18.85546875" style="147" customWidth="1"/>
    <col min="10757" max="10757" width="16.7109375" style="147" customWidth="1"/>
    <col min="10758" max="10758" width="4.42578125" style="147" customWidth="1"/>
    <col min="10759" max="10759" width="21.42578125" style="147" customWidth="1"/>
    <col min="10760" max="10760" width="8.140625" style="147" customWidth="1"/>
    <col min="10761" max="10761" width="11.42578125" style="147" customWidth="1"/>
    <col min="10762" max="10762" width="16.85546875" style="147" customWidth="1"/>
    <col min="10763" max="11008" width="11.42578125" style="147"/>
    <col min="11009" max="11009" width="3" style="147" bestFit="1" customWidth="1"/>
    <col min="11010" max="11010" width="23.7109375" style="147" customWidth="1"/>
    <col min="11011" max="11011" width="14.28515625" style="147" customWidth="1"/>
    <col min="11012" max="11012" width="18.85546875" style="147" customWidth="1"/>
    <col min="11013" max="11013" width="16.7109375" style="147" customWidth="1"/>
    <col min="11014" max="11014" width="4.42578125" style="147" customWidth="1"/>
    <col min="11015" max="11015" width="21.42578125" style="147" customWidth="1"/>
    <col min="11016" max="11016" width="8.140625" style="147" customWidth="1"/>
    <col min="11017" max="11017" width="11.42578125" style="147" customWidth="1"/>
    <col min="11018" max="11018" width="16.85546875" style="147" customWidth="1"/>
    <col min="11019" max="11264" width="11.42578125" style="147"/>
    <col min="11265" max="11265" width="3" style="147" bestFit="1" customWidth="1"/>
    <col min="11266" max="11266" width="23.7109375" style="147" customWidth="1"/>
    <col min="11267" max="11267" width="14.28515625" style="147" customWidth="1"/>
    <col min="11268" max="11268" width="18.85546875" style="147" customWidth="1"/>
    <col min="11269" max="11269" width="16.7109375" style="147" customWidth="1"/>
    <col min="11270" max="11270" width="4.42578125" style="147" customWidth="1"/>
    <col min="11271" max="11271" width="21.42578125" style="147" customWidth="1"/>
    <col min="11272" max="11272" width="8.140625" style="147" customWidth="1"/>
    <col min="11273" max="11273" width="11.42578125" style="147" customWidth="1"/>
    <col min="11274" max="11274" width="16.85546875" style="147" customWidth="1"/>
    <col min="11275" max="11520" width="11.42578125" style="147"/>
    <col min="11521" max="11521" width="3" style="147" bestFit="1" customWidth="1"/>
    <col min="11522" max="11522" width="23.7109375" style="147" customWidth="1"/>
    <col min="11523" max="11523" width="14.28515625" style="147" customWidth="1"/>
    <col min="11524" max="11524" width="18.85546875" style="147" customWidth="1"/>
    <col min="11525" max="11525" width="16.7109375" style="147" customWidth="1"/>
    <col min="11526" max="11526" width="4.42578125" style="147" customWidth="1"/>
    <col min="11527" max="11527" width="21.42578125" style="147" customWidth="1"/>
    <col min="11528" max="11528" width="8.140625" style="147" customWidth="1"/>
    <col min="11529" max="11529" width="11.42578125" style="147" customWidth="1"/>
    <col min="11530" max="11530" width="16.85546875" style="147" customWidth="1"/>
    <col min="11531" max="11776" width="11.42578125" style="147"/>
    <col min="11777" max="11777" width="3" style="147" bestFit="1" customWidth="1"/>
    <col min="11778" max="11778" width="23.7109375" style="147" customWidth="1"/>
    <col min="11779" max="11779" width="14.28515625" style="147" customWidth="1"/>
    <col min="11780" max="11780" width="18.85546875" style="147" customWidth="1"/>
    <col min="11781" max="11781" width="16.7109375" style="147" customWidth="1"/>
    <col min="11782" max="11782" width="4.42578125" style="147" customWidth="1"/>
    <col min="11783" max="11783" width="21.42578125" style="147" customWidth="1"/>
    <col min="11784" max="11784" width="8.140625" style="147" customWidth="1"/>
    <col min="11785" max="11785" width="11.42578125" style="147" customWidth="1"/>
    <col min="11786" max="11786" width="16.85546875" style="147" customWidth="1"/>
    <col min="11787" max="12032" width="11.42578125" style="147"/>
    <col min="12033" max="12033" width="3" style="147" bestFit="1" customWidth="1"/>
    <col min="12034" max="12034" width="23.7109375" style="147" customWidth="1"/>
    <col min="12035" max="12035" width="14.28515625" style="147" customWidth="1"/>
    <col min="12036" max="12036" width="18.85546875" style="147" customWidth="1"/>
    <col min="12037" max="12037" width="16.7109375" style="147" customWidth="1"/>
    <col min="12038" max="12038" width="4.42578125" style="147" customWidth="1"/>
    <col min="12039" max="12039" width="21.42578125" style="147" customWidth="1"/>
    <col min="12040" max="12040" width="8.140625" style="147" customWidth="1"/>
    <col min="12041" max="12041" width="11.42578125" style="147" customWidth="1"/>
    <col min="12042" max="12042" width="16.85546875" style="147" customWidth="1"/>
    <col min="12043" max="12288" width="11.42578125" style="147"/>
    <col min="12289" max="12289" width="3" style="147" bestFit="1" customWidth="1"/>
    <col min="12290" max="12290" width="23.7109375" style="147" customWidth="1"/>
    <col min="12291" max="12291" width="14.28515625" style="147" customWidth="1"/>
    <col min="12292" max="12292" width="18.85546875" style="147" customWidth="1"/>
    <col min="12293" max="12293" width="16.7109375" style="147" customWidth="1"/>
    <col min="12294" max="12294" width="4.42578125" style="147" customWidth="1"/>
    <col min="12295" max="12295" width="21.42578125" style="147" customWidth="1"/>
    <col min="12296" max="12296" width="8.140625" style="147" customWidth="1"/>
    <col min="12297" max="12297" width="11.42578125" style="147" customWidth="1"/>
    <col min="12298" max="12298" width="16.85546875" style="147" customWidth="1"/>
    <col min="12299" max="12544" width="11.42578125" style="147"/>
    <col min="12545" max="12545" width="3" style="147" bestFit="1" customWidth="1"/>
    <col min="12546" max="12546" width="23.7109375" style="147" customWidth="1"/>
    <col min="12547" max="12547" width="14.28515625" style="147" customWidth="1"/>
    <col min="12548" max="12548" width="18.85546875" style="147" customWidth="1"/>
    <col min="12549" max="12549" width="16.7109375" style="147" customWidth="1"/>
    <col min="12550" max="12550" width="4.42578125" style="147" customWidth="1"/>
    <col min="12551" max="12551" width="21.42578125" style="147" customWidth="1"/>
    <col min="12552" max="12552" width="8.140625" style="147" customWidth="1"/>
    <col min="12553" max="12553" width="11.42578125" style="147" customWidth="1"/>
    <col min="12554" max="12554" width="16.85546875" style="147" customWidth="1"/>
    <col min="12555" max="12800" width="11.42578125" style="147"/>
    <col min="12801" max="12801" width="3" style="147" bestFit="1" customWidth="1"/>
    <col min="12802" max="12802" width="23.7109375" style="147" customWidth="1"/>
    <col min="12803" max="12803" width="14.28515625" style="147" customWidth="1"/>
    <col min="12804" max="12804" width="18.85546875" style="147" customWidth="1"/>
    <col min="12805" max="12805" width="16.7109375" style="147" customWidth="1"/>
    <col min="12806" max="12806" width="4.42578125" style="147" customWidth="1"/>
    <col min="12807" max="12807" width="21.42578125" style="147" customWidth="1"/>
    <col min="12808" max="12808" width="8.140625" style="147" customWidth="1"/>
    <col min="12809" max="12809" width="11.42578125" style="147" customWidth="1"/>
    <col min="12810" max="12810" width="16.85546875" style="147" customWidth="1"/>
    <col min="12811" max="13056" width="11.42578125" style="147"/>
    <col min="13057" max="13057" width="3" style="147" bestFit="1" customWidth="1"/>
    <col min="13058" max="13058" width="23.7109375" style="147" customWidth="1"/>
    <col min="13059" max="13059" width="14.28515625" style="147" customWidth="1"/>
    <col min="13060" max="13060" width="18.85546875" style="147" customWidth="1"/>
    <col min="13061" max="13061" width="16.7109375" style="147" customWidth="1"/>
    <col min="13062" max="13062" width="4.42578125" style="147" customWidth="1"/>
    <col min="13063" max="13063" width="21.42578125" style="147" customWidth="1"/>
    <col min="13064" max="13064" width="8.140625" style="147" customWidth="1"/>
    <col min="13065" max="13065" width="11.42578125" style="147" customWidth="1"/>
    <col min="13066" max="13066" width="16.85546875" style="147" customWidth="1"/>
    <col min="13067" max="13312" width="11.42578125" style="147"/>
    <col min="13313" max="13313" width="3" style="147" bestFit="1" customWidth="1"/>
    <col min="13314" max="13314" width="23.7109375" style="147" customWidth="1"/>
    <col min="13315" max="13315" width="14.28515625" style="147" customWidth="1"/>
    <col min="13316" max="13316" width="18.85546875" style="147" customWidth="1"/>
    <col min="13317" max="13317" width="16.7109375" style="147" customWidth="1"/>
    <col min="13318" max="13318" width="4.42578125" style="147" customWidth="1"/>
    <col min="13319" max="13319" width="21.42578125" style="147" customWidth="1"/>
    <col min="13320" max="13320" width="8.140625" style="147" customWidth="1"/>
    <col min="13321" max="13321" width="11.42578125" style="147" customWidth="1"/>
    <col min="13322" max="13322" width="16.85546875" style="147" customWidth="1"/>
    <col min="13323" max="13568" width="11.42578125" style="147"/>
    <col min="13569" max="13569" width="3" style="147" bestFit="1" customWidth="1"/>
    <col min="13570" max="13570" width="23.7109375" style="147" customWidth="1"/>
    <col min="13571" max="13571" width="14.28515625" style="147" customWidth="1"/>
    <col min="13572" max="13572" width="18.85546875" style="147" customWidth="1"/>
    <col min="13573" max="13573" width="16.7109375" style="147" customWidth="1"/>
    <col min="13574" max="13574" width="4.42578125" style="147" customWidth="1"/>
    <col min="13575" max="13575" width="21.42578125" style="147" customWidth="1"/>
    <col min="13576" max="13576" width="8.140625" style="147" customWidth="1"/>
    <col min="13577" max="13577" width="11.42578125" style="147" customWidth="1"/>
    <col min="13578" max="13578" width="16.85546875" style="147" customWidth="1"/>
    <col min="13579" max="13824" width="11.42578125" style="147"/>
    <col min="13825" max="13825" width="3" style="147" bestFit="1" customWidth="1"/>
    <col min="13826" max="13826" width="23.7109375" style="147" customWidth="1"/>
    <col min="13827" max="13827" width="14.28515625" style="147" customWidth="1"/>
    <col min="13828" max="13828" width="18.85546875" style="147" customWidth="1"/>
    <col min="13829" max="13829" width="16.7109375" style="147" customWidth="1"/>
    <col min="13830" max="13830" width="4.42578125" style="147" customWidth="1"/>
    <col min="13831" max="13831" width="21.42578125" style="147" customWidth="1"/>
    <col min="13832" max="13832" width="8.140625" style="147" customWidth="1"/>
    <col min="13833" max="13833" width="11.42578125" style="147" customWidth="1"/>
    <col min="13834" max="13834" width="16.85546875" style="147" customWidth="1"/>
    <col min="13835" max="14080" width="11.42578125" style="147"/>
    <col min="14081" max="14081" width="3" style="147" bestFit="1" customWidth="1"/>
    <col min="14082" max="14082" width="23.7109375" style="147" customWidth="1"/>
    <col min="14083" max="14083" width="14.28515625" style="147" customWidth="1"/>
    <col min="14084" max="14084" width="18.85546875" style="147" customWidth="1"/>
    <col min="14085" max="14085" width="16.7109375" style="147" customWidth="1"/>
    <col min="14086" max="14086" width="4.42578125" style="147" customWidth="1"/>
    <col min="14087" max="14087" width="21.42578125" style="147" customWidth="1"/>
    <col min="14088" max="14088" width="8.140625" style="147" customWidth="1"/>
    <col min="14089" max="14089" width="11.42578125" style="147" customWidth="1"/>
    <col min="14090" max="14090" width="16.85546875" style="147" customWidth="1"/>
    <col min="14091" max="14336" width="11.42578125" style="147"/>
    <col min="14337" max="14337" width="3" style="147" bestFit="1" customWidth="1"/>
    <col min="14338" max="14338" width="23.7109375" style="147" customWidth="1"/>
    <col min="14339" max="14339" width="14.28515625" style="147" customWidth="1"/>
    <col min="14340" max="14340" width="18.85546875" style="147" customWidth="1"/>
    <col min="14341" max="14341" width="16.7109375" style="147" customWidth="1"/>
    <col min="14342" max="14342" width="4.42578125" style="147" customWidth="1"/>
    <col min="14343" max="14343" width="21.42578125" style="147" customWidth="1"/>
    <col min="14344" max="14344" width="8.140625" style="147" customWidth="1"/>
    <col min="14345" max="14345" width="11.42578125" style="147" customWidth="1"/>
    <col min="14346" max="14346" width="16.85546875" style="147" customWidth="1"/>
    <col min="14347" max="14592" width="11.42578125" style="147"/>
    <col min="14593" max="14593" width="3" style="147" bestFit="1" customWidth="1"/>
    <col min="14594" max="14594" width="23.7109375" style="147" customWidth="1"/>
    <col min="14595" max="14595" width="14.28515625" style="147" customWidth="1"/>
    <col min="14596" max="14596" width="18.85546875" style="147" customWidth="1"/>
    <col min="14597" max="14597" width="16.7109375" style="147" customWidth="1"/>
    <col min="14598" max="14598" width="4.42578125" style="147" customWidth="1"/>
    <col min="14599" max="14599" width="21.42578125" style="147" customWidth="1"/>
    <col min="14600" max="14600" width="8.140625" style="147" customWidth="1"/>
    <col min="14601" max="14601" width="11.42578125" style="147" customWidth="1"/>
    <col min="14602" max="14602" width="16.85546875" style="147" customWidth="1"/>
    <col min="14603" max="14848" width="11.42578125" style="147"/>
    <col min="14849" max="14849" width="3" style="147" bestFit="1" customWidth="1"/>
    <col min="14850" max="14850" width="23.7109375" style="147" customWidth="1"/>
    <col min="14851" max="14851" width="14.28515625" style="147" customWidth="1"/>
    <col min="14852" max="14852" width="18.85546875" style="147" customWidth="1"/>
    <col min="14853" max="14853" width="16.7109375" style="147" customWidth="1"/>
    <col min="14854" max="14854" width="4.42578125" style="147" customWidth="1"/>
    <col min="14855" max="14855" width="21.42578125" style="147" customWidth="1"/>
    <col min="14856" max="14856" width="8.140625" style="147" customWidth="1"/>
    <col min="14857" max="14857" width="11.42578125" style="147" customWidth="1"/>
    <col min="14858" max="14858" width="16.85546875" style="147" customWidth="1"/>
    <col min="14859" max="15104" width="11.42578125" style="147"/>
    <col min="15105" max="15105" width="3" style="147" bestFit="1" customWidth="1"/>
    <col min="15106" max="15106" width="23.7109375" style="147" customWidth="1"/>
    <col min="15107" max="15107" width="14.28515625" style="147" customWidth="1"/>
    <col min="15108" max="15108" width="18.85546875" style="147" customWidth="1"/>
    <col min="15109" max="15109" width="16.7109375" style="147" customWidth="1"/>
    <col min="15110" max="15110" width="4.42578125" style="147" customWidth="1"/>
    <col min="15111" max="15111" width="21.42578125" style="147" customWidth="1"/>
    <col min="15112" max="15112" width="8.140625" style="147" customWidth="1"/>
    <col min="15113" max="15113" width="11.42578125" style="147" customWidth="1"/>
    <col min="15114" max="15114" width="16.85546875" style="147" customWidth="1"/>
    <col min="15115" max="15360" width="11.42578125" style="147"/>
    <col min="15361" max="15361" width="3" style="147" bestFit="1" customWidth="1"/>
    <col min="15362" max="15362" width="23.7109375" style="147" customWidth="1"/>
    <col min="15363" max="15363" width="14.28515625" style="147" customWidth="1"/>
    <col min="15364" max="15364" width="18.85546875" style="147" customWidth="1"/>
    <col min="15365" max="15365" width="16.7109375" style="147" customWidth="1"/>
    <col min="15366" max="15366" width="4.42578125" style="147" customWidth="1"/>
    <col min="15367" max="15367" width="21.42578125" style="147" customWidth="1"/>
    <col min="15368" max="15368" width="8.140625" style="147" customWidth="1"/>
    <col min="15369" max="15369" width="11.42578125" style="147" customWidth="1"/>
    <col min="15370" max="15370" width="16.85546875" style="147" customWidth="1"/>
    <col min="15371" max="15616" width="11.42578125" style="147"/>
    <col min="15617" max="15617" width="3" style="147" bestFit="1" customWidth="1"/>
    <col min="15618" max="15618" width="23.7109375" style="147" customWidth="1"/>
    <col min="15619" max="15619" width="14.28515625" style="147" customWidth="1"/>
    <col min="15620" max="15620" width="18.85546875" style="147" customWidth="1"/>
    <col min="15621" max="15621" width="16.7109375" style="147" customWidth="1"/>
    <col min="15622" max="15622" width="4.42578125" style="147" customWidth="1"/>
    <col min="15623" max="15623" width="21.42578125" style="147" customWidth="1"/>
    <col min="15624" max="15624" width="8.140625" style="147" customWidth="1"/>
    <col min="15625" max="15625" width="11.42578125" style="147" customWidth="1"/>
    <col min="15626" max="15626" width="16.85546875" style="147" customWidth="1"/>
    <col min="15627" max="15872" width="11.42578125" style="147"/>
    <col min="15873" max="15873" width="3" style="147" bestFit="1" customWidth="1"/>
    <col min="15874" max="15874" width="23.7109375" style="147" customWidth="1"/>
    <col min="15875" max="15875" width="14.28515625" style="147" customWidth="1"/>
    <col min="15876" max="15876" width="18.85546875" style="147" customWidth="1"/>
    <col min="15877" max="15877" width="16.7109375" style="147" customWidth="1"/>
    <col min="15878" max="15878" width="4.42578125" style="147" customWidth="1"/>
    <col min="15879" max="15879" width="21.42578125" style="147" customWidth="1"/>
    <col min="15880" max="15880" width="8.140625" style="147" customWidth="1"/>
    <col min="15881" max="15881" width="11.42578125" style="147" customWidth="1"/>
    <col min="15882" max="15882" width="16.85546875" style="147" customWidth="1"/>
    <col min="15883" max="16128" width="11.42578125" style="147"/>
    <col min="16129" max="16129" width="3" style="147" bestFit="1" customWidth="1"/>
    <col min="16130" max="16130" width="23.7109375" style="147" customWidth="1"/>
    <col min="16131" max="16131" width="14.28515625" style="147" customWidth="1"/>
    <col min="16132" max="16132" width="18.85546875" style="147" customWidth="1"/>
    <col min="16133" max="16133" width="16.7109375" style="147" customWidth="1"/>
    <col min="16134" max="16134" width="4.42578125" style="147" customWidth="1"/>
    <col min="16135" max="16135" width="21.42578125" style="147" customWidth="1"/>
    <col min="16136" max="16136" width="8.140625" style="147" customWidth="1"/>
    <col min="16137" max="16137" width="11.42578125" style="147" customWidth="1"/>
    <col min="16138" max="16138" width="16.85546875" style="147" customWidth="1"/>
    <col min="16139" max="16384" width="11.42578125" style="147"/>
  </cols>
  <sheetData>
    <row r="1" spans="1:16" ht="23.25" customHeight="1">
      <c r="A1" s="503" t="s">
        <v>0</v>
      </c>
      <c r="B1" s="503"/>
      <c r="C1" s="503"/>
      <c r="D1" s="503"/>
      <c r="E1" s="503"/>
      <c r="F1" s="503"/>
      <c r="G1" s="503"/>
      <c r="H1" s="503"/>
      <c r="I1" s="503"/>
      <c r="J1" s="503"/>
    </row>
    <row r="2" spans="1:16">
      <c r="B2" s="65"/>
      <c r="C2" s="65"/>
      <c r="D2" s="65"/>
      <c r="E2" s="65"/>
      <c r="F2" s="65"/>
      <c r="G2" s="65"/>
      <c r="H2" s="65"/>
      <c r="I2" s="65"/>
      <c r="J2" s="65"/>
    </row>
    <row r="3" spans="1:16">
      <c r="B3" s="66" t="s">
        <v>1</v>
      </c>
      <c r="C3" s="99" t="s">
        <v>1687</v>
      </c>
      <c r="D3" s="67" t="s">
        <v>2</v>
      </c>
      <c r="E3" s="421" t="s">
        <v>1688</v>
      </c>
      <c r="F3" s="422"/>
      <c r="G3" s="422"/>
      <c r="H3" s="422"/>
      <c r="I3" s="422"/>
      <c r="J3" s="422"/>
      <c r="P3" s="68" t="s">
        <v>3</v>
      </c>
    </row>
    <row r="4" spans="1:16">
      <c r="B4" s="65"/>
      <c r="D4" s="65"/>
      <c r="E4" s="422"/>
      <c r="F4" s="422"/>
      <c r="G4" s="422"/>
      <c r="H4" s="422"/>
      <c r="I4" s="422"/>
      <c r="J4" s="422"/>
      <c r="P4" s="68" t="s">
        <v>4</v>
      </c>
    </row>
    <row r="5" spans="1:16">
      <c r="B5" s="65"/>
      <c r="C5" s="69"/>
      <c r="D5" s="65"/>
      <c r="E5" s="65"/>
      <c r="F5" s="65"/>
      <c r="G5" s="65"/>
      <c r="H5" s="65"/>
      <c r="I5" s="65"/>
      <c r="J5" s="65"/>
      <c r="P5" s="68" t="s">
        <v>5</v>
      </c>
    </row>
    <row r="6" spans="1:16">
      <c r="A6" s="70"/>
      <c r="B6" s="66" t="s">
        <v>6</v>
      </c>
      <c r="C6" s="69"/>
      <c r="D6" s="71" t="s">
        <v>7</v>
      </c>
      <c r="E6" s="65"/>
      <c r="F6" s="65"/>
      <c r="G6" s="65"/>
      <c r="H6" s="65"/>
      <c r="I6" s="65"/>
      <c r="J6" s="65"/>
      <c r="P6" s="68" t="s">
        <v>8</v>
      </c>
    </row>
    <row r="7" spans="1:16" ht="15.75">
      <c r="B7" s="65" t="s">
        <v>9</v>
      </c>
      <c r="C7" s="505" t="s">
        <v>606</v>
      </c>
      <c r="D7" s="505"/>
      <c r="E7" s="505"/>
      <c r="F7" s="505"/>
      <c r="G7" s="505"/>
      <c r="H7" s="505"/>
      <c r="I7" s="505"/>
      <c r="J7" s="505"/>
      <c r="P7" s="68" t="s">
        <v>10</v>
      </c>
    </row>
    <row r="8" spans="1:16" ht="15.75">
      <c r="B8" s="65" t="s">
        <v>11</v>
      </c>
      <c r="C8" s="505" t="s">
        <v>607</v>
      </c>
      <c r="D8" s="505"/>
      <c r="E8" s="505"/>
      <c r="F8" s="505"/>
      <c r="G8" s="505"/>
      <c r="H8" s="505"/>
      <c r="I8" s="505"/>
      <c r="J8" s="505"/>
      <c r="M8" s="72"/>
      <c r="N8" s="72"/>
      <c r="O8" s="72"/>
      <c r="P8" s="68" t="s">
        <v>12</v>
      </c>
    </row>
    <row r="9" spans="1:16" ht="15.75">
      <c r="B9" s="65" t="s">
        <v>13</v>
      </c>
      <c r="C9" s="505" t="s">
        <v>608</v>
      </c>
      <c r="D9" s="505"/>
      <c r="E9" s="505"/>
      <c r="F9" s="505"/>
      <c r="G9" s="505"/>
      <c r="H9" s="505"/>
      <c r="I9" s="505"/>
      <c r="J9" s="505"/>
      <c r="M9" s="73"/>
      <c r="N9" s="72"/>
      <c r="O9" s="72"/>
      <c r="P9" s="72"/>
    </row>
    <row r="10" spans="1:16">
      <c r="B10" s="65"/>
      <c r="C10" s="74"/>
      <c r="D10" s="74"/>
      <c r="E10" s="74"/>
      <c r="F10" s="74"/>
      <c r="G10" s="74"/>
      <c r="H10" s="74"/>
      <c r="I10" s="74"/>
      <c r="J10" s="74"/>
      <c r="M10" s="72"/>
      <c r="N10" s="72"/>
      <c r="O10" s="72"/>
      <c r="P10" s="72"/>
    </row>
    <row r="11" spans="1:16" ht="15" customHeight="1">
      <c r="B11" s="506" t="s">
        <v>14</v>
      </c>
      <c r="C11" s="506"/>
      <c r="D11" s="506"/>
      <c r="E11" s="10">
        <v>6</v>
      </c>
      <c r="G11" s="75" t="s">
        <v>15</v>
      </c>
      <c r="H11" s="419" t="s">
        <v>5</v>
      </c>
      <c r="I11" s="419"/>
      <c r="J11" s="419"/>
      <c r="M11" s="72"/>
      <c r="N11" s="72"/>
      <c r="O11" s="72"/>
      <c r="P11" s="72"/>
    </row>
    <row r="12" spans="1:16" ht="15.75" customHeight="1">
      <c r="B12" s="76" t="s">
        <v>16</v>
      </c>
      <c r="C12" s="65"/>
      <c r="D12" s="65"/>
      <c r="E12" s="65"/>
      <c r="F12" s="65"/>
      <c r="G12" s="507" t="s">
        <v>17</v>
      </c>
      <c r="H12" s="507"/>
      <c r="I12" s="507"/>
      <c r="J12" s="507"/>
      <c r="M12" s="77"/>
      <c r="N12" s="72"/>
      <c r="O12" s="72"/>
      <c r="P12" s="72"/>
    </row>
    <row r="13" spans="1:16" ht="15" customHeight="1">
      <c r="B13" s="78" t="s">
        <v>18</v>
      </c>
      <c r="C13" s="65" t="s">
        <v>175</v>
      </c>
      <c r="I13" s="79"/>
      <c r="M13" s="77"/>
      <c r="N13" s="72"/>
      <c r="O13" s="72"/>
      <c r="P13" s="72"/>
    </row>
    <row r="14" spans="1:16" ht="15" customHeight="1">
      <c r="B14" s="78"/>
      <c r="C14" s="65"/>
      <c r="I14" s="79"/>
      <c r="M14" s="77"/>
      <c r="N14" s="72"/>
      <c r="O14" s="72"/>
      <c r="P14" s="72"/>
    </row>
    <row r="15" spans="1:16" ht="15" customHeight="1">
      <c r="B15" s="508" t="s">
        <v>19</v>
      </c>
      <c r="C15" s="80"/>
      <c r="D15" s="81" t="s">
        <v>20</v>
      </c>
      <c r="E15" s="79"/>
      <c r="F15" s="79"/>
      <c r="G15" s="82" t="s">
        <v>21</v>
      </c>
      <c r="H15" s="79"/>
      <c r="J15" s="80"/>
      <c r="L15" s="19"/>
      <c r="M15" s="77"/>
      <c r="N15" s="83"/>
      <c r="O15" s="77"/>
      <c r="P15" s="72"/>
    </row>
    <row r="16" spans="1:16">
      <c r="B16" s="508"/>
      <c r="C16" s="79"/>
      <c r="D16" s="95" t="s">
        <v>22</v>
      </c>
      <c r="E16" s="96"/>
      <c r="G16" s="95" t="s">
        <v>23</v>
      </c>
      <c r="H16" s="96"/>
      <c r="J16" s="80"/>
      <c r="L16" s="19"/>
      <c r="M16" s="77"/>
      <c r="N16" s="83"/>
      <c r="O16" s="77"/>
      <c r="P16" s="72"/>
    </row>
    <row r="17" spans="1:16">
      <c r="B17" s="84"/>
      <c r="D17" s="24" t="s">
        <v>24</v>
      </c>
      <c r="E17" s="25">
        <v>6</v>
      </c>
      <c r="F17" s="79"/>
      <c r="G17" s="24" t="s">
        <v>25</v>
      </c>
      <c r="H17" s="25"/>
      <c r="J17" s="80"/>
      <c r="L17" s="19"/>
      <c r="M17" s="72"/>
      <c r="N17" s="83"/>
      <c r="O17" s="77"/>
      <c r="P17" s="72"/>
    </row>
    <row r="18" spans="1:16">
      <c r="B18" s="26"/>
      <c r="D18" s="95" t="s">
        <v>26</v>
      </c>
      <c r="E18" s="96"/>
      <c r="G18" s="95" t="s">
        <v>27</v>
      </c>
      <c r="H18" s="96"/>
      <c r="J18" s="80"/>
      <c r="L18" s="19"/>
      <c r="M18" s="72"/>
      <c r="N18" s="83"/>
      <c r="O18" s="77"/>
      <c r="P18" s="72"/>
    </row>
    <row r="19" spans="1:16">
      <c r="B19" s="65"/>
      <c r="D19" s="24" t="s">
        <v>28</v>
      </c>
      <c r="E19" s="25"/>
      <c r="G19" s="24" t="s">
        <v>29</v>
      </c>
      <c r="H19" s="25"/>
      <c r="J19" s="65"/>
    </row>
    <row r="20" spans="1:16">
      <c r="D20" s="95" t="s">
        <v>30</v>
      </c>
      <c r="E20" s="96"/>
      <c r="G20" s="95" t="s">
        <v>31</v>
      </c>
      <c r="H20" s="96"/>
      <c r="J20" s="80"/>
      <c r="L20" s="19"/>
      <c r="N20" s="19"/>
    </row>
    <row r="21" spans="1:16">
      <c r="D21" s="24" t="s">
        <v>32</v>
      </c>
      <c r="E21" s="25"/>
      <c r="G21" s="24" t="s">
        <v>33</v>
      </c>
      <c r="H21" s="25"/>
      <c r="J21" s="80"/>
      <c r="L21" s="19"/>
      <c r="N21" s="19"/>
    </row>
    <row r="22" spans="1:16">
      <c r="D22" s="27"/>
      <c r="E22" s="28"/>
      <c r="F22" s="29"/>
      <c r="G22" s="30"/>
      <c r="H22" s="28"/>
      <c r="J22" s="80"/>
      <c r="L22" s="19"/>
      <c r="N22" s="19"/>
    </row>
    <row r="23" spans="1:16">
      <c r="D23" s="27"/>
      <c r="E23" s="28"/>
      <c r="F23" s="29"/>
      <c r="G23" s="30"/>
      <c r="H23" s="28"/>
      <c r="I23" s="29"/>
      <c r="J23" s="85"/>
      <c r="L23" s="19"/>
      <c r="N23" s="19"/>
    </row>
    <row r="24" spans="1:16">
      <c r="A24" s="70"/>
      <c r="B24" s="86" t="s">
        <v>34</v>
      </c>
      <c r="L24" s="19"/>
      <c r="N24" s="19"/>
    </row>
    <row r="25" spans="1:16" s="29" customFormat="1">
      <c r="A25" s="147"/>
      <c r="B25" s="87" t="s">
        <v>35</v>
      </c>
      <c r="C25" s="147"/>
      <c r="D25" s="147"/>
      <c r="E25" s="147"/>
      <c r="F25" s="147"/>
      <c r="G25" s="147"/>
      <c r="H25" s="147"/>
      <c r="I25" s="147"/>
      <c r="J25" s="147"/>
      <c r="L25" s="32"/>
      <c r="N25" s="32"/>
    </row>
    <row r="26" spans="1:16" s="29" customFormat="1">
      <c r="A26" s="147">
        <v>1</v>
      </c>
      <c r="B26" s="633" t="s">
        <v>609</v>
      </c>
      <c r="C26" s="404"/>
      <c r="D26" s="404"/>
      <c r="E26" s="404"/>
      <c r="F26" s="404"/>
      <c r="G26" s="404"/>
      <c r="H26" s="404"/>
      <c r="I26" s="404"/>
      <c r="J26" s="404"/>
      <c r="L26" s="32"/>
      <c r="N26" s="32"/>
    </row>
    <row r="27" spans="1:16" s="29" customFormat="1">
      <c r="A27" s="147">
        <v>2</v>
      </c>
      <c r="B27" s="633" t="s">
        <v>610</v>
      </c>
      <c r="C27" s="404"/>
      <c r="D27" s="404"/>
      <c r="E27" s="404"/>
      <c r="F27" s="404"/>
      <c r="G27" s="404"/>
      <c r="H27" s="404"/>
      <c r="I27" s="404"/>
      <c r="J27" s="404"/>
      <c r="L27" s="32"/>
      <c r="N27" s="32"/>
    </row>
    <row r="28" spans="1:16" s="29" customFormat="1">
      <c r="A28" s="147">
        <v>3</v>
      </c>
      <c r="B28" s="633" t="s">
        <v>611</v>
      </c>
      <c r="C28" s="404"/>
      <c r="D28" s="404"/>
      <c r="E28" s="404"/>
      <c r="F28" s="404"/>
      <c r="G28" s="404"/>
      <c r="H28" s="404"/>
      <c r="I28" s="404"/>
      <c r="J28" s="404"/>
      <c r="L28" s="32"/>
      <c r="N28" s="32"/>
    </row>
    <row r="29" spans="1:16" s="29" customFormat="1">
      <c r="A29" s="147">
        <v>4</v>
      </c>
      <c r="B29" s="633" t="s">
        <v>612</v>
      </c>
      <c r="C29" s="404"/>
      <c r="D29" s="404"/>
      <c r="E29" s="404"/>
      <c r="F29" s="404"/>
      <c r="G29" s="404"/>
      <c r="H29" s="404"/>
      <c r="I29" s="404"/>
      <c r="J29" s="404"/>
      <c r="L29" s="32"/>
      <c r="N29" s="32"/>
    </row>
    <row r="30" spans="1:16" s="29" customFormat="1">
      <c r="A30" s="147">
        <v>5</v>
      </c>
      <c r="B30" s="633" t="s">
        <v>613</v>
      </c>
      <c r="C30" s="404"/>
      <c r="D30" s="404"/>
      <c r="E30" s="404"/>
      <c r="F30" s="404"/>
      <c r="G30" s="404"/>
      <c r="H30" s="404"/>
      <c r="I30" s="404"/>
      <c r="J30" s="404"/>
      <c r="L30" s="32"/>
      <c r="N30" s="32"/>
    </row>
    <row r="31" spans="1:16" s="29" customFormat="1">
      <c r="A31" s="147">
        <v>6</v>
      </c>
      <c r="B31" s="633" t="s">
        <v>573</v>
      </c>
      <c r="C31" s="404"/>
      <c r="D31" s="404"/>
      <c r="E31" s="404"/>
      <c r="F31" s="404"/>
      <c r="G31" s="404"/>
      <c r="H31" s="404"/>
      <c r="I31" s="404"/>
      <c r="J31" s="404"/>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85"/>
      <c r="L34" s="32"/>
      <c r="N34" s="32"/>
    </row>
    <row r="35" spans="1:14">
      <c r="A35" s="70"/>
      <c r="B35" s="66" t="s">
        <v>36</v>
      </c>
      <c r="C35" s="80"/>
      <c r="E35" s="19"/>
      <c r="F35" s="77"/>
      <c r="G35" s="72"/>
      <c r="H35" s="83"/>
      <c r="I35" s="77"/>
      <c r="J35" s="80"/>
      <c r="L35" s="19"/>
      <c r="N35" s="19"/>
    </row>
    <row r="36" spans="1:14">
      <c r="B36" s="88" t="s">
        <v>37</v>
      </c>
      <c r="C36" s="80"/>
      <c r="E36" s="19"/>
      <c r="F36" s="77"/>
      <c r="G36" s="72"/>
      <c r="H36" s="83"/>
      <c r="I36" s="77"/>
      <c r="J36" s="80"/>
      <c r="L36" s="19"/>
      <c r="N36" s="19"/>
    </row>
    <row r="37" spans="1:14">
      <c r="B37" s="26" t="s">
        <v>38</v>
      </c>
      <c r="C37" s="26"/>
      <c r="I37" s="26"/>
      <c r="J37" s="26"/>
    </row>
    <row r="38" spans="1:14" ht="35.25" customHeight="1">
      <c r="B38" s="632" t="s">
        <v>614</v>
      </c>
      <c r="C38" s="632"/>
      <c r="D38" s="632"/>
      <c r="E38" s="632"/>
      <c r="F38" s="632"/>
      <c r="G38" s="632"/>
      <c r="H38" s="632"/>
      <c r="I38" s="632"/>
      <c r="J38" s="632"/>
    </row>
    <row r="39" spans="1:14">
      <c r="B39" s="89" t="s">
        <v>39</v>
      </c>
      <c r="C39" s="89"/>
      <c r="D39" s="89"/>
      <c r="E39" s="89"/>
      <c r="F39" s="89"/>
      <c r="G39" s="89"/>
      <c r="H39" s="89"/>
      <c r="I39" s="89"/>
      <c r="J39" s="89"/>
    </row>
    <row r="40" spans="1:14" ht="31.5" customHeight="1">
      <c r="B40" s="550" t="s">
        <v>615</v>
      </c>
      <c r="C40" s="428"/>
      <c r="D40" s="428"/>
      <c r="E40" s="428"/>
      <c r="F40" s="428"/>
      <c r="G40" s="428"/>
      <c r="H40" s="428"/>
      <c r="I40" s="428"/>
      <c r="J40" s="428"/>
    </row>
    <row r="41" spans="1:14">
      <c r="B41" s="89" t="s">
        <v>40</v>
      </c>
      <c r="C41" s="89"/>
      <c r="D41" s="89"/>
      <c r="E41" s="89"/>
      <c r="F41" s="89"/>
      <c r="G41" s="89"/>
      <c r="H41" s="89"/>
      <c r="I41" s="89"/>
      <c r="J41" s="89"/>
    </row>
    <row r="42" spans="1:14" ht="36" customHeight="1">
      <c r="B42" s="424" t="s">
        <v>616</v>
      </c>
      <c r="C42" s="632"/>
      <c r="D42" s="632"/>
      <c r="E42" s="632"/>
      <c r="F42" s="632"/>
      <c r="G42" s="632"/>
      <c r="H42" s="632"/>
      <c r="I42" s="632"/>
      <c r="J42" s="632"/>
    </row>
    <row r="43" spans="1:14">
      <c r="B43" s="202"/>
      <c r="C43" s="202"/>
      <c r="D43" s="202"/>
      <c r="E43" s="202"/>
      <c r="F43" s="202"/>
      <c r="G43" s="202"/>
      <c r="H43" s="202"/>
      <c r="I43" s="202"/>
      <c r="J43" s="202"/>
    </row>
    <row r="44" spans="1:14">
      <c r="A44" s="70"/>
      <c r="B44" s="86" t="s">
        <v>41</v>
      </c>
      <c r="H44" s="35"/>
      <c r="I44" s="35"/>
      <c r="J44" s="35"/>
    </row>
    <row r="45" spans="1:14" ht="15" customHeight="1">
      <c r="B45" s="86" t="s">
        <v>42</v>
      </c>
      <c r="H45" s="36"/>
      <c r="I45" s="36"/>
      <c r="J45" s="36"/>
    </row>
    <row r="46" spans="1:14">
      <c r="B46" s="147" t="s">
        <v>43</v>
      </c>
      <c r="H46" s="37"/>
      <c r="I46" s="37"/>
      <c r="J46" s="37"/>
    </row>
    <row r="47" spans="1:14" ht="15" customHeight="1">
      <c r="A47" s="147">
        <v>1</v>
      </c>
      <c r="B47" s="502" t="s">
        <v>415</v>
      </c>
      <c r="C47" s="404"/>
      <c r="D47" s="404"/>
      <c r="E47" s="404"/>
      <c r="F47" s="404"/>
      <c r="G47" s="404"/>
      <c r="H47" s="404"/>
      <c r="I47" s="404"/>
      <c r="J47" s="404"/>
    </row>
    <row r="48" spans="1:14">
      <c r="A48" s="147">
        <v>2</v>
      </c>
      <c r="B48" s="502" t="s">
        <v>567</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86" t="s">
        <v>44</v>
      </c>
      <c r="G55" s="72"/>
      <c r="H55" s="35"/>
      <c r="I55" s="35"/>
      <c r="J55" s="35"/>
    </row>
    <row r="56" spans="1:10">
      <c r="B56" s="147" t="s">
        <v>45</v>
      </c>
      <c r="G56" s="72"/>
      <c r="H56" s="148"/>
      <c r="I56" s="148"/>
      <c r="J56" s="148"/>
    </row>
    <row r="57" spans="1:10">
      <c r="A57" s="147">
        <v>1</v>
      </c>
      <c r="B57" s="634" t="s">
        <v>617</v>
      </c>
      <c r="C57" s="406"/>
      <c r="D57" s="406"/>
      <c r="E57" s="406"/>
      <c r="F57" s="406"/>
      <c r="G57" s="406"/>
      <c r="H57" s="406"/>
      <c r="I57" s="406"/>
      <c r="J57" s="406"/>
    </row>
    <row r="58" spans="1:10">
      <c r="A58" s="147">
        <v>2</v>
      </c>
      <c r="B58" s="634" t="s">
        <v>618</v>
      </c>
      <c r="C58" s="477"/>
      <c r="D58" s="477"/>
      <c r="E58" s="477"/>
      <c r="F58" s="477"/>
      <c r="G58" s="477"/>
      <c r="H58" s="477"/>
      <c r="I58" s="477"/>
      <c r="J58" s="477"/>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86" t="s">
        <v>46</v>
      </c>
      <c r="D67" s="86"/>
      <c r="H67" s="148"/>
      <c r="I67" s="148"/>
      <c r="J67" s="148"/>
    </row>
    <row r="68" spans="1:11" ht="15" customHeight="1">
      <c r="B68" s="512" t="s">
        <v>47</v>
      </c>
      <c r="C68" s="512"/>
      <c r="D68" s="512"/>
      <c r="E68" s="512"/>
      <c r="F68" s="512"/>
      <c r="G68" s="512"/>
      <c r="H68" s="512"/>
      <c r="I68" s="512"/>
      <c r="J68" s="512"/>
    </row>
    <row r="69" spans="1:11" ht="15" customHeight="1">
      <c r="B69" s="360"/>
      <c r="C69" s="360"/>
      <c r="D69" s="360"/>
      <c r="E69" s="360"/>
      <c r="F69" s="360"/>
      <c r="H69" s="347">
        <f>SUM(E71:E78)</f>
        <v>150</v>
      </c>
      <c r="I69" s="148" t="str">
        <f>IF(H69=E$11*25,"perfecte","cal revisar")</f>
        <v>perfecte</v>
      </c>
      <c r="J69" s="148" t="str">
        <f>IF(E$11*7&lt;K70,"perfecte","cal revisar")</f>
        <v>perfecte</v>
      </c>
    </row>
    <row r="70" spans="1:11" ht="15" customHeight="1">
      <c r="B70" s="360"/>
      <c r="C70" s="509" t="s">
        <v>48</v>
      </c>
      <c r="D70" s="510"/>
      <c r="E70" s="91" t="s">
        <v>49</v>
      </c>
      <c r="F70" s="509" t="s">
        <v>50</v>
      </c>
      <c r="G70" s="510"/>
      <c r="I70" s="148" t="s">
        <v>546</v>
      </c>
      <c r="J70" s="148" t="s">
        <v>547</v>
      </c>
      <c r="K70" s="148">
        <f>SUM(K71:K78)</f>
        <v>49.4</v>
      </c>
    </row>
    <row r="71" spans="1:11" ht="15" customHeight="1">
      <c r="B71" s="347"/>
      <c r="C71" s="635" t="s">
        <v>532</v>
      </c>
      <c r="D71" s="636" t="s">
        <v>532</v>
      </c>
      <c r="E71" s="92">
        <v>30</v>
      </c>
      <c r="F71" s="513">
        <v>1</v>
      </c>
      <c r="G71" s="514"/>
      <c r="I71" s="148"/>
      <c r="J71" s="148"/>
      <c r="K71" s="148">
        <f t="shared" ref="K71:K78" si="0">E71*F71</f>
        <v>30</v>
      </c>
    </row>
    <row r="72" spans="1:11" ht="15" customHeight="1">
      <c r="B72" s="347"/>
      <c r="C72" s="637" t="s">
        <v>548</v>
      </c>
      <c r="D72" s="638" t="s">
        <v>548</v>
      </c>
      <c r="E72" s="93">
        <v>12</v>
      </c>
      <c r="F72" s="515">
        <v>1</v>
      </c>
      <c r="G72" s="516"/>
      <c r="I72" s="148"/>
      <c r="J72" s="148"/>
      <c r="K72" s="148">
        <f t="shared" si="0"/>
        <v>12</v>
      </c>
    </row>
    <row r="73" spans="1:11" ht="15" customHeight="1">
      <c r="B73" s="347"/>
      <c r="C73" s="635" t="s">
        <v>534</v>
      </c>
      <c r="D73" s="636" t="s">
        <v>534</v>
      </c>
      <c r="E73" s="92">
        <v>60</v>
      </c>
      <c r="F73" s="513">
        <v>0</v>
      </c>
      <c r="G73" s="514"/>
      <c r="I73" s="148"/>
      <c r="J73" s="148"/>
      <c r="K73" s="148">
        <f t="shared" si="0"/>
        <v>0</v>
      </c>
    </row>
    <row r="74" spans="1:11" ht="15" customHeight="1">
      <c r="B74" s="347"/>
      <c r="C74" s="637" t="s">
        <v>535</v>
      </c>
      <c r="D74" s="638" t="s">
        <v>535</v>
      </c>
      <c r="E74" s="93">
        <v>40</v>
      </c>
      <c r="F74" s="515">
        <v>0</v>
      </c>
      <c r="G74" s="516"/>
      <c r="I74" s="148"/>
      <c r="J74" s="148"/>
      <c r="K74" s="148">
        <f t="shared" si="0"/>
        <v>0</v>
      </c>
    </row>
    <row r="75" spans="1:11" ht="15" customHeight="1">
      <c r="B75" s="347"/>
      <c r="C75" s="635" t="s">
        <v>94</v>
      </c>
      <c r="D75" s="636" t="s">
        <v>94</v>
      </c>
      <c r="E75" s="92">
        <v>5</v>
      </c>
      <c r="F75" s="513">
        <v>1</v>
      </c>
      <c r="G75" s="514"/>
      <c r="I75" s="148"/>
      <c r="J75" s="148"/>
      <c r="K75" s="148">
        <f t="shared" si="0"/>
        <v>5</v>
      </c>
    </row>
    <row r="76" spans="1:11" ht="15" customHeight="1">
      <c r="B76" s="347"/>
      <c r="C76" s="637" t="s">
        <v>540</v>
      </c>
      <c r="D76" s="638" t="s">
        <v>540</v>
      </c>
      <c r="E76" s="93">
        <v>3</v>
      </c>
      <c r="F76" s="515">
        <v>0.8</v>
      </c>
      <c r="G76" s="516"/>
      <c r="I76" s="148"/>
      <c r="J76" s="148"/>
      <c r="K76" s="148">
        <f t="shared" si="0"/>
        <v>2.4000000000000004</v>
      </c>
    </row>
    <row r="77" spans="1:11" ht="15" customHeight="1">
      <c r="B77" s="360"/>
      <c r="C77" s="517"/>
      <c r="D77" s="514"/>
      <c r="E77" s="92"/>
      <c r="F77" s="517"/>
      <c r="G77" s="514"/>
      <c r="I77" s="148"/>
      <c r="J77" s="148"/>
      <c r="K77" s="148">
        <f t="shared" si="0"/>
        <v>0</v>
      </c>
    </row>
    <row r="78" spans="1:11" ht="15" customHeight="1">
      <c r="B78" s="360"/>
      <c r="C78" s="524"/>
      <c r="D78" s="516"/>
      <c r="E78" s="93"/>
      <c r="F78" s="524"/>
      <c r="G78" s="516"/>
      <c r="I78" s="148"/>
      <c r="J78" s="148"/>
      <c r="K78" s="148">
        <f t="shared" si="0"/>
        <v>0</v>
      </c>
    </row>
    <row r="79" spans="1:11" ht="15" customHeight="1">
      <c r="B79" s="360"/>
      <c r="C79" s="360"/>
      <c r="D79" s="360"/>
      <c r="E79" s="360"/>
      <c r="F79" s="360"/>
      <c r="H79" s="148"/>
      <c r="I79" s="148"/>
      <c r="J79" s="148"/>
    </row>
    <row r="80" spans="1:11">
      <c r="A80" s="70"/>
      <c r="B80" s="86" t="s">
        <v>51</v>
      </c>
    </row>
    <row r="81" spans="1:11">
      <c r="B81" s="87" t="s">
        <v>52</v>
      </c>
    </row>
    <row r="82" spans="1:11">
      <c r="C82" s="151" t="s">
        <v>554</v>
      </c>
      <c r="D82" s="353"/>
      <c r="E82" s="353"/>
      <c r="F82" s="353"/>
      <c r="G82" s="353"/>
      <c r="H82" s="353"/>
      <c r="I82" s="353"/>
      <c r="J82" s="353"/>
      <c r="K82" s="353"/>
    </row>
    <row r="83" spans="1:11">
      <c r="C83" s="151" t="s">
        <v>549</v>
      </c>
      <c r="D83" s="353"/>
      <c r="E83" s="353"/>
      <c r="F83" s="353"/>
      <c r="G83" s="353"/>
      <c r="H83" s="353"/>
      <c r="I83" s="353"/>
      <c r="J83" s="353"/>
      <c r="K83" s="353"/>
    </row>
    <row r="84" spans="1:11">
      <c r="C84" s="151" t="s">
        <v>551</v>
      </c>
      <c r="D84" s="353"/>
      <c r="E84" s="353"/>
      <c r="F84" s="353"/>
      <c r="G84" s="353"/>
      <c r="H84" s="353"/>
      <c r="I84" s="353"/>
      <c r="J84" s="353"/>
      <c r="K84" s="353"/>
    </row>
    <row r="85" spans="1:11">
      <c r="C85" s="353"/>
      <c r="D85" s="353"/>
      <c r="E85" s="353"/>
      <c r="F85" s="353"/>
      <c r="G85" s="353"/>
      <c r="H85" s="353"/>
      <c r="I85" s="353"/>
      <c r="J85" s="353"/>
      <c r="K85" s="353"/>
    </row>
    <row r="86" spans="1:11">
      <c r="C86" s="353"/>
      <c r="D86" s="353"/>
      <c r="E86" s="353"/>
      <c r="F86" s="353"/>
      <c r="G86" s="353"/>
      <c r="H86" s="353"/>
      <c r="I86" s="353"/>
      <c r="J86" s="353"/>
      <c r="K86" s="353"/>
    </row>
    <row r="88" spans="1:11">
      <c r="A88" s="70"/>
      <c r="B88" s="86" t="s">
        <v>53</v>
      </c>
    </row>
    <row r="89" spans="1:11" ht="15" customHeight="1">
      <c r="B89" s="512" t="s">
        <v>54</v>
      </c>
      <c r="C89" s="512"/>
      <c r="D89" s="512"/>
      <c r="E89" s="512"/>
      <c r="F89" s="512"/>
      <c r="G89" s="512"/>
      <c r="H89" s="512"/>
    </row>
    <row r="90" spans="1:11" ht="15" customHeight="1">
      <c r="B90" s="360"/>
      <c r="C90" s="360"/>
      <c r="D90" s="360"/>
      <c r="E90" s="360"/>
      <c r="F90" s="360"/>
      <c r="G90" s="360"/>
      <c r="H90" s="360"/>
    </row>
    <row r="91" spans="1:11" ht="15" customHeight="1">
      <c r="B91" s="360"/>
      <c r="C91" s="518" t="s">
        <v>55</v>
      </c>
      <c r="D91" s="519"/>
      <c r="E91" s="518" t="s">
        <v>56</v>
      </c>
      <c r="F91" s="519"/>
      <c r="G91" s="518" t="s">
        <v>57</v>
      </c>
      <c r="H91" s="520"/>
      <c r="I91" s="519"/>
      <c r="J91" s="360"/>
    </row>
    <row r="92" spans="1:11" ht="15" customHeight="1">
      <c r="B92" s="347"/>
      <c r="C92" s="635" t="s">
        <v>1677</v>
      </c>
      <c r="D92" s="636" t="s">
        <v>557</v>
      </c>
      <c r="E92" s="517">
        <v>50</v>
      </c>
      <c r="F92" s="514"/>
      <c r="G92" s="517">
        <v>75</v>
      </c>
      <c r="H92" s="521"/>
      <c r="I92" s="514"/>
      <c r="J92" s="360"/>
    </row>
    <row r="93" spans="1:11" ht="15" customHeight="1">
      <c r="B93" s="347"/>
      <c r="C93" s="637" t="s">
        <v>1681</v>
      </c>
      <c r="D93" s="638" t="s">
        <v>558</v>
      </c>
      <c r="E93" s="524">
        <v>25</v>
      </c>
      <c r="F93" s="516"/>
      <c r="G93" s="524">
        <v>50</v>
      </c>
      <c r="H93" s="522"/>
      <c r="I93" s="516"/>
      <c r="J93" s="360"/>
    </row>
    <row r="94" spans="1:11" ht="15" customHeight="1">
      <c r="B94" s="347"/>
      <c r="C94" s="635" t="s">
        <v>1674</v>
      </c>
      <c r="D94" s="636" t="s">
        <v>560</v>
      </c>
      <c r="E94" s="517">
        <v>15</v>
      </c>
      <c r="F94" s="514"/>
      <c r="G94" s="517">
        <v>25</v>
      </c>
      <c r="H94" s="521"/>
      <c r="I94" s="514"/>
      <c r="J94" s="360"/>
    </row>
    <row r="95" spans="1:11" ht="15" customHeight="1">
      <c r="B95" s="360"/>
      <c r="C95" s="524"/>
      <c r="D95" s="516"/>
      <c r="E95" s="524"/>
      <c r="F95" s="516"/>
      <c r="G95" s="524"/>
      <c r="H95" s="522"/>
      <c r="I95" s="516"/>
      <c r="J95" s="360"/>
    </row>
    <row r="96" spans="1:11" ht="15" customHeight="1">
      <c r="B96" s="360"/>
      <c r="C96" s="517"/>
      <c r="D96" s="514"/>
      <c r="E96" s="517"/>
      <c r="F96" s="514"/>
      <c r="G96" s="517"/>
      <c r="H96" s="521"/>
      <c r="I96" s="514"/>
      <c r="J96" s="360"/>
    </row>
    <row r="97" spans="2:17" ht="15" customHeight="1">
      <c r="B97" s="360"/>
      <c r="C97" s="524"/>
      <c r="D97" s="516"/>
      <c r="E97" s="524"/>
      <c r="F97" s="516"/>
      <c r="G97" s="524"/>
      <c r="H97" s="522"/>
      <c r="I97" s="516"/>
      <c r="J97" s="360"/>
      <c r="O97" s="41"/>
      <c r="P97" s="94"/>
      <c r="Q97" s="41"/>
    </row>
    <row r="98" spans="2:17" ht="15" customHeight="1">
      <c r="B98" s="360"/>
      <c r="C98" s="517"/>
      <c r="D98" s="514"/>
      <c r="E98" s="517"/>
      <c r="F98" s="514"/>
      <c r="G98" s="517"/>
      <c r="H98" s="521"/>
      <c r="I98" s="514"/>
      <c r="J98" s="360"/>
    </row>
    <row r="99" spans="2:17" ht="15" customHeight="1">
      <c r="B99" s="360"/>
      <c r="C99" s="524"/>
      <c r="D99" s="516"/>
      <c r="E99" s="524"/>
      <c r="F99" s="516"/>
      <c r="G99" s="524"/>
      <c r="H99" s="522"/>
      <c r="I99" s="516"/>
      <c r="J99" s="360"/>
    </row>
    <row r="100" spans="2:17">
      <c r="D100" s="203"/>
    </row>
  </sheetData>
  <sheetProtection password="C6A8" sheet="1" objects="1" scenarios="1"/>
  <mergeCells count="77">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B89:H89"/>
    <mergeCell ref="C91:D91"/>
    <mergeCell ref="E91:F91"/>
    <mergeCell ref="G91:I91"/>
    <mergeCell ref="C92:D92"/>
    <mergeCell ref="E92:F92"/>
    <mergeCell ref="G92:I92"/>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82:B84">
      <formula1>metdoc</formula1>
    </dataValidation>
    <dataValidation type="list" allowBlank="1" showInputMessage="1" showErrorMessage="1" sqref="B92:B94">
      <formula1>eval</formula1>
    </dataValidation>
    <dataValidation type="list" allowBlank="1" showInputMessage="1" showErrorMessage="1" sqref="B71:B76">
      <formula1>act</formula1>
    </dataValidation>
    <dataValidation type="list" allowBlank="1" showInputMessage="1" showErrorMessage="1" prompt="Escoja de la lista" sqref="WVP983049:WVR983049 JD11:JF11 SZ11:TB11 ACV11:ACX11 AMR11:AMT11 AWN11:AWP11 BGJ11:BGL11 BQF11:BQH11 CAB11:CAD11 CJX11:CJZ11 CTT11:CTV11 DDP11:DDR11 DNL11:DNN11 DXH11:DXJ11 EHD11:EHF11 EQZ11:ERB11 FAV11:FAX11 FKR11:FKT11 FUN11:FUP11 GEJ11:GEL11 GOF11:GOH11 GYB11:GYD11 HHX11:HHZ11 HRT11:HRV11 IBP11:IBR11 ILL11:ILN11 IVH11:IVJ11 JFD11:JFF11 JOZ11:JPB11 JYV11:JYX11 KIR11:KIT11 KSN11:KSP11 LCJ11:LCL11 LMF11:LMH11 LWB11:LWD11 MFX11:MFZ11 MPT11:MPV11 MZP11:MZR11 NJL11:NJN11 NTH11:NTJ11 ODD11:ODF11 OMZ11:ONB11 OWV11:OWX11 PGR11:PGT11 PQN11:PQP11 QAJ11:QAL11 QKF11:QKH11 QUB11:QUD11 RDX11:RDZ11 RNT11:RNV11 RXP11:RXR11 SHL11:SHN11 SRH11:SRJ11 TBD11:TBF11 TKZ11:TLB11 TUV11:TUX11 UER11:UET11 UON11:UOP11 UYJ11:UYL11 VIF11:VIH11 VSB11:VSD11 WBX11:WBZ11 WLT11:WLV11 WVP11:WVR11 H65545:J65545 JD65545:JF65545 SZ65545:TB65545 ACV65545:ACX65545 AMR65545:AMT65545 AWN65545:AWP65545 BGJ65545:BGL65545 BQF65545:BQH65545 CAB65545:CAD65545 CJX65545:CJZ65545 CTT65545:CTV65545 DDP65545:DDR65545 DNL65545:DNN65545 DXH65545:DXJ65545 EHD65545:EHF65545 EQZ65545:ERB65545 FAV65545:FAX65545 FKR65545:FKT65545 FUN65545:FUP65545 GEJ65545:GEL65545 GOF65545:GOH65545 GYB65545:GYD65545 HHX65545:HHZ65545 HRT65545:HRV65545 IBP65545:IBR65545 ILL65545:ILN65545 IVH65545:IVJ65545 JFD65545:JFF65545 JOZ65545:JPB65545 JYV65545:JYX65545 KIR65545:KIT65545 KSN65545:KSP65545 LCJ65545:LCL65545 LMF65545:LMH65545 LWB65545:LWD65545 MFX65545:MFZ65545 MPT65545:MPV65545 MZP65545:MZR65545 NJL65545:NJN65545 NTH65545:NTJ65545 ODD65545:ODF65545 OMZ65545:ONB65545 OWV65545:OWX65545 PGR65545:PGT65545 PQN65545:PQP65545 QAJ65545:QAL65545 QKF65545:QKH65545 QUB65545:QUD65545 RDX65545:RDZ65545 RNT65545:RNV65545 RXP65545:RXR65545 SHL65545:SHN65545 SRH65545:SRJ65545 TBD65545:TBF65545 TKZ65545:TLB65545 TUV65545:TUX65545 UER65545:UET65545 UON65545:UOP65545 UYJ65545:UYL65545 VIF65545:VIH65545 VSB65545:VSD65545 WBX65545:WBZ65545 WLT65545:WLV65545 WVP65545:WVR65545 H131081:J131081 JD131081:JF131081 SZ131081:TB131081 ACV131081:ACX131081 AMR131081:AMT131081 AWN131081:AWP131081 BGJ131081:BGL131081 BQF131081:BQH131081 CAB131081:CAD131081 CJX131081:CJZ131081 CTT131081:CTV131081 DDP131081:DDR131081 DNL131081:DNN131081 DXH131081:DXJ131081 EHD131081:EHF131081 EQZ131081:ERB131081 FAV131081:FAX131081 FKR131081:FKT131081 FUN131081:FUP131081 GEJ131081:GEL131081 GOF131081:GOH131081 GYB131081:GYD131081 HHX131081:HHZ131081 HRT131081:HRV131081 IBP131081:IBR131081 ILL131081:ILN131081 IVH131081:IVJ131081 JFD131081:JFF131081 JOZ131081:JPB131081 JYV131081:JYX131081 KIR131081:KIT131081 KSN131081:KSP131081 LCJ131081:LCL131081 LMF131081:LMH131081 LWB131081:LWD131081 MFX131081:MFZ131081 MPT131081:MPV131081 MZP131081:MZR131081 NJL131081:NJN131081 NTH131081:NTJ131081 ODD131081:ODF131081 OMZ131081:ONB131081 OWV131081:OWX131081 PGR131081:PGT131081 PQN131081:PQP131081 QAJ131081:QAL131081 QKF131081:QKH131081 QUB131081:QUD131081 RDX131081:RDZ131081 RNT131081:RNV131081 RXP131081:RXR131081 SHL131081:SHN131081 SRH131081:SRJ131081 TBD131081:TBF131081 TKZ131081:TLB131081 TUV131081:TUX131081 UER131081:UET131081 UON131081:UOP131081 UYJ131081:UYL131081 VIF131081:VIH131081 VSB131081:VSD131081 WBX131081:WBZ131081 WLT131081:WLV131081 WVP131081:WVR131081 H196617:J196617 JD196617:JF196617 SZ196617:TB196617 ACV196617:ACX196617 AMR196617:AMT196617 AWN196617:AWP196617 BGJ196617:BGL196617 BQF196617:BQH196617 CAB196617:CAD196617 CJX196617:CJZ196617 CTT196617:CTV196617 DDP196617:DDR196617 DNL196617:DNN196617 DXH196617:DXJ196617 EHD196617:EHF196617 EQZ196617:ERB196617 FAV196617:FAX196617 FKR196617:FKT196617 FUN196617:FUP196617 GEJ196617:GEL196617 GOF196617:GOH196617 GYB196617:GYD196617 HHX196617:HHZ196617 HRT196617:HRV196617 IBP196617:IBR196617 ILL196617:ILN196617 IVH196617:IVJ196617 JFD196617:JFF196617 JOZ196617:JPB196617 JYV196617:JYX196617 KIR196617:KIT196617 KSN196617:KSP196617 LCJ196617:LCL196617 LMF196617:LMH196617 LWB196617:LWD196617 MFX196617:MFZ196617 MPT196617:MPV196617 MZP196617:MZR196617 NJL196617:NJN196617 NTH196617:NTJ196617 ODD196617:ODF196617 OMZ196617:ONB196617 OWV196617:OWX196617 PGR196617:PGT196617 PQN196617:PQP196617 QAJ196617:QAL196617 QKF196617:QKH196617 QUB196617:QUD196617 RDX196617:RDZ196617 RNT196617:RNV196617 RXP196617:RXR196617 SHL196617:SHN196617 SRH196617:SRJ196617 TBD196617:TBF196617 TKZ196617:TLB196617 TUV196617:TUX196617 UER196617:UET196617 UON196617:UOP196617 UYJ196617:UYL196617 VIF196617:VIH196617 VSB196617:VSD196617 WBX196617:WBZ196617 WLT196617:WLV196617 WVP196617:WVR196617 H262153:J262153 JD262153:JF262153 SZ262153:TB262153 ACV262153:ACX262153 AMR262153:AMT262153 AWN262153:AWP262153 BGJ262153:BGL262153 BQF262153:BQH262153 CAB262153:CAD262153 CJX262153:CJZ262153 CTT262153:CTV262153 DDP262153:DDR262153 DNL262153:DNN262153 DXH262153:DXJ262153 EHD262153:EHF262153 EQZ262153:ERB262153 FAV262153:FAX262153 FKR262153:FKT262153 FUN262153:FUP262153 GEJ262153:GEL262153 GOF262153:GOH262153 GYB262153:GYD262153 HHX262153:HHZ262153 HRT262153:HRV262153 IBP262153:IBR262153 ILL262153:ILN262153 IVH262153:IVJ262153 JFD262153:JFF262153 JOZ262153:JPB262153 JYV262153:JYX262153 KIR262153:KIT262153 KSN262153:KSP262153 LCJ262153:LCL262153 LMF262153:LMH262153 LWB262153:LWD262153 MFX262153:MFZ262153 MPT262153:MPV262153 MZP262153:MZR262153 NJL262153:NJN262153 NTH262153:NTJ262153 ODD262153:ODF262153 OMZ262153:ONB262153 OWV262153:OWX262153 PGR262153:PGT262153 PQN262153:PQP262153 QAJ262153:QAL262153 QKF262153:QKH262153 QUB262153:QUD262153 RDX262153:RDZ262153 RNT262153:RNV262153 RXP262153:RXR262153 SHL262153:SHN262153 SRH262153:SRJ262153 TBD262153:TBF262153 TKZ262153:TLB262153 TUV262153:TUX262153 UER262153:UET262153 UON262153:UOP262153 UYJ262153:UYL262153 VIF262153:VIH262153 VSB262153:VSD262153 WBX262153:WBZ262153 WLT262153:WLV262153 WVP262153:WVR262153 H327689:J327689 JD327689:JF327689 SZ327689:TB327689 ACV327689:ACX327689 AMR327689:AMT327689 AWN327689:AWP327689 BGJ327689:BGL327689 BQF327689:BQH327689 CAB327689:CAD327689 CJX327689:CJZ327689 CTT327689:CTV327689 DDP327689:DDR327689 DNL327689:DNN327689 DXH327689:DXJ327689 EHD327689:EHF327689 EQZ327689:ERB327689 FAV327689:FAX327689 FKR327689:FKT327689 FUN327689:FUP327689 GEJ327689:GEL327689 GOF327689:GOH327689 GYB327689:GYD327689 HHX327689:HHZ327689 HRT327689:HRV327689 IBP327689:IBR327689 ILL327689:ILN327689 IVH327689:IVJ327689 JFD327689:JFF327689 JOZ327689:JPB327689 JYV327689:JYX327689 KIR327689:KIT327689 KSN327689:KSP327689 LCJ327689:LCL327689 LMF327689:LMH327689 LWB327689:LWD327689 MFX327689:MFZ327689 MPT327689:MPV327689 MZP327689:MZR327689 NJL327689:NJN327689 NTH327689:NTJ327689 ODD327689:ODF327689 OMZ327689:ONB327689 OWV327689:OWX327689 PGR327689:PGT327689 PQN327689:PQP327689 QAJ327689:QAL327689 QKF327689:QKH327689 QUB327689:QUD327689 RDX327689:RDZ327689 RNT327689:RNV327689 RXP327689:RXR327689 SHL327689:SHN327689 SRH327689:SRJ327689 TBD327689:TBF327689 TKZ327689:TLB327689 TUV327689:TUX327689 UER327689:UET327689 UON327689:UOP327689 UYJ327689:UYL327689 VIF327689:VIH327689 VSB327689:VSD327689 WBX327689:WBZ327689 WLT327689:WLV327689 WVP327689:WVR327689 H393225:J393225 JD393225:JF393225 SZ393225:TB393225 ACV393225:ACX393225 AMR393225:AMT393225 AWN393225:AWP393225 BGJ393225:BGL393225 BQF393225:BQH393225 CAB393225:CAD393225 CJX393225:CJZ393225 CTT393225:CTV393225 DDP393225:DDR393225 DNL393225:DNN393225 DXH393225:DXJ393225 EHD393225:EHF393225 EQZ393225:ERB393225 FAV393225:FAX393225 FKR393225:FKT393225 FUN393225:FUP393225 GEJ393225:GEL393225 GOF393225:GOH393225 GYB393225:GYD393225 HHX393225:HHZ393225 HRT393225:HRV393225 IBP393225:IBR393225 ILL393225:ILN393225 IVH393225:IVJ393225 JFD393225:JFF393225 JOZ393225:JPB393225 JYV393225:JYX393225 KIR393225:KIT393225 KSN393225:KSP393225 LCJ393225:LCL393225 LMF393225:LMH393225 LWB393225:LWD393225 MFX393225:MFZ393225 MPT393225:MPV393225 MZP393225:MZR393225 NJL393225:NJN393225 NTH393225:NTJ393225 ODD393225:ODF393225 OMZ393225:ONB393225 OWV393225:OWX393225 PGR393225:PGT393225 PQN393225:PQP393225 QAJ393225:QAL393225 QKF393225:QKH393225 QUB393225:QUD393225 RDX393225:RDZ393225 RNT393225:RNV393225 RXP393225:RXR393225 SHL393225:SHN393225 SRH393225:SRJ393225 TBD393225:TBF393225 TKZ393225:TLB393225 TUV393225:TUX393225 UER393225:UET393225 UON393225:UOP393225 UYJ393225:UYL393225 VIF393225:VIH393225 VSB393225:VSD393225 WBX393225:WBZ393225 WLT393225:WLV393225 WVP393225:WVR393225 H458761:J458761 JD458761:JF458761 SZ458761:TB458761 ACV458761:ACX458761 AMR458761:AMT458761 AWN458761:AWP458761 BGJ458761:BGL458761 BQF458761:BQH458761 CAB458761:CAD458761 CJX458761:CJZ458761 CTT458761:CTV458761 DDP458761:DDR458761 DNL458761:DNN458761 DXH458761:DXJ458761 EHD458761:EHF458761 EQZ458761:ERB458761 FAV458761:FAX458761 FKR458761:FKT458761 FUN458761:FUP458761 GEJ458761:GEL458761 GOF458761:GOH458761 GYB458761:GYD458761 HHX458761:HHZ458761 HRT458761:HRV458761 IBP458761:IBR458761 ILL458761:ILN458761 IVH458761:IVJ458761 JFD458761:JFF458761 JOZ458761:JPB458761 JYV458761:JYX458761 KIR458761:KIT458761 KSN458761:KSP458761 LCJ458761:LCL458761 LMF458761:LMH458761 LWB458761:LWD458761 MFX458761:MFZ458761 MPT458761:MPV458761 MZP458761:MZR458761 NJL458761:NJN458761 NTH458761:NTJ458761 ODD458761:ODF458761 OMZ458761:ONB458761 OWV458761:OWX458761 PGR458761:PGT458761 PQN458761:PQP458761 QAJ458761:QAL458761 QKF458761:QKH458761 QUB458761:QUD458761 RDX458761:RDZ458761 RNT458761:RNV458761 RXP458761:RXR458761 SHL458761:SHN458761 SRH458761:SRJ458761 TBD458761:TBF458761 TKZ458761:TLB458761 TUV458761:TUX458761 UER458761:UET458761 UON458761:UOP458761 UYJ458761:UYL458761 VIF458761:VIH458761 VSB458761:VSD458761 WBX458761:WBZ458761 WLT458761:WLV458761 WVP458761:WVR458761 H524297:J524297 JD524297:JF524297 SZ524297:TB524297 ACV524297:ACX524297 AMR524297:AMT524297 AWN524297:AWP524297 BGJ524297:BGL524297 BQF524297:BQH524297 CAB524297:CAD524297 CJX524297:CJZ524297 CTT524297:CTV524297 DDP524297:DDR524297 DNL524297:DNN524297 DXH524297:DXJ524297 EHD524297:EHF524297 EQZ524297:ERB524297 FAV524297:FAX524297 FKR524297:FKT524297 FUN524297:FUP524297 GEJ524297:GEL524297 GOF524297:GOH524297 GYB524297:GYD524297 HHX524297:HHZ524297 HRT524297:HRV524297 IBP524297:IBR524297 ILL524297:ILN524297 IVH524297:IVJ524297 JFD524297:JFF524297 JOZ524297:JPB524297 JYV524297:JYX524297 KIR524297:KIT524297 KSN524297:KSP524297 LCJ524297:LCL524297 LMF524297:LMH524297 LWB524297:LWD524297 MFX524297:MFZ524297 MPT524297:MPV524297 MZP524297:MZR524297 NJL524297:NJN524297 NTH524297:NTJ524297 ODD524297:ODF524297 OMZ524297:ONB524297 OWV524297:OWX524297 PGR524297:PGT524297 PQN524297:PQP524297 QAJ524297:QAL524297 QKF524297:QKH524297 QUB524297:QUD524297 RDX524297:RDZ524297 RNT524297:RNV524297 RXP524297:RXR524297 SHL524297:SHN524297 SRH524297:SRJ524297 TBD524297:TBF524297 TKZ524297:TLB524297 TUV524297:TUX524297 UER524297:UET524297 UON524297:UOP524297 UYJ524297:UYL524297 VIF524297:VIH524297 VSB524297:VSD524297 WBX524297:WBZ524297 WLT524297:WLV524297 WVP524297:WVR524297 H589833:J589833 JD589833:JF589833 SZ589833:TB589833 ACV589833:ACX589833 AMR589833:AMT589833 AWN589833:AWP589833 BGJ589833:BGL589833 BQF589833:BQH589833 CAB589833:CAD589833 CJX589833:CJZ589833 CTT589833:CTV589833 DDP589833:DDR589833 DNL589833:DNN589833 DXH589833:DXJ589833 EHD589833:EHF589833 EQZ589833:ERB589833 FAV589833:FAX589833 FKR589833:FKT589833 FUN589833:FUP589833 GEJ589833:GEL589833 GOF589833:GOH589833 GYB589833:GYD589833 HHX589833:HHZ589833 HRT589833:HRV589833 IBP589833:IBR589833 ILL589833:ILN589833 IVH589833:IVJ589833 JFD589833:JFF589833 JOZ589833:JPB589833 JYV589833:JYX589833 KIR589833:KIT589833 KSN589833:KSP589833 LCJ589833:LCL589833 LMF589833:LMH589833 LWB589833:LWD589833 MFX589833:MFZ589833 MPT589833:MPV589833 MZP589833:MZR589833 NJL589833:NJN589833 NTH589833:NTJ589833 ODD589833:ODF589833 OMZ589833:ONB589833 OWV589833:OWX589833 PGR589833:PGT589833 PQN589833:PQP589833 QAJ589833:QAL589833 QKF589833:QKH589833 QUB589833:QUD589833 RDX589833:RDZ589833 RNT589833:RNV589833 RXP589833:RXR589833 SHL589833:SHN589833 SRH589833:SRJ589833 TBD589833:TBF589833 TKZ589833:TLB589833 TUV589833:TUX589833 UER589833:UET589833 UON589833:UOP589833 UYJ589833:UYL589833 VIF589833:VIH589833 VSB589833:VSD589833 WBX589833:WBZ589833 WLT589833:WLV589833 WVP589833:WVR589833 H655369:J655369 JD655369:JF655369 SZ655369:TB655369 ACV655369:ACX655369 AMR655369:AMT655369 AWN655369:AWP655369 BGJ655369:BGL655369 BQF655369:BQH655369 CAB655369:CAD655369 CJX655369:CJZ655369 CTT655369:CTV655369 DDP655369:DDR655369 DNL655369:DNN655369 DXH655369:DXJ655369 EHD655369:EHF655369 EQZ655369:ERB655369 FAV655369:FAX655369 FKR655369:FKT655369 FUN655369:FUP655369 GEJ655369:GEL655369 GOF655369:GOH655369 GYB655369:GYD655369 HHX655369:HHZ655369 HRT655369:HRV655369 IBP655369:IBR655369 ILL655369:ILN655369 IVH655369:IVJ655369 JFD655369:JFF655369 JOZ655369:JPB655369 JYV655369:JYX655369 KIR655369:KIT655369 KSN655369:KSP655369 LCJ655369:LCL655369 LMF655369:LMH655369 LWB655369:LWD655369 MFX655369:MFZ655369 MPT655369:MPV655369 MZP655369:MZR655369 NJL655369:NJN655369 NTH655369:NTJ655369 ODD655369:ODF655369 OMZ655369:ONB655369 OWV655369:OWX655369 PGR655369:PGT655369 PQN655369:PQP655369 QAJ655369:QAL655369 QKF655369:QKH655369 QUB655369:QUD655369 RDX655369:RDZ655369 RNT655369:RNV655369 RXP655369:RXR655369 SHL655369:SHN655369 SRH655369:SRJ655369 TBD655369:TBF655369 TKZ655369:TLB655369 TUV655369:TUX655369 UER655369:UET655369 UON655369:UOP655369 UYJ655369:UYL655369 VIF655369:VIH655369 VSB655369:VSD655369 WBX655369:WBZ655369 WLT655369:WLV655369 WVP655369:WVR655369 H720905:J720905 JD720905:JF720905 SZ720905:TB720905 ACV720905:ACX720905 AMR720905:AMT720905 AWN720905:AWP720905 BGJ720905:BGL720905 BQF720905:BQH720905 CAB720905:CAD720905 CJX720905:CJZ720905 CTT720905:CTV720905 DDP720905:DDR720905 DNL720905:DNN720905 DXH720905:DXJ720905 EHD720905:EHF720905 EQZ720905:ERB720905 FAV720905:FAX720905 FKR720905:FKT720905 FUN720905:FUP720905 GEJ720905:GEL720905 GOF720905:GOH720905 GYB720905:GYD720905 HHX720905:HHZ720905 HRT720905:HRV720905 IBP720905:IBR720905 ILL720905:ILN720905 IVH720905:IVJ720905 JFD720905:JFF720905 JOZ720905:JPB720905 JYV720905:JYX720905 KIR720905:KIT720905 KSN720905:KSP720905 LCJ720905:LCL720905 LMF720905:LMH720905 LWB720905:LWD720905 MFX720905:MFZ720905 MPT720905:MPV720905 MZP720905:MZR720905 NJL720905:NJN720905 NTH720905:NTJ720905 ODD720905:ODF720905 OMZ720905:ONB720905 OWV720905:OWX720905 PGR720905:PGT720905 PQN720905:PQP720905 QAJ720905:QAL720905 QKF720905:QKH720905 QUB720905:QUD720905 RDX720905:RDZ720905 RNT720905:RNV720905 RXP720905:RXR720905 SHL720905:SHN720905 SRH720905:SRJ720905 TBD720905:TBF720905 TKZ720905:TLB720905 TUV720905:TUX720905 UER720905:UET720905 UON720905:UOP720905 UYJ720905:UYL720905 VIF720905:VIH720905 VSB720905:VSD720905 WBX720905:WBZ720905 WLT720905:WLV720905 WVP720905:WVR720905 H786441:J786441 JD786441:JF786441 SZ786441:TB786441 ACV786441:ACX786441 AMR786441:AMT786441 AWN786441:AWP786441 BGJ786441:BGL786441 BQF786441:BQH786441 CAB786441:CAD786441 CJX786441:CJZ786441 CTT786441:CTV786441 DDP786441:DDR786441 DNL786441:DNN786441 DXH786441:DXJ786441 EHD786441:EHF786441 EQZ786441:ERB786441 FAV786441:FAX786441 FKR786441:FKT786441 FUN786441:FUP786441 GEJ786441:GEL786441 GOF786441:GOH786441 GYB786441:GYD786441 HHX786441:HHZ786441 HRT786441:HRV786441 IBP786441:IBR786441 ILL786441:ILN786441 IVH786441:IVJ786441 JFD786441:JFF786441 JOZ786441:JPB786441 JYV786441:JYX786441 KIR786441:KIT786441 KSN786441:KSP786441 LCJ786441:LCL786441 LMF786441:LMH786441 LWB786441:LWD786441 MFX786441:MFZ786441 MPT786441:MPV786441 MZP786441:MZR786441 NJL786441:NJN786441 NTH786441:NTJ786441 ODD786441:ODF786441 OMZ786441:ONB786441 OWV786441:OWX786441 PGR786441:PGT786441 PQN786441:PQP786441 QAJ786441:QAL786441 QKF786441:QKH786441 QUB786441:QUD786441 RDX786441:RDZ786441 RNT786441:RNV786441 RXP786441:RXR786441 SHL786441:SHN786441 SRH786441:SRJ786441 TBD786441:TBF786441 TKZ786441:TLB786441 TUV786441:TUX786441 UER786441:UET786441 UON786441:UOP786441 UYJ786441:UYL786441 VIF786441:VIH786441 VSB786441:VSD786441 WBX786441:WBZ786441 WLT786441:WLV786441 WVP786441:WVR786441 H851977:J851977 JD851977:JF851977 SZ851977:TB851977 ACV851977:ACX851977 AMR851977:AMT851977 AWN851977:AWP851977 BGJ851977:BGL851977 BQF851977:BQH851977 CAB851977:CAD851977 CJX851977:CJZ851977 CTT851977:CTV851977 DDP851977:DDR851977 DNL851977:DNN851977 DXH851977:DXJ851977 EHD851977:EHF851977 EQZ851977:ERB851977 FAV851977:FAX851977 FKR851977:FKT851977 FUN851977:FUP851977 GEJ851977:GEL851977 GOF851977:GOH851977 GYB851977:GYD851977 HHX851977:HHZ851977 HRT851977:HRV851977 IBP851977:IBR851977 ILL851977:ILN851977 IVH851977:IVJ851977 JFD851977:JFF851977 JOZ851977:JPB851977 JYV851977:JYX851977 KIR851977:KIT851977 KSN851977:KSP851977 LCJ851977:LCL851977 LMF851977:LMH851977 LWB851977:LWD851977 MFX851977:MFZ851977 MPT851977:MPV851977 MZP851977:MZR851977 NJL851977:NJN851977 NTH851977:NTJ851977 ODD851977:ODF851977 OMZ851977:ONB851977 OWV851977:OWX851977 PGR851977:PGT851977 PQN851977:PQP851977 QAJ851977:QAL851977 QKF851977:QKH851977 QUB851977:QUD851977 RDX851977:RDZ851977 RNT851977:RNV851977 RXP851977:RXR851977 SHL851977:SHN851977 SRH851977:SRJ851977 TBD851977:TBF851977 TKZ851977:TLB851977 TUV851977:TUX851977 UER851977:UET851977 UON851977:UOP851977 UYJ851977:UYL851977 VIF851977:VIH851977 VSB851977:VSD851977 WBX851977:WBZ851977 WLT851977:WLV851977 WVP851977:WVR851977 H917513:J917513 JD917513:JF917513 SZ917513:TB917513 ACV917513:ACX917513 AMR917513:AMT917513 AWN917513:AWP917513 BGJ917513:BGL917513 BQF917513:BQH917513 CAB917513:CAD917513 CJX917513:CJZ917513 CTT917513:CTV917513 DDP917513:DDR917513 DNL917513:DNN917513 DXH917513:DXJ917513 EHD917513:EHF917513 EQZ917513:ERB917513 FAV917513:FAX917513 FKR917513:FKT917513 FUN917513:FUP917513 GEJ917513:GEL917513 GOF917513:GOH917513 GYB917513:GYD917513 HHX917513:HHZ917513 HRT917513:HRV917513 IBP917513:IBR917513 ILL917513:ILN917513 IVH917513:IVJ917513 JFD917513:JFF917513 JOZ917513:JPB917513 JYV917513:JYX917513 KIR917513:KIT917513 KSN917513:KSP917513 LCJ917513:LCL917513 LMF917513:LMH917513 LWB917513:LWD917513 MFX917513:MFZ917513 MPT917513:MPV917513 MZP917513:MZR917513 NJL917513:NJN917513 NTH917513:NTJ917513 ODD917513:ODF917513 OMZ917513:ONB917513 OWV917513:OWX917513 PGR917513:PGT917513 PQN917513:PQP917513 QAJ917513:QAL917513 QKF917513:QKH917513 QUB917513:QUD917513 RDX917513:RDZ917513 RNT917513:RNV917513 RXP917513:RXR917513 SHL917513:SHN917513 SRH917513:SRJ917513 TBD917513:TBF917513 TKZ917513:TLB917513 TUV917513:TUX917513 UER917513:UET917513 UON917513:UOP917513 UYJ917513:UYL917513 VIF917513:VIH917513 VSB917513:VSD917513 WBX917513:WBZ917513 WLT917513:WLV917513 WVP917513:WVR917513 H983049:J983049 JD983049:JF983049 SZ983049:TB983049 ACV983049:ACX983049 AMR983049:AMT983049 AWN983049:AWP983049 BGJ983049:BGL983049 BQF983049:BQH983049 CAB983049:CAD983049 CJX983049:CJZ983049 CTT983049:CTV983049 DDP983049:DDR983049 DNL983049:DNN983049 DXH983049:DXJ983049 EHD983049:EHF983049 EQZ983049:ERB983049 FAV983049:FAX983049 FKR983049:FKT983049 FUN983049:FUP983049 GEJ983049:GEL983049 GOF983049:GOH983049 GYB983049:GYD983049 HHX983049:HHZ983049 HRT983049:HRV983049 IBP983049:IBR983049 ILL983049:ILN983049 IVH983049:IVJ983049 JFD983049:JFF983049 JOZ983049:JPB983049 JYV983049:JYX983049 KIR983049:KIT983049 KSN983049:KSP983049 LCJ983049:LCL983049 LMF983049:LMH983049 LWB983049:LWD983049 MFX983049:MFZ983049 MPT983049:MPV983049 MZP983049:MZR983049 NJL983049:NJN983049 NTH983049:NTJ983049 ODD983049:ODF983049 OMZ983049:ONB983049 OWV983049:OWX983049 PGR983049:PGT983049 PQN983049:PQP983049 QAJ983049:QAL983049 QKF983049:QKH983049 QUB983049:QUD983049 RDX983049:RDZ983049 RNT983049:RNV983049 RXP983049:RXR983049 SHL983049:SHN983049 SRH983049:SRJ983049 TBD983049:TBF983049 TKZ983049:TLB983049 TUV983049:TUX983049 UER983049:UET983049 UON983049:UOP983049 UYJ983049:UYL983049 VIF983049:VIH983049 VSB983049:VSD983049 WBX983049:WBZ983049 WLT983049:WLV983049 H11:J11">
      <formula1>$P$3:$P$7</formula1>
    </dataValidation>
  </dataValidations>
  <pageMargins left="0.70866141732283472" right="0.70866141732283472" top="0.51181102362204722" bottom="0.74803149606299213" header="0.31496062992125984" footer="0.31496062992125984"/>
  <pageSetup paperSize="9" scale="46"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1440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14402" r:id="rId5" name="Label 2">
              <controlPr defaultSize="0" autoFill="0" autoLine="0" autoPict="0">
                <anchor moveWithCells="1" sizeWithCells="1">
                  <from>
                    <xdr:col>6</xdr:col>
                    <xdr:colOff>114300</xdr:colOff>
                    <xdr:row>15</xdr:row>
                    <xdr:rowOff>66675</xdr:rowOff>
                  </from>
                  <to>
                    <xdr:col>6</xdr:col>
                    <xdr:colOff>295275</xdr:colOff>
                    <xdr:row>16</xdr:row>
                    <xdr:rowOff>104775</xdr:rowOff>
                  </to>
                </anchor>
              </controlPr>
            </control>
          </mc:Choice>
        </mc:AlternateContent>
        <mc:AlternateContent xmlns:mc="http://schemas.openxmlformats.org/markup-compatibility/2006">
          <mc:Choice Requires="x14">
            <control shapeId="614403" r:id="rId6" name="Label 3">
              <controlPr defaultSize="0" autoFill="0" autoLine="0" autoPict="0">
                <anchor moveWithCells="1" sizeWithCells="1">
                  <from>
                    <xdr:col>6</xdr:col>
                    <xdr:colOff>114300</xdr:colOff>
                    <xdr:row>17</xdr:row>
                    <xdr:rowOff>66675</xdr:rowOff>
                  </from>
                  <to>
                    <xdr:col>6</xdr:col>
                    <xdr:colOff>295275</xdr:colOff>
                    <xdr:row>18</xdr:row>
                    <xdr:rowOff>104775</xdr:rowOff>
                  </to>
                </anchor>
              </controlPr>
            </control>
          </mc:Choice>
        </mc:AlternateContent>
        <mc:AlternateContent xmlns:mc="http://schemas.openxmlformats.org/markup-compatibility/2006">
          <mc:Choice Requires="x14">
            <control shapeId="614404" r:id="rId7" name="Label 4">
              <controlPr defaultSize="0" autoFill="0" autoLine="0" autoPict="0">
                <anchor moveWithCells="1" sizeWithCells="1">
                  <from>
                    <xdr:col>6</xdr:col>
                    <xdr:colOff>104775</xdr:colOff>
                    <xdr:row>19</xdr:row>
                    <xdr:rowOff>85725</xdr:rowOff>
                  </from>
                  <to>
                    <xdr:col>6</xdr:col>
                    <xdr:colOff>295275</xdr:colOff>
                    <xdr:row>20</xdr:row>
                    <xdr:rowOff>104775</xdr:rowOff>
                  </to>
                </anchor>
              </controlPr>
            </control>
          </mc:Choice>
        </mc:AlternateContent>
        <mc:AlternateContent xmlns:mc="http://schemas.openxmlformats.org/markup-compatibility/2006">
          <mc:Choice Requires="x14">
            <control shapeId="61440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1440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1440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1440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14409" r:id="rId12" name="Check Box 9">
              <controlPr defaultSize="0" autoFill="0" autoLine="0" autoPict="0">
                <anchor moveWithCells="1">
                  <from>
                    <xdr:col>3</xdr:col>
                    <xdr:colOff>885825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1441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1441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1441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6">
    <pageSetUpPr fitToPage="1"/>
  </sheetPr>
  <dimension ref="A1:Q100"/>
  <sheetViews>
    <sheetView topLeftCell="A34"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11.42578125" style="147" customWidth="1"/>
    <col min="10" max="10" width="16.85546875" style="147" customWidth="1"/>
    <col min="11" max="256" width="11.42578125" style="147" customWidth="1"/>
    <col min="257" max="16384" width="9.140625" style="147"/>
  </cols>
  <sheetData>
    <row r="1" spans="1:16" ht="23.25" customHeight="1">
      <c r="A1" s="503" t="s">
        <v>0</v>
      </c>
      <c r="B1" s="503"/>
      <c r="C1" s="503"/>
      <c r="D1" s="503"/>
      <c r="E1" s="503"/>
      <c r="F1" s="503"/>
      <c r="G1" s="503"/>
      <c r="H1" s="503"/>
      <c r="I1" s="503"/>
      <c r="J1" s="503"/>
    </row>
    <row r="2" spans="1:16">
      <c r="B2" s="65"/>
      <c r="C2" s="65"/>
      <c r="D2" s="65"/>
      <c r="E2" s="65"/>
      <c r="F2" s="65"/>
      <c r="G2" s="65"/>
      <c r="H2" s="65"/>
      <c r="I2" s="65"/>
      <c r="J2" s="65"/>
    </row>
    <row r="3" spans="1:16">
      <c r="B3" s="66" t="s">
        <v>1</v>
      </c>
      <c r="C3" s="99" t="s">
        <v>1687</v>
      </c>
      <c r="D3" s="67" t="s">
        <v>2</v>
      </c>
      <c r="E3" s="421" t="s">
        <v>1688</v>
      </c>
      <c r="F3" s="422"/>
      <c r="G3" s="422"/>
      <c r="H3" s="422"/>
      <c r="I3" s="422"/>
      <c r="J3" s="422"/>
      <c r="P3" s="68" t="s">
        <v>3</v>
      </c>
    </row>
    <row r="4" spans="1:16">
      <c r="B4" s="65"/>
      <c r="D4" s="65"/>
      <c r="E4" s="422"/>
      <c r="F4" s="422"/>
      <c r="G4" s="422"/>
      <c r="H4" s="422"/>
      <c r="I4" s="422"/>
      <c r="J4" s="422"/>
      <c r="P4" s="68" t="s">
        <v>4</v>
      </c>
    </row>
    <row r="5" spans="1:16">
      <c r="B5" s="65"/>
      <c r="C5" s="69"/>
      <c r="D5" s="65"/>
      <c r="E5" s="65"/>
      <c r="F5" s="65"/>
      <c r="G5" s="65"/>
      <c r="H5" s="65"/>
      <c r="I5" s="65"/>
      <c r="J5" s="65"/>
      <c r="P5" s="68" t="s">
        <v>5</v>
      </c>
    </row>
    <row r="6" spans="1:16">
      <c r="A6" s="70"/>
      <c r="B6" s="66" t="s">
        <v>6</v>
      </c>
      <c r="C6" s="69"/>
      <c r="D6" s="71" t="s">
        <v>7</v>
      </c>
      <c r="E6" s="65"/>
      <c r="F6" s="65"/>
      <c r="G6" s="65"/>
      <c r="H6" s="65"/>
      <c r="I6" s="65"/>
      <c r="J6" s="65"/>
      <c r="P6" s="68" t="s">
        <v>8</v>
      </c>
    </row>
    <row r="7" spans="1:16" ht="15.75">
      <c r="B7" s="65" t="s">
        <v>9</v>
      </c>
      <c r="C7" s="505" t="s">
        <v>623</v>
      </c>
      <c r="D7" s="505"/>
      <c r="E7" s="505"/>
      <c r="F7" s="505"/>
      <c r="G7" s="505"/>
      <c r="H7" s="505"/>
      <c r="I7" s="505"/>
      <c r="J7" s="505"/>
      <c r="P7" s="68" t="s">
        <v>10</v>
      </c>
    </row>
    <row r="8" spans="1:16" ht="15.75">
      <c r="B8" s="65" t="s">
        <v>11</v>
      </c>
      <c r="C8" s="505" t="s">
        <v>624</v>
      </c>
      <c r="D8" s="505"/>
      <c r="E8" s="505"/>
      <c r="F8" s="505"/>
      <c r="G8" s="505"/>
      <c r="H8" s="505"/>
      <c r="I8" s="505"/>
      <c r="J8" s="505"/>
      <c r="M8" s="72"/>
      <c r="N8" s="72"/>
      <c r="O8" s="72"/>
      <c r="P8" s="68" t="s">
        <v>12</v>
      </c>
    </row>
    <row r="9" spans="1:16" ht="15.75">
      <c r="B9" s="65" t="s">
        <v>13</v>
      </c>
      <c r="C9" s="505" t="s">
        <v>625</v>
      </c>
      <c r="D9" s="505"/>
      <c r="E9" s="505"/>
      <c r="F9" s="505"/>
      <c r="G9" s="505"/>
      <c r="H9" s="505"/>
      <c r="I9" s="505"/>
      <c r="J9" s="505"/>
      <c r="M9" s="73"/>
      <c r="N9" s="72"/>
      <c r="O9" s="72"/>
      <c r="P9" s="72"/>
    </row>
    <row r="10" spans="1:16">
      <c r="B10" s="65"/>
      <c r="C10" s="74"/>
      <c r="D10" s="74"/>
      <c r="E10" s="74"/>
      <c r="F10" s="74"/>
      <c r="G10" s="74"/>
      <c r="H10" s="74"/>
      <c r="I10" s="74"/>
      <c r="J10" s="74"/>
      <c r="M10" s="72"/>
      <c r="N10" s="72"/>
      <c r="O10" s="72"/>
      <c r="P10" s="72"/>
    </row>
    <row r="11" spans="1:16" ht="15" customHeight="1">
      <c r="B11" s="506" t="s">
        <v>14</v>
      </c>
      <c r="C11" s="506"/>
      <c r="D11" s="506"/>
      <c r="E11" s="10">
        <v>6</v>
      </c>
      <c r="G11" s="75" t="s">
        <v>15</v>
      </c>
      <c r="H11" s="419" t="s">
        <v>5</v>
      </c>
      <c r="I11" s="419"/>
      <c r="J11" s="419"/>
      <c r="M11" s="72"/>
      <c r="N11" s="72"/>
      <c r="O11" s="72"/>
      <c r="P11" s="72"/>
    </row>
    <row r="12" spans="1:16" ht="15.75" customHeight="1">
      <c r="B12" s="76" t="s">
        <v>16</v>
      </c>
      <c r="C12" s="65"/>
      <c r="D12" s="65"/>
      <c r="E12" s="65"/>
      <c r="F12" s="65"/>
      <c r="G12" s="507" t="s">
        <v>17</v>
      </c>
      <c r="H12" s="507"/>
      <c r="I12" s="507"/>
      <c r="J12" s="507"/>
      <c r="M12" s="77"/>
      <c r="N12" s="72"/>
      <c r="O12" s="72"/>
      <c r="P12" s="72"/>
    </row>
    <row r="13" spans="1:16" ht="15" customHeight="1">
      <c r="B13" s="78" t="s">
        <v>18</v>
      </c>
      <c r="C13" s="65" t="s">
        <v>175</v>
      </c>
      <c r="I13" s="79"/>
      <c r="M13" s="77"/>
      <c r="N13" s="72"/>
      <c r="O13" s="72"/>
      <c r="P13" s="72"/>
    </row>
    <row r="14" spans="1:16" ht="15" customHeight="1">
      <c r="B14" s="78"/>
      <c r="C14" s="65"/>
      <c r="I14" s="79"/>
      <c r="M14" s="77"/>
      <c r="N14" s="72"/>
      <c r="O14" s="72"/>
      <c r="P14" s="72"/>
    </row>
    <row r="15" spans="1:16" ht="15" customHeight="1">
      <c r="B15" s="508" t="s">
        <v>19</v>
      </c>
      <c r="C15" s="80"/>
      <c r="D15" s="81" t="s">
        <v>20</v>
      </c>
      <c r="E15" s="79"/>
      <c r="F15" s="79"/>
      <c r="G15" s="82" t="s">
        <v>21</v>
      </c>
      <c r="H15" s="79"/>
      <c r="J15" s="80"/>
      <c r="L15" s="19"/>
      <c r="M15" s="77"/>
      <c r="N15" s="83"/>
      <c r="O15" s="77"/>
      <c r="P15" s="72"/>
    </row>
    <row r="16" spans="1:16">
      <c r="B16" s="508"/>
      <c r="C16" s="79"/>
      <c r="D16" s="95" t="s">
        <v>22</v>
      </c>
      <c r="E16" s="96"/>
      <c r="G16" s="95" t="s">
        <v>23</v>
      </c>
      <c r="H16" s="96"/>
      <c r="J16" s="80"/>
      <c r="L16" s="19"/>
      <c r="M16" s="77"/>
      <c r="N16" s="83"/>
      <c r="O16" s="77"/>
      <c r="P16" s="72"/>
    </row>
    <row r="17" spans="1:16">
      <c r="B17" s="84"/>
      <c r="D17" s="24" t="s">
        <v>24</v>
      </c>
      <c r="E17" s="25"/>
      <c r="F17" s="79"/>
      <c r="G17" s="24" t="s">
        <v>25</v>
      </c>
      <c r="H17" s="25">
        <v>6</v>
      </c>
      <c r="J17" s="80"/>
      <c r="L17" s="19"/>
      <c r="M17" s="72"/>
      <c r="N17" s="83"/>
      <c r="O17" s="77"/>
      <c r="P17" s="72"/>
    </row>
    <row r="18" spans="1:16">
      <c r="B18" s="26"/>
      <c r="D18" s="95" t="s">
        <v>26</v>
      </c>
      <c r="E18" s="96"/>
      <c r="G18" s="95" t="s">
        <v>27</v>
      </c>
      <c r="H18" s="96"/>
      <c r="J18" s="80"/>
      <c r="L18" s="19"/>
      <c r="M18" s="72"/>
      <c r="N18" s="83"/>
      <c r="O18" s="77"/>
      <c r="P18" s="72"/>
    </row>
    <row r="19" spans="1:16">
      <c r="B19" s="65"/>
      <c r="D19" s="24" t="s">
        <v>28</v>
      </c>
      <c r="E19" s="25"/>
      <c r="G19" s="24" t="s">
        <v>29</v>
      </c>
      <c r="H19" s="25"/>
      <c r="J19" s="65"/>
    </row>
    <row r="20" spans="1:16">
      <c r="D20" s="95" t="s">
        <v>30</v>
      </c>
      <c r="E20" s="96"/>
      <c r="G20" s="95" t="s">
        <v>31</v>
      </c>
      <c r="H20" s="96"/>
      <c r="J20" s="80"/>
      <c r="L20" s="19"/>
      <c r="N20" s="19"/>
    </row>
    <row r="21" spans="1:16">
      <c r="D21" s="24" t="s">
        <v>32</v>
      </c>
      <c r="E21" s="25"/>
      <c r="G21" s="24" t="s">
        <v>33</v>
      </c>
      <c r="H21" s="25"/>
      <c r="J21" s="80"/>
      <c r="L21" s="19"/>
      <c r="N21" s="19"/>
    </row>
    <row r="22" spans="1:16">
      <c r="D22" s="27"/>
      <c r="E22" s="28"/>
      <c r="F22" s="29"/>
      <c r="G22" s="30"/>
      <c r="H22" s="28"/>
      <c r="J22" s="80"/>
      <c r="L22" s="19"/>
      <c r="N22" s="19"/>
    </row>
    <row r="23" spans="1:16">
      <c r="D23" s="27"/>
      <c r="E23" s="28"/>
      <c r="F23" s="29"/>
      <c r="G23" s="30"/>
      <c r="H23" s="28"/>
      <c r="I23" s="29"/>
      <c r="J23" s="85"/>
      <c r="L23" s="19"/>
      <c r="N23" s="19"/>
    </row>
    <row r="24" spans="1:16">
      <c r="A24" s="70"/>
      <c r="B24" s="86" t="s">
        <v>34</v>
      </c>
      <c r="L24" s="19"/>
      <c r="N24" s="19"/>
    </row>
    <row r="25" spans="1:16" s="29" customFormat="1">
      <c r="A25" s="147"/>
      <c r="B25" s="87" t="s">
        <v>35</v>
      </c>
      <c r="C25" s="147"/>
      <c r="D25" s="147"/>
      <c r="E25" s="147"/>
      <c r="F25" s="147"/>
      <c r="G25" s="147"/>
      <c r="H25" s="147"/>
      <c r="I25" s="147"/>
      <c r="J25" s="147"/>
      <c r="L25" s="32"/>
      <c r="N25" s="32"/>
    </row>
    <row r="26" spans="1:16" s="29" customFormat="1">
      <c r="A26" s="147">
        <v>1</v>
      </c>
      <c r="B26" s="633" t="s">
        <v>609</v>
      </c>
      <c r="C26" s="404"/>
      <c r="D26" s="404"/>
      <c r="E26" s="404"/>
      <c r="F26" s="404"/>
      <c r="G26" s="404"/>
      <c r="H26" s="404"/>
      <c r="I26" s="404"/>
      <c r="J26" s="404"/>
      <c r="L26" s="32"/>
      <c r="N26" s="32"/>
    </row>
    <row r="27" spans="1:16" s="29" customFormat="1">
      <c r="A27" s="147">
        <v>2</v>
      </c>
      <c r="B27" s="633" t="s">
        <v>610</v>
      </c>
      <c r="C27" s="404"/>
      <c r="D27" s="404"/>
      <c r="E27" s="404"/>
      <c r="F27" s="404"/>
      <c r="G27" s="404"/>
      <c r="H27" s="404"/>
      <c r="I27" s="404"/>
      <c r="J27" s="404"/>
      <c r="L27" s="32"/>
      <c r="N27" s="32"/>
    </row>
    <row r="28" spans="1:16" s="29" customFormat="1">
      <c r="A28" s="147">
        <v>3</v>
      </c>
      <c r="B28" s="633" t="s">
        <v>611</v>
      </c>
      <c r="C28" s="404"/>
      <c r="D28" s="404"/>
      <c r="E28" s="404"/>
      <c r="F28" s="404"/>
      <c r="G28" s="404"/>
      <c r="H28" s="404"/>
      <c r="I28" s="404"/>
      <c r="J28" s="404"/>
      <c r="L28" s="32"/>
      <c r="N28" s="32"/>
    </row>
    <row r="29" spans="1:16" s="29" customFormat="1">
      <c r="A29" s="147">
        <v>4</v>
      </c>
      <c r="B29" s="633" t="s">
        <v>612</v>
      </c>
      <c r="C29" s="404"/>
      <c r="D29" s="404"/>
      <c r="E29" s="404"/>
      <c r="F29" s="404"/>
      <c r="G29" s="404"/>
      <c r="H29" s="404"/>
      <c r="I29" s="404"/>
      <c r="J29" s="404"/>
      <c r="L29" s="32"/>
      <c r="N29" s="32"/>
    </row>
    <row r="30" spans="1:16" s="29" customFormat="1">
      <c r="A30" s="147">
        <v>5</v>
      </c>
      <c r="B30" s="633" t="s">
        <v>613</v>
      </c>
      <c r="C30" s="404"/>
      <c r="D30" s="404"/>
      <c r="E30" s="404"/>
      <c r="F30" s="404"/>
      <c r="G30" s="404"/>
      <c r="H30" s="404"/>
      <c r="I30" s="404"/>
      <c r="J30" s="404"/>
      <c r="L30" s="32"/>
      <c r="N30" s="32"/>
    </row>
    <row r="31" spans="1:16" s="29" customFormat="1">
      <c r="A31" s="147">
        <v>6</v>
      </c>
      <c r="B31" s="633" t="s">
        <v>573</v>
      </c>
      <c r="C31" s="404"/>
      <c r="D31" s="404"/>
      <c r="E31" s="404"/>
      <c r="F31" s="404"/>
      <c r="G31" s="404"/>
      <c r="H31" s="404"/>
      <c r="I31" s="404"/>
      <c r="J31" s="404"/>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85"/>
      <c r="L34" s="32"/>
      <c r="N34" s="32"/>
    </row>
    <row r="35" spans="1:14">
      <c r="A35" s="70"/>
      <c r="B35" s="66" t="s">
        <v>36</v>
      </c>
      <c r="C35" s="80"/>
      <c r="E35" s="19"/>
      <c r="F35" s="77"/>
      <c r="G35" s="72"/>
      <c r="H35" s="83"/>
      <c r="I35" s="77"/>
      <c r="J35" s="80"/>
      <c r="L35" s="19"/>
      <c r="N35" s="19"/>
    </row>
    <row r="36" spans="1:14">
      <c r="B36" s="88" t="s">
        <v>37</v>
      </c>
      <c r="C36" s="80"/>
      <c r="E36" s="19"/>
      <c r="F36" s="77"/>
      <c r="G36" s="72"/>
      <c r="H36" s="83"/>
      <c r="I36" s="77"/>
      <c r="J36" s="80"/>
      <c r="L36" s="19"/>
      <c r="N36" s="19"/>
    </row>
    <row r="37" spans="1:14">
      <c r="B37" s="26" t="s">
        <v>38</v>
      </c>
      <c r="C37" s="26"/>
      <c r="I37" s="26"/>
      <c r="J37" s="26"/>
    </row>
    <row r="38" spans="1:14" ht="18" customHeight="1">
      <c r="B38" s="424" t="s">
        <v>626</v>
      </c>
      <c r="C38" s="632"/>
      <c r="D38" s="632"/>
      <c r="E38" s="632"/>
      <c r="F38" s="632"/>
      <c r="G38" s="632"/>
      <c r="H38" s="632"/>
      <c r="I38" s="632"/>
      <c r="J38" s="632"/>
    </row>
    <row r="39" spans="1:14">
      <c r="B39" s="89" t="s">
        <v>39</v>
      </c>
      <c r="C39" s="89"/>
      <c r="D39" s="89"/>
      <c r="E39" s="89"/>
      <c r="F39" s="89"/>
      <c r="G39" s="89"/>
      <c r="H39" s="89"/>
      <c r="I39" s="89"/>
      <c r="J39" s="89"/>
    </row>
    <row r="40" spans="1:14" ht="14.25" customHeight="1">
      <c r="B40" s="550" t="s">
        <v>627</v>
      </c>
      <c r="C40" s="428"/>
      <c r="D40" s="428"/>
      <c r="E40" s="428"/>
      <c r="F40" s="428"/>
      <c r="G40" s="428"/>
      <c r="H40" s="428"/>
      <c r="I40" s="428"/>
      <c r="J40" s="428"/>
    </row>
    <row r="41" spans="1:14">
      <c r="B41" s="89" t="s">
        <v>40</v>
      </c>
      <c r="C41" s="89"/>
      <c r="D41" s="89"/>
      <c r="E41" s="89"/>
      <c r="F41" s="89"/>
      <c r="G41" s="89"/>
      <c r="H41" s="89"/>
      <c r="I41" s="89"/>
      <c r="J41" s="89"/>
    </row>
    <row r="42" spans="1:14" ht="15.75" customHeight="1">
      <c r="B42" s="424" t="s">
        <v>628</v>
      </c>
      <c r="C42" s="632"/>
      <c r="D42" s="632"/>
      <c r="E42" s="632"/>
      <c r="F42" s="632"/>
      <c r="G42" s="632"/>
      <c r="H42" s="632"/>
      <c r="I42" s="632"/>
      <c r="J42" s="632"/>
    </row>
    <row r="43" spans="1:14">
      <c r="B43" s="202"/>
      <c r="C43" s="202"/>
      <c r="D43" s="202"/>
      <c r="E43" s="202"/>
      <c r="F43" s="202"/>
      <c r="G43" s="202"/>
      <c r="H43" s="202"/>
      <c r="I43" s="202"/>
      <c r="J43" s="202"/>
    </row>
    <row r="44" spans="1:14">
      <c r="A44" s="70"/>
      <c r="B44" s="86" t="s">
        <v>41</v>
      </c>
      <c r="H44" s="35"/>
      <c r="I44" s="35"/>
      <c r="J44" s="35"/>
    </row>
    <row r="45" spans="1:14" ht="15" customHeight="1">
      <c r="B45" s="86" t="s">
        <v>42</v>
      </c>
      <c r="H45" s="36"/>
      <c r="I45" s="36"/>
      <c r="J45" s="36"/>
    </row>
    <row r="46" spans="1:14">
      <c r="B46" s="147" t="s">
        <v>43</v>
      </c>
      <c r="H46" s="37"/>
      <c r="I46" s="37"/>
      <c r="J46" s="37"/>
    </row>
    <row r="47" spans="1:14" ht="15" customHeight="1">
      <c r="A47" s="147">
        <v>1</v>
      </c>
      <c r="B47" s="502" t="s">
        <v>415</v>
      </c>
      <c r="C47" s="404"/>
      <c r="D47" s="404"/>
      <c r="E47" s="404"/>
      <c r="F47" s="404"/>
      <c r="G47" s="404"/>
      <c r="H47" s="404"/>
      <c r="I47" s="404"/>
      <c r="J47" s="404"/>
    </row>
    <row r="48" spans="1:14">
      <c r="A48" s="147">
        <v>2</v>
      </c>
      <c r="B48" s="502" t="s">
        <v>567</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86" t="s">
        <v>44</v>
      </c>
      <c r="G55" s="72"/>
      <c r="H55" s="35"/>
      <c r="I55" s="35"/>
      <c r="J55" s="35"/>
    </row>
    <row r="56" spans="1:10">
      <c r="B56" s="147" t="s">
        <v>45</v>
      </c>
      <c r="G56" s="72"/>
      <c r="H56" s="148"/>
      <c r="I56" s="148"/>
      <c r="J56" s="148"/>
    </row>
    <row r="57" spans="1:10">
      <c r="A57" s="147">
        <v>1</v>
      </c>
      <c r="B57" s="634" t="s">
        <v>617</v>
      </c>
      <c r="C57" s="406"/>
      <c r="D57" s="406"/>
      <c r="E57" s="406"/>
      <c r="F57" s="406"/>
      <c r="G57" s="406"/>
      <c r="H57" s="406"/>
      <c r="I57" s="406"/>
      <c r="J57" s="406"/>
    </row>
    <row r="58" spans="1:10">
      <c r="A58" s="147">
        <v>2</v>
      </c>
      <c r="B58" s="634" t="s">
        <v>618</v>
      </c>
      <c r="C58" s="477"/>
      <c r="D58" s="477"/>
      <c r="E58" s="477"/>
      <c r="F58" s="477"/>
      <c r="G58" s="477"/>
      <c r="H58" s="477"/>
      <c r="I58" s="477"/>
      <c r="J58" s="477"/>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86" t="s">
        <v>46</v>
      </c>
      <c r="D67" s="86"/>
      <c r="H67" s="148"/>
      <c r="I67" s="148"/>
      <c r="J67" s="148"/>
    </row>
    <row r="68" spans="1:11" ht="15" customHeight="1">
      <c r="B68" s="512" t="s">
        <v>47</v>
      </c>
      <c r="C68" s="512"/>
      <c r="D68" s="512"/>
      <c r="E68" s="512"/>
      <c r="F68" s="512"/>
      <c r="G68" s="512"/>
      <c r="H68" s="512"/>
      <c r="I68" s="512"/>
      <c r="J68" s="512"/>
    </row>
    <row r="69" spans="1:11" ht="15" customHeight="1">
      <c r="B69" s="360"/>
      <c r="C69" s="360"/>
      <c r="D69" s="360"/>
      <c r="E69" s="360"/>
      <c r="F69" s="360"/>
      <c r="H69" s="347">
        <f>SUM(E71:E78)</f>
        <v>150</v>
      </c>
      <c r="I69" s="148" t="str">
        <f>IF(H69=E$11*25,"perfecte","cal revisar")</f>
        <v>perfecte</v>
      </c>
      <c r="J69" s="148" t="str">
        <f>IF(E$11*7&lt;K70,"perfecte","cal revisar")</f>
        <v>perfecte</v>
      </c>
    </row>
    <row r="70" spans="1:11" ht="15" customHeight="1">
      <c r="B70" s="360"/>
      <c r="C70" s="509" t="s">
        <v>48</v>
      </c>
      <c r="D70" s="510"/>
      <c r="E70" s="91" t="s">
        <v>49</v>
      </c>
      <c r="F70" s="509" t="s">
        <v>50</v>
      </c>
      <c r="G70" s="510"/>
      <c r="I70" s="148" t="s">
        <v>546</v>
      </c>
      <c r="J70" s="148" t="s">
        <v>547</v>
      </c>
      <c r="K70" s="148">
        <f>SUM(K71:K78)</f>
        <v>49.4</v>
      </c>
    </row>
    <row r="71" spans="1:11" ht="15" customHeight="1">
      <c r="B71" s="347"/>
      <c r="C71" s="635" t="s">
        <v>532</v>
      </c>
      <c r="D71" s="636" t="s">
        <v>532</v>
      </c>
      <c r="E71" s="92">
        <v>30</v>
      </c>
      <c r="F71" s="513">
        <v>1</v>
      </c>
      <c r="G71" s="514"/>
      <c r="I71" s="148"/>
      <c r="J71" s="148"/>
      <c r="K71" s="148">
        <f t="shared" ref="K71:K78" si="0">E71*F71</f>
        <v>30</v>
      </c>
    </row>
    <row r="72" spans="1:11" ht="15" customHeight="1">
      <c r="B72" s="347"/>
      <c r="C72" s="637" t="s">
        <v>548</v>
      </c>
      <c r="D72" s="638" t="s">
        <v>548</v>
      </c>
      <c r="E72" s="93">
        <v>12</v>
      </c>
      <c r="F72" s="515">
        <v>1</v>
      </c>
      <c r="G72" s="516"/>
      <c r="I72" s="148"/>
      <c r="J72" s="148"/>
      <c r="K72" s="148">
        <f t="shared" si="0"/>
        <v>12</v>
      </c>
    </row>
    <row r="73" spans="1:11" ht="15" customHeight="1">
      <c r="B73" s="347"/>
      <c r="C73" s="635" t="s">
        <v>534</v>
      </c>
      <c r="D73" s="636" t="s">
        <v>534</v>
      </c>
      <c r="E73" s="92">
        <v>60</v>
      </c>
      <c r="F73" s="513">
        <v>0</v>
      </c>
      <c r="G73" s="514"/>
      <c r="I73" s="148"/>
      <c r="J73" s="148"/>
      <c r="K73" s="148">
        <f t="shared" si="0"/>
        <v>0</v>
      </c>
    </row>
    <row r="74" spans="1:11" ht="15" customHeight="1">
      <c r="B74" s="347"/>
      <c r="C74" s="637" t="s">
        <v>535</v>
      </c>
      <c r="D74" s="638" t="s">
        <v>535</v>
      </c>
      <c r="E74" s="93">
        <v>40</v>
      </c>
      <c r="F74" s="515">
        <v>0</v>
      </c>
      <c r="G74" s="516"/>
      <c r="I74" s="148"/>
      <c r="J74" s="148"/>
      <c r="K74" s="148">
        <f t="shared" si="0"/>
        <v>0</v>
      </c>
    </row>
    <row r="75" spans="1:11" ht="15" customHeight="1">
      <c r="B75" s="347"/>
      <c r="C75" s="635" t="s">
        <v>94</v>
      </c>
      <c r="D75" s="636" t="s">
        <v>94</v>
      </c>
      <c r="E75" s="92">
        <v>5</v>
      </c>
      <c r="F75" s="513">
        <v>1</v>
      </c>
      <c r="G75" s="514"/>
      <c r="I75" s="148"/>
      <c r="J75" s="148"/>
      <c r="K75" s="148">
        <f t="shared" si="0"/>
        <v>5</v>
      </c>
    </row>
    <row r="76" spans="1:11" ht="15" customHeight="1">
      <c r="B76" s="347"/>
      <c r="C76" s="637" t="s">
        <v>540</v>
      </c>
      <c r="D76" s="638" t="s">
        <v>540</v>
      </c>
      <c r="E76" s="93">
        <v>3</v>
      </c>
      <c r="F76" s="515">
        <v>0.8</v>
      </c>
      <c r="G76" s="516"/>
      <c r="I76" s="148"/>
      <c r="J76" s="148"/>
      <c r="K76" s="148">
        <f t="shared" si="0"/>
        <v>2.4000000000000004</v>
      </c>
    </row>
    <row r="77" spans="1:11" ht="15" customHeight="1">
      <c r="B77" s="360"/>
      <c r="C77" s="517"/>
      <c r="D77" s="514"/>
      <c r="E77" s="92"/>
      <c r="F77" s="517"/>
      <c r="G77" s="514"/>
      <c r="I77" s="148"/>
      <c r="J77" s="148"/>
      <c r="K77" s="148">
        <f t="shared" si="0"/>
        <v>0</v>
      </c>
    </row>
    <row r="78" spans="1:11" ht="15" customHeight="1">
      <c r="B78" s="360"/>
      <c r="C78" s="524"/>
      <c r="D78" s="516"/>
      <c r="E78" s="93"/>
      <c r="F78" s="524"/>
      <c r="G78" s="516"/>
      <c r="I78" s="148"/>
      <c r="J78" s="148"/>
      <c r="K78" s="148">
        <f t="shared" si="0"/>
        <v>0</v>
      </c>
    </row>
    <row r="79" spans="1:11" ht="15" customHeight="1">
      <c r="B79" s="360"/>
      <c r="C79" s="360"/>
      <c r="D79" s="360"/>
      <c r="E79" s="360"/>
      <c r="F79" s="360"/>
      <c r="H79" s="148"/>
      <c r="I79" s="148"/>
      <c r="J79" s="148"/>
    </row>
    <row r="80" spans="1:11">
      <c r="A80" s="70"/>
      <c r="B80" s="86" t="s">
        <v>51</v>
      </c>
    </row>
    <row r="81" spans="1:11">
      <c r="B81" s="87" t="s">
        <v>52</v>
      </c>
    </row>
    <row r="82" spans="1:11">
      <c r="C82" s="151" t="s">
        <v>554</v>
      </c>
      <c r="D82" s="353"/>
      <c r="E82" s="353"/>
      <c r="F82" s="353"/>
      <c r="G82" s="353"/>
      <c r="H82" s="353"/>
      <c r="I82" s="353"/>
      <c r="J82" s="353"/>
      <c r="K82" s="353"/>
    </row>
    <row r="83" spans="1:11">
      <c r="C83" s="151" t="s">
        <v>549</v>
      </c>
      <c r="D83" s="353"/>
      <c r="E83" s="353"/>
      <c r="F83" s="353"/>
      <c r="G83" s="353"/>
      <c r="H83" s="353"/>
      <c r="I83" s="353"/>
      <c r="J83" s="353"/>
      <c r="K83" s="353"/>
    </row>
    <row r="84" spans="1:11">
      <c r="C84" s="151" t="s">
        <v>551</v>
      </c>
      <c r="D84" s="353"/>
      <c r="E84" s="353"/>
      <c r="F84" s="353"/>
      <c r="G84" s="353"/>
      <c r="H84" s="353"/>
      <c r="I84" s="353"/>
      <c r="J84" s="353"/>
      <c r="K84" s="353"/>
    </row>
    <row r="85" spans="1:11">
      <c r="C85" s="353"/>
      <c r="D85" s="353"/>
      <c r="E85" s="353"/>
      <c r="F85" s="353"/>
      <c r="G85" s="353"/>
      <c r="H85" s="353"/>
      <c r="I85" s="353"/>
      <c r="J85" s="353"/>
      <c r="K85" s="353"/>
    </row>
    <row r="86" spans="1:11">
      <c r="C86" s="353"/>
      <c r="D86" s="353"/>
      <c r="E86" s="353"/>
      <c r="F86" s="353"/>
      <c r="G86" s="353"/>
      <c r="H86" s="353"/>
      <c r="I86" s="353"/>
      <c r="J86" s="353"/>
      <c r="K86" s="353"/>
    </row>
    <row r="88" spans="1:11">
      <c r="A88" s="70"/>
      <c r="B88" s="86" t="s">
        <v>53</v>
      </c>
    </row>
    <row r="89" spans="1:11" ht="15" customHeight="1">
      <c r="B89" s="512" t="s">
        <v>54</v>
      </c>
      <c r="C89" s="512"/>
      <c r="D89" s="512"/>
      <c r="E89" s="512"/>
      <c r="F89" s="512"/>
      <c r="G89" s="512"/>
      <c r="H89" s="512"/>
    </row>
    <row r="90" spans="1:11" ht="15" customHeight="1">
      <c r="B90" s="360"/>
      <c r="C90" s="360"/>
      <c r="D90" s="360"/>
      <c r="E90" s="360"/>
      <c r="F90" s="360"/>
      <c r="G90" s="360"/>
      <c r="H90" s="360"/>
    </row>
    <row r="91" spans="1:11" ht="15" customHeight="1">
      <c r="B91" s="360"/>
      <c r="C91" s="518" t="s">
        <v>55</v>
      </c>
      <c r="D91" s="519"/>
      <c r="E91" s="518" t="s">
        <v>56</v>
      </c>
      <c r="F91" s="519"/>
      <c r="G91" s="518" t="s">
        <v>57</v>
      </c>
      <c r="H91" s="520"/>
      <c r="I91" s="519"/>
      <c r="J91" s="360"/>
    </row>
    <row r="92" spans="1:11" ht="15" customHeight="1">
      <c r="B92" s="347"/>
      <c r="C92" s="635" t="s">
        <v>1677</v>
      </c>
      <c r="D92" s="636" t="s">
        <v>557</v>
      </c>
      <c r="E92" s="517">
        <v>50</v>
      </c>
      <c r="F92" s="514"/>
      <c r="G92" s="517">
        <v>75</v>
      </c>
      <c r="H92" s="521"/>
      <c r="I92" s="514"/>
      <c r="J92" s="360"/>
    </row>
    <row r="93" spans="1:11" ht="15" customHeight="1">
      <c r="B93" s="347"/>
      <c r="C93" s="637" t="s">
        <v>1681</v>
      </c>
      <c r="D93" s="638" t="s">
        <v>558</v>
      </c>
      <c r="E93" s="524">
        <v>25</v>
      </c>
      <c r="F93" s="516"/>
      <c r="G93" s="524">
        <v>50</v>
      </c>
      <c r="H93" s="522"/>
      <c r="I93" s="516"/>
      <c r="J93" s="360"/>
    </row>
    <row r="94" spans="1:11" ht="15" customHeight="1">
      <c r="B94" s="347"/>
      <c r="C94" s="635" t="s">
        <v>1674</v>
      </c>
      <c r="D94" s="636" t="s">
        <v>560</v>
      </c>
      <c r="E94" s="517">
        <v>15</v>
      </c>
      <c r="F94" s="514"/>
      <c r="G94" s="517">
        <v>25</v>
      </c>
      <c r="H94" s="521"/>
      <c r="I94" s="514"/>
      <c r="J94" s="360"/>
    </row>
    <row r="95" spans="1:11" ht="15" customHeight="1">
      <c r="B95" s="360"/>
      <c r="C95" s="524"/>
      <c r="D95" s="516"/>
      <c r="E95" s="524"/>
      <c r="F95" s="516"/>
      <c r="G95" s="524"/>
      <c r="H95" s="522"/>
      <c r="I95" s="516"/>
      <c r="J95" s="360"/>
    </row>
    <row r="96" spans="1:11" ht="15" customHeight="1">
      <c r="B96" s="360"/>
      <c r="C96" s="517"/>
      <c r="D96" s="514"/>
      <c r="E96" s="517"/>
      <c r="F96" s="514"/>
      <c r="G96" s="517"/>
      <c r="H96" s="521"/>
      <c r="I96" s="514"/>
      <c r="J96" s="360"/>
    </row>
    <row r="97" spans="2:17" ht="15" customHeight="1">
      <c r="B97" s="360"/>
      <c r="C97" s="524"/>
      <c r="D97" s="516"/>
      <c r="E97" s="524"/>
      <c r="F97" s="516"/>
      <c r="G97" s="524"/>
      <c r="H97" s="522"/>
      <c r="I97" s="516"/>
      <c r="J97" s="360"/>
      <c r="O97" s="41"/>
      <c r="P97" s="94"/>
      <c r="Q97" s="41"/>
    </row>
    <row r="98" spans="2:17" ht="15" customHeight="1">
      <c r="B98" s="360"/>
      <c r="C98" s="517"/>
      <c r="D98" s="514"/>
      <c r="E98" s="517"/>
      <c r="F98" s="514"/>
      <c r="G98" s="517"/>
      <c r="H98" s="521"/>
      <c r="I98" s="514"/>
      <c r="J98" s="360"/>
    </row>
    <row r="99" spans="2:17" ht="15" customHeight="1">
      <c r="B99" s="360"/>
      <c r="C99" s="524"/>
      <c r="D99" s="516"/>
      <c r="E99" s="524"/>
      <c r="F99" s="516"/>
      <c r="G99" s="524"/>
      <c r="H99" s="522"/>
      <c r="I99" s="516"/>
      <c r="J99" s="360"/>
    </row>
    <row r="100" spans="2:17">
      <c r="D100" s="203"/>
    </row>
  </sheetData>
  <sheetProtection password="C6A8" sheet="1" objects="1" scenarios="1"/>
  <mergeCells count="77">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B89:H89"/>
    <mergeCell ref="C91:D91"/>
    <mergeCell ref="E91:F91"/>
    <mergeCell ref="G91:I91"/>
    <mergeCell ref="C92:D92"/>
    <mergeCell ref="E92:F92"/>
    <mergeCell ref="G92:I92"/>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82:B84">
      <formula1>metdoc</formula1>
    </dataValidation>
    <dataValidation type="list" allowBlank="1" showInputMessage="1" showErrorMessage="1" sqref="B92:B94">
      <formula1>eval</formula1>
    </dataValidation>
    <dataValidation type="list" allowBlank="1" showInputMessage="1" showErrorMessage="1" sqref="B71:B76">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6"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1542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15426" r:id="rId5" name="Label 2">
              <controlPr defaultSize="0" autoFill="0" autoLine="0" autoPict="0">
                <anchor moveWithCells="1" sizeWithCells="1">
                  <from>
                    <xdr:col>6</xdr:col>
                    <xdr:colOff>114300</xdr:colOff>
                    <xdr:row>15</xdr:row>
                    <xdr:rowOff>66675</xdr:rowOff>
                  </from>
                  <to>
                    <xdr:col>6</xdr:col>
                    <xdr:colOff>295275</xdr:colOff>
                    <xdr:row>16</xdr:row>
                    <xdr:rowOff>104775</xdr:rowOff>
                  </to>
                </anchor>
              </controlPr>
            </control>
          </mc:Choice>
        </mc:AlternateContent>
        <mc:AlternateContent xmlns:mc="http://schemas.openxmlformats.org/markup-compatibility/2006">
          <mc:Choice Requires="x14">
            <control shapeId="615427" r:id="rId6" name="Label 3">
              <controlPr defaultSize="0" autoFill="0" autoLine="0" autoPict="0">
                <anchor moveWithCells="1" sizeWithCells="1">
                  <from>
                    <xdr:col>6</xdr:col>
                    <xdr:colOff>114300</xdr:colOff>
                    <xdr:row>17</xdr:row>
                    <xdr:rowOff>66675</xdr:rowOff>
                  </from>
                  <to>
                    <xdr:col>6</xdr:col>
                    <xdr:colOff>295275</xdr:colOff>
                    <xdr:row>18</xdr:row>
                    <xdr:rowOff>104775</xdr:rowOff>
                  </to>
                </anchor>
              </controlPr>
            </control>
          </mc:Choice>
        </mc:AlternateContent>
        <mc:AlternateContent xmlns:mc="http://schemas.openxmlformats.org/markup-compatibility/2006">
          <mc:Choice Requires="x14">
            <control shapeId="615428" r:id="rId7" name="Label 4">
              <controlPr defaultSize="0" autoFill="0" autoLine="0" autoPict="0">
                <anchor moveWithCells="1" sizeWithCells="1">
                  <from>
                    <xdr:col>6</xdr:col>
                    <xdr:colOff>104775</xdr:colOff>
                    <xdr:row>19</xdr:row>
                    <xdr:rowOff>85725</xdr:rowOff>
                  </from>
                  <to>
                    <xdr:col>6</xdr:col>
                    <xdr:colOff>295275</xdr:colOff>
                    <xdr:row>20</xdr:row>
                    <xdr:rowOff>104775</xdr:rowOff>
                  </to>
                </anchor>
              </controlPr>
            </control>
          </mc:Choice>
        </mc:AlternateContent>
        <mc:AlternateContent xmlns:mc="http://schemas.openxmlformats.org/markup-compatibility/2006">
          <mc:Choice Requires="x14">
            <control shapeId="61542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1543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1543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1543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15433" r:id="rId12" name="Check Box 9">
              <controlPr defaultSize="0" autoFill="0" autoLine="0" autoPict="0">
                <anchor moveWithCells="1">
                  <from>
                    <xdr:col>3</xdr:col>
                    <xdr:colOff>885825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1543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1543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1543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
    <pageSetUpPr fitToPage="1"/>
  </sheetPr>
  <dimension ref="A1:Q98"/>
  <sheetViews>
    <sheetView topLeftCell="A37"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629</v>
      </c>
      <c r="D7" s="423"/>
      <c r="E7" s="423"/>
      <c r="F7" s="423"/>
      <c r="G7" s="423"/>
      <c r="H7" s="423"/>
      <c r="I7" s="423"/>
      <c r="J7" s="423"/>
      <c r="P7" s="4" t="s">
        <v>10</v>
      </c>
    </row>
    <row r="8" spans="1:16" ht="15.75">
      <c r="B8" s="1" t="s">
        <v>11</v>
      </c>
      <c r="C8" s="423" t="s">
        <v>630</v>
      </c>
      <c r="D8" s="423"/>
      <c r="E8" s="423"/>
      <c r="F8" s="423"/>
      <c r="G8" s="423"/>
      <c r="H8" s="423"/>
      <c r="I8" s="423"/>
      <c r="J8" s="423"/>
      <c r="M8" s="134"/>
      <c r="N8" s="134"/>
      <c r="O8" s="134"/>
      <c r="P8" s="4" t="s">
        <v>12</v>
      </c>
    </row>
    <row r="9" spans="1:16" ht="15.75">
      <c r="B9" s="1" t="s">
        <v>13</v>
      </c>
      <c r="C9" s="423" t="s">
        <v>631</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22"/>
      <c r="G16" s="21" t="s">
        <v>23</v>
      </c>
      <c r="H16" s="22"/>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21" t="s">
        <v>26</v>
      </c>
      <c r="E18" s="22"/>
      <c r="G18" s="21" t="s">
        <v>27</v>
      </c>
      <c r="H18" s="22"/>
      <c r="J18" s="16"/>
      <c r="L18" s="19"/>
      <c r="M18" s="134"/>
      <c r="N18" s="20"/>
      <c r="O18" s="13"/>
      <c r="P18" s="134"/>
    </row>
    <row r="19" spans="1:16">
      <c r="B19" s="1"/>
      <c r="D19" s="24" t="s">
        <v>28</v>
      </c>
      <c r="E19" s="25"/>
      <c r="G19" s="24" t="s">
        <v>29</v>
      </c>
      <c r="H19" s="25">
        <v>6</v>
      </c>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632</v>
      </c>
      <c r="C26" s="404"/>
      <c r="D26" s="404"/>
      <c r="E26" s="404"/>
      <c r="F26" s="404"/>
      <c r="G26" s="404"/>
      <c r="H26" s="404"/>
      <c r="I26" s="404"/>
      <c r="J26" s="404"/>
      <c r="L26" s="32"/>
      <c r="N26" s="32"/>
    </row>
    <row r="27" spans="1:16" s="29" customFormat="1">
      <c r="A27" s="147">
        <v>2</v>
      </c>
      <c r="B27" s="403" t="s">
        <v>633</v>
      </c>
      <c r="C27" s="404"/>
      <c r="D27" s="404"/>
      <c r="E27" s="404"/>
      <c r="F27" s="404"/>
      <c r="G27" s="404"/>
      <c r="H27" s="404"/>
      <c r="I27" s="404"/>
      <c r="J27" s="404"/>
      <c r="L27" s="32"/>
      <c r="N27" s="32"/>
    </row>
    <row r="28" spans="1:16" s="29" customFormat="1">
      <c r="A28" s="147">
        <v>3</v>
      </c>
      <c r="B28" s="403" t="s">
        <v>634</v>
      </c>
      <c r="C28" s="404"/>
      <c r="D28" s="404"/>
      <c r="E28" s="404"/>
      <c r="F28" s="404"/>
      <c r="G28" s="404"/>
      <c r="H28" s="404"/>
      <c r="I28" s="404"/>
      <c r="J28" s="404"/>
      <c r="L28" s="32"/>
      <c r="N28" s="32"/>
    </row>
    <row r="29" spans="1:16" s="29" customFormat="1">
      <c r="A29" s="147">
        <v>4</v>
      </c>
      <c r="B29" s="403" t="s">
        <v>635</v>
      </c>
      <c r="C29" s="404"/>
      <c r="D29" s="404"/>
      <c r="E29" s="404"/>
      <c r="F29" s="404"/>
      <c r="G29" s="404"/>
      <c r="H29" s="404"/>
      <c r="I29" s="404"/>
      <c r="J29" s="404"/>
      <c r="L29" s="32"/>
      <c r="N29" s="32"/>
    </row>
    <row r="30" spans="1:16" s="29" customFormat="1">
      <c r="A30" s="147">
        <v>5</v>
      </c>
      <c r="B30" s="403" t="s">
        <v>636</v>
      </c>
      <c r="C30" s="404"/>
      <c r="D30" s="404"/>
      <c r="E30" s="404"/>
      <c r="F30" s="404"/>
      <c r="G30" s="404"/>
      <c r="H30" s="404"/>
      <c r="I30" s="404"/>
      <c r="J30" s="404"/>
      <c r="L30" s="32"/>
      <c r="N30" s="32"/>
    </row>
    <row r="31" spans="1:16" s="29" customFormat="1">
      <c r="A31" s="147">
        <v>6</v>
      </c>
      <c r="B31" s="403" t="s">
        <v>232</v>
      </c>
      <c r="C31" s="404"/>
      <c r="D31" s="404"/>
      <c r="E31" s="404"/>
      <c r="F31" s="404"/>
      <c r="G31" s="404"/>
      <c r="H31" s="404"/>
      <c r="I31" s="404"/>
      <c r="J31" s="404"/>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53.25" customHeight="1">
      <c r="B38" s="424" t="s">
        <v>637</v>
      </c>
      <c r="C38" s="424"/>
      <c r="D38" s="424"/>
      <c r="E38" s="424"/>
      <c r="F38" s="424"/>
      <c r="G38" s="424"/>
      <c r="H38" s="424"/>
      <c r="I38" s="424"/>
      <c r="J38" s="424"/>
    </row>
    <row r="39" spans="1:14">
      <c r="B39" s="355" t="s">
        <v>39</v>
      </c>
      <c r="C39" s="355"/>
      <c r="D39" s="355"/>
      <c r="E39" s="355"/>
      <c r="F39" s="355"/>
      <c r="G39" s="355"/>
      <c r="H39" s="355"/>
      <c r="I39" s="355"/>
      <c r="J39" s="355"/>
    </row>
    <row r="40" spans="1:14" ht="54.75" customHeight="1">
      <c r="B40" s="424" t="s">
        <v>638</v>
      </c>
      <c r="C40" s="428"/>
      <c r="D40" s="428"/>
      <c r="E40" s="428"/>
      <c r="F40" s="428"/>
      <c r="G40" s="428"/>
      <c r="H40" s="428"/>
      <c r="I40" s="428"/>
      <c r="J40" s="428"/>
    </row>
    <row r="41" spans="1:14">
      <c r="B41" s="355" t="s">
        <v>40</v>
      </c>
      <c r="C41" s="355"/>
      <c r="D41" s="355"/>
      <c r="E41" s="355"/>
      <c r="F41" s="355"/>
      <c r="G41" s="355"/>
      <c r="H41" s="355"/>
      <c r="I41" s="355"/>
      <c r="J41" s="355"/>
    </row>
    <row r="42" spans="1:14" ht="33.75" customHeight="1">
      <c r="B42" s="424" t="s">
        <v>639</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640</v>
      </c>
      <c r="C47" s="404"/>
      <c r="D47" s="404"/>
      <c r="E47" s="404"/>
      <c r="F47" s="404"/>
      <c r="G47" s="404"/>
      <c r="H47" s="404"/>
      <c r="I47" s="404"/>
      <c r="J47" s="404"/>
    </row>
    <row r="48" spans="1:14">
      <c r="A48" s="147">
        <v>2</v>
      </c>
      <c r="B48" s="403" t="s">
        <v>60</v>
      </c>
      <c r="C48" s="404"/>
      <c r="D48" s="404"/>
      <c r="E48" s="404"/>
      <c r="F48" s="404"/>
      <c r="G48" s="404"/>
      <c r="H48" s="404"/>
      <c r="I48" s="404"/>
      <c r="J48" s="404"/>
    </row>
    <row r="49" spans="1:10">
      <c r="A49" s="147">
        <v>3</v>
      </c>
      <c r="B49" s="445"/>
      <c r="C49" s="427"/>
      <c r="D49" s="427"/>
      <c r="E49" s="427"/>
      <c r="F49" s="427"/>
      <c r="G49" s="427"/>
      <c r="H49" s="427"/>
      <c r="I49" s="427"/>
      <c r="J49" s="427"/>
    </row>
    <row r="50" spans="1:10">
      <c r="A50" s="147">
        <v>4</v>
      </c>
      <c r="B50" s="445"/>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481</v>
      </c>
      <c r="C57" s="477"/>
      <c r="D57" s="477"/>
      <c r="E57" s="477"/>
      <c r="F57" s="477"/>
      <c r="G57" s="477"/>
      <c r="H57" s="477"/>
      <c r="I57" s="477"/>
      <c r="J57" s="477"/>
    </row>
    <row r="58" spans="1:10">
      <c r="A58" s="147">
        <v>2</v>
      </c>
      <c r="B58" s="405" t="s">
        <v>641</v>
      </c>
      <c r="C58" s="406"/>
      <c r="D58" s="406"/>
      <c r="E58" s="406"/>
      <c r="F58" s="406"/>
      <c r="G58" s="406"/>
      <c r="H58" s="406"/>
      <c r="I58" s="406"/>
      <c r="J58" s="406"/>
    </row>
    <row r="59" spans="1:10">
      <c r="A59" s="147">
        <v>3</v>
      </c>
      <c r="B59" s="405" t="s">
        <v>642</v>
      </c>
      <c r="C59" s="477"/>
      <c r="D59" s="477"/>
      <c r="E59" s="477"/>
      <c r="F59" s="477"/>
      <c r="G59" s="477"/>
      <c r="H59" s="477"/>
      <c r="I59" s="477"/>
      <c r="J59" s="477"/>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SUM(E71:E76)</f>
        <v>150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SUM(K71:K76)</f>
        <v>64.5</v>
      </c>
    </row>
    <row r="71" spans="1:11" ht="15" customHeight="1">
      <c r="B71" s="347"/>
      <c r="C71" s="529" t="s">
        <v>532</v>
      </c>
      <c r="D71" s="468" t="s">
        <v>532</v>
      </c>
      <c r="E71" s="39">
        <v>35</v>
      </c>
      <c r="F71" s="435">
        <v>1</v>
      </c>
      <c r="G71" s="436"/>
      <c r="I71" s="148"/>
      <c r="J71" s="148"/>
      <c r="K71" s="148">
        <f t="shared" ref="K71:K76" si="0">E71*F71</f>
        <v>35</v>
      </c>
    </row>
    <row r="72" spans="1:11" ht="15" customHeight="1">
      <c r="B72" s="347"/>
      <c r="C72" s="449" t="s">
        <v>548</v>
      </c>
      <c r="D72" s="450" t="s">
        <v>548</v>
      </c>
      <c r="E72" s="40">
        <v>15</v>
      </c>
      <c r="F72" s="438">
        <v>0.8</v>
      </c>
      <c r="G72" s="439"/>
      <c r="I72" s="148"/>
      <c r="J72" s="148"/>
      <c r="K72" s="148">
        <f t="shared" si="0"/>
        <v>12</v>
      </c>
    </row>
    <row r="73" spans="1:11" ht="15" customHeight="1">
      <c r="B73" s="347"/>
      <c r="C73" s="529" t="s">
        <v>534</v>
      </c>
      <c r="D73" s="468" t="s">
        <v>534</v>
      </c>
      <c r="E73" s="39">
        <v>40</v>
      </c>
      <c r="F73" s="435">
        <v>0.25</v>
      </c>
      <c r="G73" s="436"/>
      <c r="I73" s="148"/>
      <c r="J73" s="148"/>
      <c r="K73" s="148">
        <f t="shared" si="0"/>
        <v>10</v>
      </c>
    </row>
    <row r="74" spans="1:11" ht="15" customHeight="1">
      <c r="B74" s="347"/>
      <c r="C74" s="449" t="s">
        <v>541</v>
      </c>
      <c r="D74" s="450" t="s">
        <v>541</v>
      </c>
      <c r="E74" s="40">
        <v>5</v>
      </c>
      <c r="F74" s="438">
        <v>1</v>
      </c>
      <c r="G74" s="439"/>
      <c r="I74" s="148"/>
      <c r="J74" s="148"/>
      <c r="K74" s="148">
        <f t="shared" si="0"/>
        <v>5</v>
      </c>
    </row>
    <row r="75" spans="1:11" ht="15" customHeight="1">
      <c r="B75" s="347"/>
      <c r="C75" s="529" t="s">
        <v>94</v>
      </c>
      <c r="D75" s="468" t="s">
        <v>94</v>
      </c>
      <c r="E75" s="39">
        <v>5</v>
      </c>
      <c r="F75" s="435">
        <v>0.5</v>
      </c>
      <c r="G75" s="436"/>
      <c r="I75" s="148"/>
      <c r="J75" s="148"/>
      <c r="K75" s="148">
        <f t="shared" si="0"/>
        <v>2.5</v>
      </c>
    </row>
    <row r="76" spans="1:11" ht="15" customHeight="1">
      <c r="B76" s="347"/>
      <c r="C76" s="555" t="s">
        <v>535</v>
      </c>
      <c r="D76" s="556" t="s">
        <v>535</v>
      </c>
      <c r="E76" s="40">
        <v>50</v>
      </c>
      <c r="F76" s="438">
        <v>0</v>
      </c>
      <c r="G76" s="439"/>
      <c r="I76" s="148"/>
      <c r="J76" s="148"/>
      <c r="K76" s="148">
        <f t="shared" si="0"/>
        <v>0</v>
      </c>
    </row>
    <row r="77" spans="1:11" ht="15" customHeight="1">
      <c r="B77" s="347"/>
      <c r="C77" s="347"/>
      <c r="D77" s="347"/>
      <c r="E77" s="347"/>
      <c r="F77" s="347"/>
      <c r="H77" s="148"/>
      <c r="I77" s="148"/>
      <c r="J77" s="148"/>
    </row>
    <row r="78" spans="1:11">
      <c r="A78" s="6"/>
      <c r="B78" s="144" t="s">
        <v>51</v>
      </c>
    </row>
    <row r="79" spans="1:11">
      <c r="B79" s="136" t="s">
        <v>52</v>
      </c>
    </row>
    <row r="80" spans="1:11">
      <c r="C80" s="352" t="s">
        <v>549</v>
      </c>
      <c r="D80" s="353"/>
      <c r="E80" s="353"/>
      <c r="F80" s="353"/>
      <c r="G80" s="353"/>
      <c r="H80" s="353"/>
      <c r="I80" s="353"/>
      <c r="J80" s="353"/>
      <c r="K80" s="353"/>
    </row>
    <row r="81" spans="1:17">
      <c r="C81" s="352" t="s">
        <v>554</v>
      </c>
      <c r="D81" s="353"/>
      <c r="E81" s="353"/>
      <c r="F81" s="353"/>
      <c r="G81" s="353"/>
      <c r="H81" s="353"/>
      <c r="I81" s="353"/>
      <c r="J81" s="353"/>
      <c r="K81" s="353"/>
    </row>
    <row r="82" spans="1:17">
      <c r="C82" s="352" t="s">
        <v>556</v>
      </c>
      <c r="D82" s="353"/>
      <c r="E82" s="353"/>
      <c r="F82" s="353"/>
      <c r="G82" s="353"/>
      <c r="H82" s="353"/>
      <c r="I82" s="353"/>
      <c r="J82" s="353"/>
      <c r="K82" s="353"/>
    </row>
    <row r="83" spans="1:17">
      <c r="C83" s="352" t="s">
        <v>552</v>
      </c>
      <c r="D83" s="353"/>
      <c r="E83" s="353"/>
      <c r="F83" s="353"/>
      <c r="G83" s="353"/>
      <c r="H83" s="353"/>
      <c r="I83" s="353"/>
      <c r="J83" s="353"/>
      <c r="K83" s="353"/>
    </row>
    <row r="84" spans="1:17">
      <c r="C84" s="352" t="s">
        <v>555</v>
      </c>
      <c r="D84" s="353"/>
      <c r="E84" s="353"/>
      <c r="F84" s="353"/>
      <c r="G84" s="353"/>
      <c r="H84" s="353"/>
      <c r="I84" s="353"/>
      <c r="J84" s="353"/>
      <c r="K84" s="353"/>
    </row>
    <row r="86" spans="1:17">
      <c r="A86" s="6"/>
      <c r="B86" s="144" t="s">
        <v>53</v>
      </c>
    </row>
    <row r="87" spans="1:17" ht="15" customHeight="1">
      <c r="B87" s="401" t="s">
        <v>54</v>
      </c>
      <c r="C87" s="401"/>
      <c r="D87" s="401"/>
      <c r="E87" s="401"/>
      <c r="F87" s="401"/>
      <c r="G87" s="401"/>
      <c r="H87" s="401"/>
    </row>
    <row r="88" spans="1:17" ht="15" customHeight="1">
      <c r="B88" s="347"/>
      <c r="C88" s="347"/>
      <c r="D88" s="347"/>
      <c r="E88" s="347"/>
      <c r="F88" s="347"/>
      <c r="G88" s="347"/>
      <c r="H88" s="347"/>
    </row>
    <row r="89" spans="1:17" ht="15" customHeight="1">
      <c r="B89" s="347"/>
      <c r="C89" s="432" t="s">
        <v>55</v>
      </c>
      <c r="D89" s="433"/>
      <c r="E89" s="432" t="s">
        <v>56</v>
      </c>
      <c r="F89" s="433"/>
      <c r="G89" s="432" t="s">
        <v>57</v>
      </c>
      <c r="H89" s="434"/>
      <c r="I89" s="433"/>
      <c r="J89" s="347"/>
    </row>
    <row r="90" spans="1:17" ht="15" customHeight="1">
      <c r="B90" s="347"/>
      <c r="C90" s="529" t="s">
        <v>1677</v>
      </c>
      <c r="D90" s="468" t="s">
        <v>557</v>
      </c>
      <c r="E90" s="435">
        <v>0.4</v>
      </c>
      <c r="F90" s="436"/>
      <c r="G90" s="435">
        <v>0.5</v>
      </c>
      <c r="H90" s="441"/>
      <c r="I90" s="436"/>
      <c r="J90" s="347"/>
    </row>
    <row r="91" spans="1:17" ht="15" customHeight="1">
      <c r="B91" s="347"/>
      <c r="C91" s="449" t="s">
        <v>1681</v>
      </c>
      <c r="D91" s="450" t="s">
        <v>558</v>
      </c>
      <c r="E91" s="438">
        <v>0.1</v>
      </c>
      <c r="F91" s="439"/>
      <c r="G91" s="438">
        <v>0.25</v>
      </c>
      <c r="H91" s="442"/>
      <c r="I91" s="439"/>
      <c r="J91" s="347"/>
    </row>
    <row r="92" spans="1:17" ht="15" customHeight="1">
      <c r="B92" s="347"/>
      <c r="C92" s="529" t="s">
        <v>553</v>
      </c>
      <c r="D92" s="468" t="s">
        <v>553</v>
      </c>
      <c r="E92" s="435">
        <v>0.1</v>
      </c>
      <c r="F92" s="436"/>
      <c r="G92" s="435">
        <v>0.25</v>
      </c>
      <c r="H92" s="441"/>
      <c r="I92" s="436"/>
      <c r="J92" s="347"/>
    </row>
    <row r="93" spans="1:17" ht="15" customHeight="1">
      <c r="B93" s="347"/>
      <c r="C93" s="449" t="s">
        <v>1686</v>
      </c>
      <c r="D93" s="450" t="s">
        <v>559</v>
      </c>
      <c r="E93" s="438">
        <v>0.1</v>
      </c>
      <c r="F93" s="439"/>
      <c r="G93" s="438">
        <v>0.15</v>
      </c>
      <c r="H93" s="442"/>
      <c r="I93" s="439"/>
      <c r="J93" s="347"/>
    </row>
    <row r="94" spans="1:17" ht="15" customHeight="1">
      <c r="B94" s="347"/>
      <c r="C94" s="437"/>
      <c r="D94" s="436"/>
      <c r="E94" s="437"/>
      <c r="F94" s="436"/>
      <c r="G94" s="437"/>
      <c r="H94" s="441"/>
      <c r="I94" s="436"/>
      <c r="J94" s="347"/>
    </row>
    <row r="95" spans="1:17" ht="15" customHeight="1">
      <c r="B95" s="347"/>
      <c r="C95" s="440"/>
      <c r="D95" s="439"/>
      <c r="E95" s="440"/>
      <c r="F95" s="439"/>
      <c r="G95" s="440"/>
      <c r="H95" s="442"/>
      <c r="I95" s="439"/>
      <c r="J95" s="347"/>
      <c r="O95" s="41"/>
      <c r="P95" s="42"/>
      <c r="Q95" s="41"/>
    </row>
    <row r="96" spans="1:17" ht="15" customHeight="1">
      <c r="B96" s="347"/>
      <c r="C96" s="437"/>
      <c r="D96" s="436"/>
      <c r="E96" s="437"/>
      <c r="F96" s="436"/>
      <c r="G96" s="437"/>
      <c r="H96" s="441"/>
      <c r="I96" s="436"/>
      <c r="J96" s="347"/>
    </row>
    <row r="97" spans="2:10" ht="15" customHeight="1">
      <c r="B97" s="347"/>
      <c r="C97" s="440"/>
      <c r="D97" s="439"/>
      <c r="E97" s="440"/>
      <c r="F97" s="439"/>
      <c r="G97" s="440"/>
      <c r="H97" s="442"/>
      <c r="I97" s="439"/>
      <c r="J97" s="347"/>
    </row>
    <row r="98" spans="2:10">
      <c r="D98" s="43"/>
    </row>
  </sheetData>
  <sheetProtection password="C6A8" sheet="1" objects="1" scenarios="1"/>
  <mergeCells count="74">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76:D76"/>
    <mergeCell ref="F76:G76"/>
    <mergeCell ref="B87:H87"/>
    <mergeCell ref="C89:D89"/>
    <mergeCell ref="E89:F89"/>
    <mergeCell ref="G89:I89"/>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1:B76">
      <formula1>act</formula1>
    </dataValidation>
    <dataValidation type="list" allowBlank="1" showInputMessage="1" showErrorMessage="1" sqref="B80:B84">
      <formula1>metdoc</formula1>
    </dataValidation>
    <dataValidation type="list" allowBlank="1" showInputMessage="1" showErrorMessage="1" sqref="B90:B93">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1645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1645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1645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1645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1645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1645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1645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1645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1645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1646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1646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1646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
    <pageSetUpPr fitToPage="1"/>
  </sheetPr>
  <dimension ref="A1:Q98"/>
  <sheetViews>
    <sheetView topLeftCell="A28"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646</v>
      </c>
      <c r="D7" s="423"/>
      <c r="E7" s="423"/>
      <c r="F7" s="423"/>
      <c r="G7" s="423"/>
      <c r="H7" s="423"/>
      <c r="I7" s="423"/>
      <c r="J7" s="423"/>
      <c r="P7" s="4" t="s">
        <v>10</v>
      </c>
    </row>
    <row r="8" spans="1:16" ht="15.75">
      <c r="B8" s="1" t="s">
        <v>11</v>
      </c>
      <c r="C8" s="423" t="s">
        <v>647</v>
      </c>
      <c r="D8" s="423"/>
      <c r="E8" s="423"/>
      <c r="F8" s="423"/>
      <c r="G8" s="423"/>
      <c r="H8" s="423"/>
      <c r="I8" s="423"/>
      <c r="J8" s="423"/>
      <c r="M8" s="134"/>
      <c r="N8" s="134"/>
      <c r="O8" s="134"/>
      <c r="P8" s="4" t="s">
        <v>12</v>
      </c>
    </row>
    <row r="9" spans="1:16" ht="15.75">
      <c r="B9" s="1" t="s">
        <v>13</v>
      </c>
      <c r="C9" s="423" t="s">
        <v>648</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22"/>
      <c r="G16" s="21" t="s">
        <v>23</v>
      </c>
      <c r="H16" s="22"/>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21" t="s">
        <v>26</v>
      </c>
      <c r="E18" s="22"/>
      <c r="G18" s="21" t="s">
        <v>27</v>
      </c>
      <c r="H18" s="22"/>
      <c r="J18" s="16"/>
      <c r="L18" s="19"/>
      <c r="M18" s="134"/>
      <c r="N18" s="20"/>
      <c r="O18" s="13"/>
      <c r="P18" s="134"/>
    </row>
    <row r="19" spans="1:16">
      <c r="B19" s="1"/>
      <c r="D19" s="24" t="s">
        <v>28</v>
      </c>
      <c r="E19" s="25"/>
      <c r="G19" s="24" t="s">
        <v>29</v>
      </c>
      <c r="H19" s="25">
        <v>6</v>
      </c>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649</v>
      </c>
      <c r="C26" s="404"/>
      <c r="D26" s="404"/>
      <c r="E26" s="404"/>
      <c r="F26" s="404"/>
      <c r="G26" s="404"/>
      <c r="H26" s="404"/>
      <c r="I26" s="404"/>
      <c r="J26" s="404"/>
      <c r="L26" s="32"/>
      <c r="N26" s="32"/>
    </row>
    <row r="27" spans="1:16" s="29" customFormat="1">
      <c r="A27" s="147">
        <v>2</v>
      </c>
      <c r="B27" s="403" t="s">
        <v>650</v>
      </c>
      <c r="C27" s="404"/>
      <c r="D27" s="404"/>
      <c r="E27" s="404"/>
      <c r="F27" s="404"/>
      <c r="G27" s="404"/>
      <c r="H27" s="404"/>
      <c r="I27" s="404"/>
      <c r="J27" s="404"/>
      <c r="L27" s="32"/>
      <c r="N27" s="32"/>
    </row>
    <row r="28" spans="1:16" s="29" customFormat="1">
      <c r="A28" s="147">
        <v>3</v>
      </c>
      <c r="B28" s="403" t="s">
        <v>651</v>
      </c>
      <c r="C28" s="404"/>
      <c r="D28" s="404"/>
      <c r="E28" s="404"/>
      <c r="F28" s="404"/>
      <c r="G28" s="404"/>
      <c r="H28" s="404"/>
      <c r="I28" s="404"/>
      <c r="J28" s="404"/>
      <c r="L28" s="32"/>
      <c r="N28" s="32"/>
    </row>
    <row r="29" spans="1:16" s="29" customFormat="1">
      <c r="A29" s="147">
        <v>4</v>
      </c>
      <c r="B29" s="403" t="s">
        <v>652</v>
      </c>
      <c r="C29" s="404"/>
      <c r="D29" s="404"/>
      <c r="E29" s="404"/>
      <c r="F29" s="404"/>
      <c r="G29" s="404"/>
      <c r="H29" s="404"/>
      <c r="I29" s="404"/>
      <c r="J29" s="404"/>
      <c r="L29" s="32"/>
      <c r="N29" s="32"/>
    </row>
    <row r="30" spans="1:16" s="29" customFormat="1">
      <c r="A30" s="147">
        <v>5</v>
      </c>
      <c r="B30" s="403" t="s">
        <v>104</v>
      </c>
      <c r="C30" s="404"/>
      <c r="D30" s="404"/>
      <c r="E30" s="404"/>
      <c r="F30" s="404"/>
      <c r="G30" s="404"/>
      <c r="H30" s="404"/>
      <c r="I30" s="404"/>
      <c r="J30" s="404"/>
      <c r="L30" s="32"/>
      <c r="N30" s="32"/>
    </row>
    <row r="31" spans="1:16" s="29" customFormat="1">
      <c r="A31" s="147">
        <v>6</v>
      </c>
      <c r="B31" s="403" t="s">
        <v>232</v>
      </c>
      <c r="C31" s="404"/>
      <c r="D31" s="404"/>
      <c r="E31" s="404"/>
      <c r="F31" s="404"/>
      <c r="G31" s="404"/>
      <c r="H31" s="404"/>
      <c r="I31" s="404"/>
      <c r="J31" s="404"/>
      <c r="L31" s="32"/>
      <c r="N31" s="32"/>
    </row>
    <row r="32" spans="1:16" s="29" customFormat="1">
      <c r="A32" s="147">
        <v>7</v>
      </c>
      <c r="B32" s="403" t="s">
        <v>653</v>
      </c>
      <c r="C32" s="404"/>
      <c r="D32" s="404"/>
      <c r="E32" s="404"/>
      <c r="F32" s="404"/>
      <c r="G32" s="404"/>
      <c r="H32" s="404"/>
      <c r="I32" s="404"/>
      <c r="J32" s="404"/>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35.25" customHeight="1">
      <c r="B38" s="424" t="s">
        <v>654</v>
      </c>
      <c r="C38" s="424"/>
      <c r="D38" s="424"/>
      <c r="E38" s="424"/>
      <c r="F38" s="424"/>
      <c r="G38" s="424"/>
      <c r="H38" s="424"/>
      <c r="I38" s="424"/>
      <c r="J38" s="424"/>
    </row>
    <row r="39" spans="1:14">
      <c r="B39" s="355" t="s">
        <v>39</v>
      </c>
      <c r="C39" s="355"/>
      <c r="D39" s="355"/>
      <c r="E39" s="355"/>
      <c r="F39" s="355"/>
      <c r="G39" s="355"/>
      <c r="H39" s="355"/>
      <c r="I39" s="355"/>
      <c r="J39" s="355"/>
    </row>
    <row r="40" spans="1:14" ht="39.75" customHeight="1">
      <c r="B40" s="424" t="s">
        <v>655</v>
      </c>
      <c r="C40" s="428"/>
      <c r="D40" s="428"/>
      <c r="E40" s="428"/>
      <c r="F40" s="428"/>
      <c r="G40" s="428"/>
      <c r="H40" s="428"/>
      <c r="I40" s="428"/>
      <c r="J40" s="428"/>
    </row>
    <row r="41" spans="1:14">
      <c r="B41" s="355" t="s">
        <v>40</v>
      </c>
      <c r="C41" s="355"/>
      <c r="D41" s="355"/>
      <c r="E41" s="355"/>
      <c r="F41" s="355"/>
      <c r="G41" s="355"/>
      <c r="H41" s="355"/>
      <c r="I41" s="355"/>
      <c r="J41" s="355"/>
    </row>
    <row r="42" spans="1:14" ht="33" customHeight="1">
      <c r="B42" s="424" t="s">
        <v>656</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567</v>
      </c>
      <c r="C47" s="404"/>
      <c r="D47" s="404"/>
      <c r="E47" s="404"/>
      <c r="F47" s="404"/>
      <c r="G47" s="404"/>
      <c r="H47" s="404"/>
      <c r="I47" s="404"/>
      <c r="J47" s="404"/>
    </row>
    <row r="48" spans="1:14">
      <c r="A48" s="147">
        <v>2</v>
      </c>
      <c r="B48" s="403" t="s">
        <v>657</v>
      </c>
      <c r="C48" s="404"/>
      <c r="D48" s="404"/>
      <c r="E48" s="404"/>
      <c r="F48" s="404"/>
      <c r="G48" s="404"/>
      <c r="H48" s="404"/>
      <c r="I48" s="404"/>
      <c r="J48" s="404"/>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658</v>
      </c>
      <c r="C57" s="406"/>
      <c r="D57" s="406"/>
      <c r="E57" s="406"/>
      <c r="F57" s="406"/>
      <c r="G57" s="406"/>
      <c r="H57" s="406"/>
      <c r="I57" s="406"/>
      <c r="J57" s="406"/>
    </row>
    <row r="58" spans="1:10">
      <c r="A58" s="147">
        <v>2</v>
      </c>
      <c r="B58" s="405" t="s">
        <v>481</v>
      </c>
      <c r="C58" s="477"/>
      <c r="D58" s="477"/>
      <c r="E58" s="477"/>
      <c r="F58" s="477"/>
      <c r="G58" s="477"/>
      <c r="H58" s="477"/>
      <c r="I58" s="477"/>
      <c r="J58" s="477"/>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SUM(E71:E76)</f>
        <v>150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SUM(K71:K76)</f>
        <v>72.5</v>
      </c>
    </row>
    <row r="71" spans="1:11" ht="15" customHeight="1">
      <c r="B71" s="347"/>
      <c r="C71" s="529" t="s">
        <v>532</v>
      </c>
      <c r="D71" s="468" t="s">
        <v>532</v>
      </c>
      <c r="E71" s="39">
        <v>30</v>
      </c>
      <c r="F71" s="435">
        <v>1</v>
      </c>
      <c r="G71" s="436"/>
      <c r="I71" s="148"/>
      <c r="J71" s="148"/>
      <c r="K71" s="148">
        <f t="shared" ref="K71:K76" si="0">E71*F71</f>
        <v>30</v>
      </c>
    </row>
    <row r="72" spans="1:11" ht="15" customHeight="1">
      <c r="B72" s="347"/>
      <c r="C72" s="639" t="s">
        <v>534</v>
      </c>
      <c r="D72" s="640" t="s">
        <v>534</v>
      </c>
      <c r="E72" s="40">
        <v>50</v>
      </c>
      <c r="F72" s="438">
        <v>0.4</v>
      </c>
      <c r="G72" s="439"/>
      <c r="I72" s="148"/>
      <c r="J72" s="148"/>
      <c r="K72" s="148">
        <f t="shared" si="0"/>
        <v>20</v>
      </c>
    </row>
    <row r="73" spans="1:11" ht="15" customHeight="1">
      <c r="B73" s="347"/>
      <c r="C73" s="529" t="s">
        <v>548</v>
      </c>
      <c r="D73" s="468" t="s">
        <v>548</v>
      </c>
      <c r="E73" s="39">
        <v>15</v>
      </c>
      <c r="F73" s="435">
        <v>1</v>
      </c>
      <c r="G73" s="436"/>
      <c r="I73" s="148"/>
      <c r="J73" s="148"/>
      <c r="K73" s="148">
        <f t="shared" si="0"/>
        <v>15</v>
      </c>
    </row>
    <row r="74" spans="1:11" ht="15" customHeight="1">
      <c r="B74" s="347"/>
      <c r="C74" s="449" t="s">
        <v>541</v>
      </c>
      <c r="D74" s="450" t="s">
        <v>541</v>
      </c>
      <c r="E74" s="40">
        <v>5</v>
      </c>
      <c r="F74" s="438">
        <v>1</v>
      </c>
      <c r="G74" s="439"/>
      <c r="I74" s="148"/>
      <c r="J74" s="148"/>
      <c r="K74" s="148">
        <f t="shared" si="0"/>
        <v>5</v>
      </c>
    </row>
    <row r="75" spans="1:11" ht="15" customHeight="1">
      <c r="B75" s="347"/>
      <c r="C75" s="529" t="s">
        <v>94</v>
      </c>
      <c r="D75" s="468" t="s">
        <v>94</v>
      </c>
      <c r="E75" s="39">
        <v>5</v>
      </c>
      <c r="F75" s="435">
        <v>0.5</v>
      </c>
      <c r="G75" s="436"/>
      <c r="I75" s="148"/>
      <c r="J75" s="148"/>
      <c r="K75" s="148">
        <f t="shared" si="0"/>
        <v>2.5</v>
      </c>
    </row>
    <row r="76" spans="1:11" ht="15" customHeight="1">
      <c r="B76" s="347"/>
      <c r="C76" s="613" t="s">
        <v>535</v>
      </c>
      <c r="D76" s="614" t="s">
        <v>535</v>
      </c>
      <c r="E76" s="39">
        <v>45</v>
      </c>
      <c r="F76" s="435">
        <v>0</v>
      </c>
      <c r="G76" s="436"/>
      <c r="I76" s="148"/>
      <c r="J76" s="148"/>
      <c r="K76" s="148">
        <f t="shared" si="0"/>
        <v>0</v>
      </c>
    </row>
    <row r="77" spans="1:11" ht="15" customHeight="1">
      <c r="B77" s="347"/>
      <c r="C77" s="347"/>
      <c r="D77" s="347"/>
      <c r="E77" s="347"/>
      <c r="F77" s="347"/>
      <c r="H77" s="148"/>
      <c r="I77" s="148"/>
      <c r="J77" s="148"/>
    </row>
    <row r="78" spans="1:11">
      <c r="A78" s="6"/>
      <c r="B78" s="144" t="s">
        <v>51</v>
      </c>
    </row>
    <row r="79" spans="1:11">
      <c r="B79" s="136" t="s">
        <v>52</v>
      </c>
    </row>
    <row r="80" spans="1:11">
      <c r="C80" s="352" t="s">
        <v>554</v>
      </c>
      <c r="D80" s="353"/>
      <c r="E80" s="353"/>
      <c r="F80" s="353"/>
      <c r="G80" s="353"/>
      <c r="H80" s="353"/>
      <c r="I80" s="353"/>
      <c r="J80" s="353"/>
      <c r="K80" s="353"/>
    </row>
    <row r="81" spans="1:17">
      <c r="C81" s="352" t="s">
        <v>549</v>
      </c>
      <c r="D81" s="353"/>
      <c r="E81" s="353"/>
      <c r="F81" s="353"/>
      <c r="G81" s="353"/>
      <c r="H81" s="353"/>
      <c r="I81" s="353"/>
      <c r="J81" s="353"/>
      <c r="K81" s="353"/>
    </row>
    <row r="82" spans="1:17">
      <c r="C82" s="352" t="s">
        <v>552</v>
      </c>
      <c r="D82" s="353"/>
      <c r="E82" s="353"/>
      <c r="F82" s="353"/>
      <c r="G82" s="353"/>
      <c r="H82" s="353"/>
      <c r="I82" s="353"/>
      <c r="J82" s="353"/>
      <c r="K82" s="353"/>
    </row>
    <row r="83" spans="1:17">
      <c r="C83" s="352" t="s">
        <v>556</v>
      </c>
      <c r="D83" s="353"/>
      <c r="E83" s="353"/>
      <c r="F83" s="353"/>
      <c r="G83" s="353"/>
      <c r="H83" s="353"/>
      <c r="I83" s="353"/>
      <c r="J83" s="353"/>
      <c r="K83" s="353"/>
    </row>
    <row r="84" spans="1:17">
      <c r="C84" s="352" t="s">
        <v>555</v>
      </c>
      <c r="D84" s="353"/>
      <c r="E84" s="353"/>
      <c r="F84" s="353"/>
      <c r="G84" s="353"/>
      <c r="H84" s="353"/>
      <c r="I84" s="353"/>
      <c r="J84" s="353"/>
      <c r="K84" s="353"/>
    </row>
    <row r="86" spans="1:17">
      <c r="A86" s="6"/>
      <c r="B86" s="144" t="s">
        <v>53</v>
      </c>
    </row>
    <row r="87" spans="1:17" ht="15" customHeight="1">
      <c r="B87" s="401" t="s">
        <v>54</v>
      </c>
      <c r="C87" s="401"/>
      <c r="D87" s="401"/>
      <c r="E87" s="401"/>
      <c r="F87" s="401"/>
      <c r="G87" s="401"/>
      <c r="H87" s="401"/>
    </row>
    <row r="88" spans="1:17" ht="15" customHeight="1">
      <c r="B88" s="347"/>
      <c r="C88" s="347"/>
      <c r="D88" s="347"/>
      <c r="E88" s="347"/>
      <c r="F88" s="347"/>
      <c r="G88" s="347"/>
      <c r="H88" s="347"/>
    </row>
    <row r="89" spans="1:17" ht="15" customHeight="1">
      <c r="B89" s="347"/>
      <c r="C89" s="432" t="s">
        <v>55</v>
      </c>
      <c r="D89" s="433"/>
      <c r="E89" s="432" t="s">
        <v>56</v>
      </c>
      <c r="F89" s="433"/>
      <c r="G89" s="432" t="s">
        <v>57</v>
      </c>
      <c r="H89" s="434"/>
      <c r="I89" s="433"/>
      <c r="J89" s="347"/>
    </row>
    <row r="90" spans="1:17" ht="15" customHeight="1">
      <c r="B90" s="347"/>
      <c r="C90" s="529" t="s">
        <v>1681</v>
      </c>
      <c r="D90" s="468" t="s">
        <v>558</v>
      </c>
      <c r="E90" s="435">
        <v>0.6</v>
      </c>
      <c r="F90" s="436"/>
      <c r="G90" s="435">
        <v>0.8</v>
      </c>
      <c r="H90" s="441"/>
      <c r="I90" s="436"/>
      <c r="J90" s="347"/>
    </row>
    <row r="91" spans="1:17" ht="15" customHeight="1">
      <c r="B91" s="347"/>
      <c r="C91" s="449" t="s">
        <v>1677</v>
      </c>
      <c r="D91" s="450" t="s">
        <v>557</v>
      </c>
      <c r="E91" s="438">
        <v>0.2</v>
      </c>
      <c r="F91" s="439"/>
      <c r="G91" s="438">
        <v>0.3</v>
      </c>
      <c r="H91" s="442"/>
      <c r="I91" s="439"/>
      <c r="J91" s="347"/>
    </row>
    <row r="92" spans="1:17" ht="15" customHeight="1">
      <c r="B92" s="347"/>
      <c r="C92" s="529" t="s">
        <v>1686</v>
      </c>
      <c r="D92" s="468" t="s">
        <v>559</v>
      </c>
      <c r="E92" s="435">
        <v>0.1</v>
      </c>
      <c r="F92" s="436"/>
      <c r="G92" s="435">
        <v>0.2</v>
      </c>
      <c r="H92" s="441"/>
      <c r="I92" s="436"/>
      <c r="J92" s="347"/>
    </row>
    <row r="93" spans="1:17" ht="15" customHeight="1">
      <c r="B93" s="347"/>
      <c r="C93" s="440"/>
      <c r="D93" s="439"/>
      <c r="E93" s="440"/>
      <c r="F93" s="439"/>
      <c r="G93" s="440"/>
      <c r="H93" s="442"/>
      <c r="I93" s="439"/>
      <c r="J93" s="347"/>
    </row>
    <row r="94" spans="1:17" ht="15" customHeight="1">
      <c r="B94" s="347"/>
      <c r="C94" s="437"/>
      <c r="D94" s="436"/>
      <c r="E94" s="437"/>
      <c r="F94" s="436"/>
      <c r="G94" s="437"/>
      <c r="H94" s="441"/>
      <c r="I94" s="436"/>
      <c r="J94" s="347"/>
    </row>
    <row r="95" spans="1:17" ht="15" customHeight="1">
      <c r="B95" s="347"/>
      <c r="C95" s="440"/>
      <c r="D95" s="439"/>
      <c r="E95" s="440"/>
      <c r="F95" s="439"/>
      <c r="G95" s="440"/>
      <c r="H95" s="442"/>
      <c r="I95" s="439"/>
      <c r="J95" s="347"/>
      <c r="O95" s="41"/>
      <c r="P95" s="42"/>
      <c r="Q95" s="41"/>
    </row>
    <row r="96" spans="1:17" ht="15" customHeight="1">
      <c r="B96" s="347"/>
      <c r="C96" s="437"/>
      <c r="D96" s="436"/>
      <c r="E96" s="437"/>
      <c r="F96" s="436"/>
      <c r="G96" s="437"/>
      <c r="H96" s="441"/>
      <c r="I96" s="436"/>
      <c r="J96" s="347"/>
    </row>
    <row r="97" spans="2:10" ht="15" customHeight="1">
      <c r="B97" s="347"/>
      <c r="C97" s="440"/>
      <c r="D97" s="439"/>
      <c r="E97" s="440"/>
      <c r="F97" s="439"/>
      <c r="G97" s="440"/>
      <c r="H97" s="442"/>
      <c r="I97" s="439"/>
      <c r="J97" s="347"/>
    </row>
    <row r="98" spans="2:10">
      <c r="D98" s="43"/>
    </row>
  </sheetData>
  <sheetProtection password="C6A8" sheet="1" objects="1" scenarios="1"/>
  <mergeCells count="73">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76:D76"/>
    <mergeCell ref="F76:G76"/>
    <mergeCell ref="B87:H87"/>
    <mergeCell ref="C89:D89"/>
    <mergeCell ref="E89:F89"/>
    <mergeCell ref="G89:I89"/>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1:B76">
      <formula1>act</formula1>
    </dataValidation>
    <dataValidation type="list" allowBlank="1" showInputMessage="1" showErrorMessage="1" sqref="B80:B84">
      <formula1>metdoc</formula1>
    </dataValidation>
    <dataValidation type="list" allowBlank="1" showInputMessage="1" showErrorMessage="1" sqref="B90:B92">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1747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1747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1747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1747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1747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1748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1748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1748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1748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1748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1748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1748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7">
    <pageSetUpPr fitToPage="1"/>
  </sheetPr>
  <dimension ref="A1:P97"/>
  <sheetViews>
    <sheetView topLeftCell="A4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723</v>
      </c>
      <c r="D7" s="488"/>
      <c r="E7" s="488"/>
      <c r="F7" s="488"/>
      <c r="G7" s="488"/>
      <c r="H7" s="488"/>
      <c r="I7" s="488"/>
      <c r="J7" s="488"/>
      <c r="P7" s="4" t="s">
        <v>10</v>
      </c>
    </row>
    <row r="8" spans="1:16" ht="15.75">
      <c r="B8" s="1" t="s">
        <v>11</v>
      </c>
      <c r="C8" s="488" t="s">
        <v>724</v>
      </c>
      <c r="D8" s="488"/>
      <c r="E8" s="488"/>
      <c r="F8" s="488"/>
      <c r="G8" s="488"/>
      <c r="H8" s="488"/>
      <c r="I8" s="488"/>
      <c r="J8" s="488"/>
      <c r="M8" s="134"/>
      <c r="N8" s="134"/>
      <c r="O8" s="134"/>
      <c r="P8" s="4" t="s">
        <v>12</v>
      </c>
    </row>
    <row r="9" spans="1:16" ht="15.75">
      <c r="B9" s="1" t="s">
        <v>13</v>
      </c>
      <c r="C9" s="488" t="s">
        <v>725</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v>6</v>
      </c>
      <c r="J16" s="16"/>
      <c r="L16" s="19"/>
      <c r="M16" s="13"/>
      <c r="N16" s="20"/>
      <c r="O16" s="13"/>
      <c r="P16" s="134"/>
    </row>
    <row r="17" spans="1:16">
      <c r="B17" s="23"/>
      <c r="D17" s="24" t="s">
        <v>24</v>
      </c>
      <c r="E17" s="104"/>
      <c r="F17" s="15"/>
      <c r="G17" s="24" t="s">
        <v>25</v>
      </c>
      <c r="H17" s="104">
        <v>6</v>
      </c>
      <c r="J17" s="16"/>
      <c r="L17" s="19"/>
      <c r="M17" s="134"/>
      <c r="N17" s="20"/>
      <c r="O17" s="13"/>
      <c r="P17" s="134"/>
    </row>
    <row r="18" spans="1:16">
      <c r="B18" s="26"/>
      <c r="D18" s="21" t="s">
        <v>26</v>
      </c>
      <c r="E18" s="103"/>
      <c r="G18" s="21" t="s">
        <v>27</v>
      </c>
      <c r="H18" s="103"/>
      <c r="J18" s="16"/>
      <c r="L18" s="19"/>
      <c r="M18" s="134"/>
      <c r="N18" s="20"/>
      <c r="O18" s="13"/>
      <c r="P18" s="134"/>
    </row>
    <row r="19" spans="1:16">
      <c r="B19" s="1"/>
      <c r="D19" s="24" t="s">
        <v>28</v>
      </c>
      <c r="E19" s="104"/>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726</v>
      </c>
      <c r="C26" s="491"/>
      <c r="D26" s="491"/>
      <c r="E26" s="491"/>
      <c r="F26" s="491"/>
      <c r="G26" s="491"/>
      <c r="H26" s="491"/>
      <c r="I26" s="491"/>
      <c r="J26" s="491"/>
      <c r="L26" s="32"/>
      <c r="N26" s="32"/>
    </row>
    <row r="27" spans="1:16" s="29" customFormat="1">
      <c r="A27" s="147">
        <v>2</v>
      </c>
      <c r="B27" s="490" t="s">
        <v>727</v>
      </c>
      <c r="C27" s="491"/>
      <c r="D27" s="491"/>
      <c r="E27" s="491"/>
      <c r="F27" s="491"/>
      <c r="G27" s="491"/>
      <c r="H27" s="491"/>
      <c r="I27" s="491"/>
      <c r="J27" s="491"/>
      <c r="L27" s="32"/>
      <c r="N27" s="32"/>
    </row>
    <row r="28" spans="1:16" s="29" customFormat="1">
      <c r="A28" s="147">
        <v>3</v>
      </c>
      <c r="B28" s="490" t="s">
        <v>728</v>
      </c>
      <c r="C28" s="491"/>
      <c r="D28" s="491"/>
      <c r="E28" s="491"/>
      <c r="F28" s="491"/>
      <c r="G28" s="491"/>
      <c r="H28" s="491"/>
      <c r="I28" s="491"/>
      <c r="J28" s="491"/>
      <c r="L28" s="32"/>
      <c r="N28" s="32"/>
    </row>
    <row r="29" spans="1:16" s="29" customFormat="1">
      <c r="A29" s="147">
        <v>4</v>
      </c>
      <c r="B29" s="490" t="s">
        <v>729</v>
      </c>
      <c r="C29" s="491"/>
      <c r="D29" s="491"/>
      <c r="E29" s="491"/>
      <c r="F29" s="491"/>
      <c r="G29" s="491"/>
      <c r="H29" s="491"/>
      <c r="I29" s="491"/>
      <c r="J29" s="491"/>
      <c r="L29" s="32"/>
      <c r="N29" s="32"/>
    </row>
    <row r="30" spans="1:16" s="29" customFormat="1">
      <c r="A30" s="147">
        <v>5</v>
      </c>
      <c r="B30" s="490" t="s">
        <v>730</v>
      </c>
      <c r="C30" s="491"/>
      <c r="D30" s="491"/>
      <c r="E30" s="491"/>
      <c r="F30" s="491"/>
      <c r="G30" s="491"/>
      <c r="H30" s="491"/>
      <c r="I30" s="491"/>
      <c r="J30" s="491"/>
      <c r="L30" s="32"/>
      <c r="N30" s="32"/>
    </row>
    <row r="31" spans="1:16" s="29" customFormat="1">
      <c r="A31" s="147">
        <v>6</v>
      </c>
      <c r="B31" s="490" t="s">
        <v>256</v>
      </c>
      <c r="C31" s="491"/>
      <c r="D31" s="491"/>
      <c r="E31" s="491"/>
      <c r="F31" s="491"/>
      <c r="G31" s="491"/>
      <c r="H31" s="491"/>
      <c r="I31" s="491"/>
      <c r="J31" s="491"/>
      <c r="L31" s="32"/>
      <c r="N31" s="32"/>
    </row>
    <row r="32" spans="1:16" s="29" customFormat="1">
      <c r="A32" s="147">
        <v>7</v>
      </c>
      <c r="B32" s="492"/>
      <c r="C32" s="492"/>
      <c r="D32" s="492"/>
      <c r="E32" s="492"/>
      <c r="F32" s="492"/>
      <c r="G32" s="492"/>
      <c r="H32" s="492"/>
      <c r="I32" s="492"/>
      <c r="J32" s="492"/>
      <c r="L32" s="32"/>
      <c r="N32" s="32"/>
    </row>
    <row r="33" spans="1:14" s="29" customFormat="1">
      <c r="A33" s="147"/>
      <c r="B33" s="147"/>
      <c r="C33" s="147"/>
      <c r="D33" s="147"/>
      <c r="E33" s="147"/>
      <c r="F33" s="147"/>
      <c r="G33" s="147"/>
      <c r="H33" s="147"/>
      <c r="I33" s="147"/>
      <c r="J33" s="147"/>
      <c r="L33" s="32"/>
      <c r="N33" s="32"/>
    </row>
    <row r="34" spans="1:14" s="29" customFormat="1">
      <c r="D34" s="30"/>
      <c r="E34" s="105"/>
      <c r="G34" s="30"/>
      <c r="H34" s="105"/>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73.5" customHeight="1">
      <c r="B38" s="489" t="s">
        <v>731</v>
      </c>
      <c r="C38" s="489"/>
      <c r="D38" s="489"/>
      <c r="E38" s="489"/>
      <c r="F38" s="489"/>
      <c r="G38" s="489"/>
      <c r="H38" s="489"/>
      <c r="I38" s="489"/>
      <c r="J38" s="489"/>
    </row>
    <row r="39" spans="1:14">
      <c r="B39" s="355" t="s">
        <v>39</v>
      </c>
      <c r="C39" s="355"/>
      <c r="D39" s="355"/>
      <c r="E39" s="355"/>
      <c r="F39" s="355"/>
      <c r="G39" s="355"/>
      <c r="H39" s="355"/>
      <c r="I39" s="355"/>
      <c r="J39" s="355"/>
    </row>
    <row r="40" spans="1:14" ht="67.5" customHeight="1">
      <c r="B40" s="489" t="s">
        <v>732</v>
      </c>
      <c r="C40" s="493"/>
      <c r="D40" s="493"/>
      <c r="E40" s="493"/>
      <c r="F40" s="493"/>
      <c r="G40" s="493"/>
      <c r="H40" s="493"/>
      <c r="I40" s="493"/>
      <c r="J40" s="493"/>
    </row>
    <row r="41" spans="1:14">
      <c r="B41" s="355" t="s">
        <v>40</v>
      </c>
      <c r="C41" s="355"/>
      <c r="D41" s="355"/>
      <c r="E41" s="355"/>
      <c r="F41" s="355"/>
      <c r="G41" s="355"/>
      <c r="H41" s="355"/>
      <c r="I41" s="355"/>
      <c r="J41" s="355"/>
    </row>
    <row r="42" spans="1:14" ht="74.25" customHeight="1">
      <c r="B42" s="489" t="s">
        <v>733</v>
      </c>
      <c r="C42" s="489"/>
      <c r="D42" s="489"/>
      <c r="E42" s="489"/>
      <c r="F42" s="489"/>
      <c r="G42" s="489"/>
      <c r="H42" s="489"/>
      <c r="I42" s="489"/>
      <c r="J42" s="489"/>
    </row>
    <row r="43" spans="1:14">
      <c r="B43" s="106"/>
      <c r="C43" s="106"/>
      <c r="D43" s="106"/>
      <c r="E43" s="106"/>
      <c r="F43" s="106"/>
      <c r="G43" s="106"/>
      <c r="H43" s="106"/>
      <c r="I43" s="106"/>
      <c r="J43" s="106"/>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90" t="s">
        <v>734</v>
      </c>
      <c r="C47" s="491"/>
      <c r="D47" s="491"/>
      <c r="E47" s="491"/>
      <c r="F47" s="491"/>
      <c r="G47" s="491"/>
      <c r="H47" s="491"/>
      <c r="I47" s="491"/>
      <c r="J47" s="491"/>
    </row>
    <row r="48" spans="1:14">
      <c r="A48" s="147">
        <v>2</v>
      </c>
      <c r="B48" s="492"/>
      <c r="C48" s="492"/>
      <c r="D48" s="492"/>
      <c r="E48" s="492"/>
      <c r="F48" s="492"/>
      <c r="G48" s="492"/>
      <c r="H48" s="492"/>
      <c r="I48" s="492"/>
      <c r="J48" s="492"/>
    </row>
    <row r="49" spans="1:10">
      <c r="A49" s="147">
        <v>3</v>
      </c>
      <c r="B49" s="492"/>
      <c r="C49" s="492"/>
      <c r="D49" s="492"/>
      <c r="E49" s="492"/>
      <c r="F49" s="492"/>
      <c r="G49" s="492"/>
      <c r="H49" s="492"/>
      <c r="I49" s="492"/>
      <c r="J49" s="492"/>
    </row>
    <row r="50" spans="1:10">
      <c r="A50" s="147">
        <v>4</v>
      </c>
      <c r="B50" s="492"/>
      <c r="C50" s="492"/>
      <c r="D50" s="492"/>
      <c r="E50" s="492"/>
      <c r="F50" s="492"/>
      <c r="G50" s="492"/>
      <c r="H50" s="492"/>
      <c r="I50" s="492"/>
      <c r="J50" s="492"/>
    </row>
    <row r="51" spans="1:10" ht="15" customHeight="1">
      <c r="A51" s="147">
        <v>5</v>
      </c>
      <c r="B51" s="492"/>
      <c r="C51" s="492"/>
      <c r="D51" s="492"/>
      <c r="E51" s="492"/>
      <c r="F51" s="492"/>
      <c r="G51" s="492"/>
      <c r="H51" s="492"/>
      <c r="I51" s="492"/>
      <c r="J51" s="492"/>
    </row>
    <row r="52" spans="1:10">
      <c r="A52" s="147">
        <v>6</v>
      </c>
      <c r="B52" s="492"/>
      <c r="C52" s="492"/>
      <c r="D52" s="492"/>
      <c r="E52" s="492"/>
      <c r="F52" s="492"/>
      <c r="G52" s="492"/>
      <c r="H52" s="492"/>
      <c r="I52" s="492"/>
      <c r="J52" s="492"/>
    </row>
    <row r="53" spans="1:10">
      <c r="A53" s="147">
        <v>7</v>
      </c>
      <c r="B53" s="492"/>
      <c r="C53" s="492"/>
      <c r="D53" s="492"/>
      <c r="E53" s="492"/>
      <c r="F53" s="492"/>
      <c r="G53" s="492"/>
      <c r="H53" s="492"/>
      <c r="I53" s="492"/>
      <c r="J53" s="492"/>
    </row>
    <row r="54" spans="1:10">
      <c r="A54" s="147">
        <v>8</v>
      </c>
      <c r="B54" s="494"/>
      <c r="C54" s="494"/>
      <c r="D54" s="494"/>
      <c r="E54" s="494"/>
      <c r="F54" s="494"/>
      <c r="G54" s="494"/>
      <c r="H54" s="494"/>
      <c r="I54" s="494"/>
      <c r="J54" s="494"/>
    </row>
    <row r="55" spans="1:10">
      <c r="B55" s="144" t="s">
        <v>44</v>
      </c>
      <c r="G55" s="134"/>
      <c r="H55" s="35"/>
      <c r="I55" s="35"/>
      <c r="J55" s="35"/>
    </row>
    <row r="56" spans="1:10">
      <c r="B56" s="147" t="s">
        <v>45</v>
      </c>
      <c r="G56" s="134"/>
      <c r="H56" s="148"/>
      <c r="I56" s="148"/>
      <c r="J56" s="148"/>
    </row>
    <row r="57" spans="1:10">
      <c r="A57" s="147">
        <v>1</v>
      </c>
      <c r="B57" s="642" t="s">
        <v>735</v>
      </c>
      <c r="C57" s="643"/>
      <c r="D57" s="643"/>
      <c r="E57" s="643"/>
      <c r="F57" s="643"/>
      <c r="G57" s="643"/>
      <c r="H57" s="643"/>
      <c r="I57" s="643"/>
      <c r="J57" s="643"/>
    </row>
    <row r="58" spans="1:10">
      <c r="A58" s="147">
        <v>2</v>
      </c>
      <c r="B58" s="642" t="s">
        <v>575</v>
      </c>
      <c r="C58" s="643"/>
      <c r="D58" s="643"/>
      <c r="E58" s="643"/>
      <c r="F58" s="643"/>
      <c r="G58" s="643"/>
      <c r="H58" s="643"/>
      <c r="I58" s="643"/>
      <c r="J58" s="643"/>
    </row>
    <row r="59" spans="1:10">
      <c r="A59" s="147">
        <v>3</v>
      </c>
      <c r="B59" s="642" t="s">
        <v>736</v>
      </c>
      <c r="C59" s="644"/>
      <c r="D59" s="644"/>
      <c r="E59" s="644"/>
      <c r="F59" s="644"/>
      <c r="G59" s="644"/>
      <c r="H59" s="644"/>
      <c r="I59" s="644"/>
      <c r="J59" s="644"/>
    </row>
    <row r="60" spans="1:10">
      <c r="A60" s="147">
        <v>4</v>
      </c>
      <c r="B60" s="641" t="s">
        <v>737</v>
      </c>
      <c r="C60" s="641"/>
      <c r="D60" s="641"/>
      <c r="E60" s="641"/>
      <c r="F60" s="641"/>
      <c r="G60" s="641"/>
      <c r="H60" s="641"/>
      <c r="I60" s="641"/>
      <c r="J60" s="641"/>
    </row>
    <row r="61" spans="1:10">
      <c r="A61" s="147">
        <v>5</v>
      </c>
      <c r="B61" s="358"/>
      <c r="C61" s="358"/>
      <c r="D61" s="358"/>
      <c r="E61" s="358"/>
      <c r="F61" s="358"/>
      <c r="G61" s="358"/>
      <c r="H61" s="358"/>
      <c r="I61" s="358"/>
      <c r="J61" s="358"/>
    </row>
    <row r="62" spans="1:10">
      <c r="A62" s="147">
        <v>6</v>
      </c>
      <c r="B62" s="358"/>
      <c r="C62" s="358"/>
      <c r="D62" s="358"/>
      <c r="E62" s="358"/>
      <c r="F62" s="358"/>
      <c r="G62" s="358"/>
      <c r="H62" s="358"/>
      <c r="I62" s="358"/>
      <c r="J62" s="358"/>
    </row>
    <row r="63" spans="1:10">
      <c r="A63" s="147">
        <v>7</v>
      </c>
      <c r="B63" s="358"/>
      <c r="C63" s="358"/>
      <c r="D63" s="358"/>
      <c r="E63" s="358"/>
      <c r="F63" s="358"/>
      <c r="G63" s="358"/>
      <c r="H63" s="358"/>
      <c r="I63" s="358"/>
      <c r="J63" s="358"/>
    </row>
    <row r="64" spans="1:10">
      <c r="A64" s="147">
        <v>8</v>
      </c>
      <c r="B64" s="358"/>
      <c r="C64" s="358"/>
      <c r="D64" s="358"/>
      <c r="E64" s="358"/>
      <c r="F64" s="358"/>
      <c r="G64" s="358"/>
      <c r="H64" s="358"/>
      <c r="I64" s="358"/>
      <c r="J64" s="358"/>
    </row>
    <row r="65" spans="1:11">
      <c r="A65" s="147">
        <v>9</v>
      </c>
      <c r="B65" s="494"/>
      <c r="C65" s="494"/>
      <c r="D65" s="494"/>
      <c r="E65" s="494"/>
      <c r="F65" s="494"/>
      <c r="G65" s="494"/>
      <c r="H65" s="494"/>
      <c r="I65" s="494"/>
      <c r="J65" s="494"/>
    </row>
    <row r="66" spans="1:11">
      <c r="A66" s="147">
        <v>10</v>
      </c>
      <c r="B66" s="358"/>
      <c r="C66" s="358"/>
      <c r="D66" s="358"/>
      <c r="E66" s="358"/>
      <c r="F66" s="358"/>
      <c r="G66" s="358"/>
      <c r="H66" s="358"/>
      <c r="I66" s="358"/>
      <c r="J66" s="358"/>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SUM(E71:E78)</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SUM(K71:K78)</f>
        <v>192.5</v>
      </c>
    </row>
    <row r="71" spans="1:11" ht="15" customHeight="1">
      <c r="B71" s="347"/>
      <c r="C71" s="529" t="s">
        <v>532</v>
      </c>
      <c r="D71" s="468" t="s">
        <v>532</v>
      </c>
      <c r="E71" s="39">
        <v>100</v>
      </c>
      <c r="F71" s="435">
        <v>1</v>
      </c>
      <c r="G71" s="436"/>
      <c r="I71" s="148"/>
      <c r="J71" s="148"/>
      <c r="K71" s="148">
        <f t="shared" ref="K71:K78" si="0">E71*F71</f>
        <v>100</v>
      </c>
    </row>
    <row r="72" spans="1:11" ht="15" customHeight="1">
      <c r="B72" s="347"/>
      <c r="C72" s="630" t="s">
        <v>534</v>
      </c>
      <c r="D72" s="631" t="s">
        <v>534</v>
      </c>
      <c r="E72" s="107">
        <v>90</v>
      </c>
      <c r="F72" s="498">
        <v>1</v>
      </c>
      <c r="G72" s="499"/>
      <c r="I72" s="148"/>
      <c r="J72" s="148"/>
      <c r="K72" s="148">
        <f t="shared" si="0"/>
        <v>90</v>
      </c>
    </row>
    <row r="73" spans="1:11" ht="15" customHeight="1">
      <c r="B73" s="347"/>
      <c r="C73" s="529" t="s">
        <v>542</v>
      </c>
      <c r="D73" s="468" t="s">
        <v>542</v>
      </c>
      <c r="E73" s="39">
        <v>100</v>
      </c>
      <c r="F73" s="435">
        <v>0</v>
      </c>
      <c r="G73" s="436"/>
      <c r="I73" s="148"/>
      <c r="J73" s="148"/>
      <c r="K73" s="148">
        <f t="shared" si="0"/>
        <v>0</v>
      </c>
    </row>
    <row r="74" spans="1:11" ht="15" customHeight="1">
      <c r="B74" s="347"/>
      <c r="C74" s="630" t="s">
        <v>94</v>
      </c>
      <c r="D74" s="631" t="s">
        <v>94</v>
      </c>
      <c r="E74" s="107">
        <v>10</v>
      </c>
      <c r="F74" s="498">
        <v>0.25</v>
      </c>
      <c r="G74" s="499"/>
      <c r="I74" s="148"/>
      <c r="J74" s="148"/>
      <c r="K74" s="148">
        <f t="shared" si="0"/>
        <v>2.5</v>
      </c>
    </row>
    <row r="75" spans="1:11" ht="15" customHeight="1">
      <c r="B75" s="347"/>
      <c r="C75" s="437"/>
      <c r="D75" s="436"/>
      <c r="E75" s="39"/>
      <c r="F75" s="437"/>
      <c r="G75" s="436"/>
      <c r="I75" s="148"/>
      <c r="J75" s="148"/>
      <c r="K75" s="148">
        <f t="shared" si="0"/>
        <v>0</v>
      </c>
    </row>
    <row r="76" spans="1:11" ht="15" customHeight="1">
      <c r="B76" s="347"/>
      <c r="C76" s="500"/>
      <c r="D76" s="499"/>
      <c r="E76" s="107"/>
      <c r="F76" s="500"/>
      <c r="G76" s="499"/>
      <c r="I76" s="148"/>
      <c r="J76" s="148"/>
      <c r="K76" s="148">
        <f t="shared" si="0"/>
        <v>0</v>
      </c>
    </row>
    <row r="77" spans="1:11" ht="15" customHeight="1">
      <c r="B77" s="347"/>
      <c r="C77" s="437"/>
      <c r="D77" s="436"/>
      <c r="E77" s="39"/>
      <c r="F77" s="437"/>
      <c r="G77" s="436"/>
      <c r="I77" s="148"/>
      <c r="J77" s="148"/>
      <c r="K77" s="148">
        <f t="shared" si="0"/>
        <v>0</v>
      </c>
    </row>
    <row r="78" spans="1:11" ht="15" customHeight="1">
      <c r="B78" s="347"/>
      <c r="C78" s="500"/>
      <c r="D78" s="499"/>
      <c r="E78" s="107"/>
      <c r="F78" s="500"/>
      <c r="G78" s="499"/>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378" t="s">
        <v>554</v>
      </c>
      <c r="D82" s="379"/>
      <c r="E82" s="379"/>
      <c r="F82" s="379"/>
      <c r="G82" s="379"/>
      <c r="H82" s="379"/>
      <c r="I82" s="379"/>
      <c r="J82" s="379"/>
      <c r="K82" s="379"/>
    </row>
    <row r="83" spans="1:11">
      <c r="C83" s="378" t="s">
        <v>549</v>
      </c>
      <c r="D83" s="379"/>
      <c r="E83" s="379"/>
      <c r="F83" s="379"/>
      <c r="G83" s="379"/>
      <c r="H83" s="379"/>
      <c r="I83" s="379"/>
      <c r="J83" s="379"/>
      <c r="K83" s="379"/>
    </row>
    <row r="84" spans="1:11">
      <c r="C84" s="378" t="s">
        <v>552</v>
      </c>
      <c r="D84" s="379"/>
      <c r="E84" s="379"/>
      <c r="F84" s="379"/>
      <c r="G84" s="379"/>
      <c r="H84" s="379"/>
      <c r="I84" s="379"/>
      <c r="J84" s="379"/>
      <c r="K84" s="379"/>
    </row>
    <row r="85" spans="1:11">
      <c r="C85" s="378" t="s">
        <v>555</v>
      </c>
      <c r="D85" s="379"/>
      <c r="E85" s="379"/>
      <c r="F85" s="379"/>
      <c r="G85" s="379"/>
      <c r="H85" s="379"/>
      <c r="I85" s="379"/>
      <c r="J85" s="379"/>
      <c r="K85" s="379"/>
    </row>
    <row r="86" spans="1:11">
      <c r="C86" s="378" t="s">
        <v>551</v>
      </c>
      <c r="D86" s="379"/>
      <c r="E86" s="379"/>
      <c r="F86" s="379"/>
      <c r="G86" s="379"/>
      <c r="H86" s="379"/>
      <c r="I86" s="379"/>
      <c r="J86" s="379"/>
      <c r="K86" s="379"/>
    </row>
    <row r="87" spans="1:11">
      <c r="C87" s="379"/>
      <c r="D87" s="379"/>
      <c r="E87" s="379"/>
      <c r="F87" s="379"/>
      <c r="G87" s="379"/>
      <c r="H87" s="379"/>
      <c r="I87" s="379"/>
      <c r="J87" s="379"/>
      <c r="K87" s="379"/>
    </row>
    <row r="88" spans="1:11">
      <c r="C88" s="379"/>
      <c r="D88" s="379"/>
      <c r="E88" s="379"/>
      <c r="F88" s="379"/>
      <c r="G88" s="379"/>
      <c r="H88" s="379"/>
      <c r="I88" s="379"/>
      <c r="J88" s="379"/>
      <c r="K88" s="379"/>
    </row>
    <row r="90" spans="1:11">
      <c r="A90" s="6"/>
      <c r="B90" s="144" t="s">
        <v>53</v>
      </c>
    </row>
    <row r="91" spans="1:11" ht="15" customHeight="1">
      <c r="B91" s="401" t="s">
        <v>54</v>
      </c>
      <c r="C91" s="401"/>
      <c r="D91" s="401"/>
      <c r="E91" s="401"/>
      <c r="F91" s="401"/>
      <c r="G91" s="401"/>
      <c r="H91" s="401"/>
    </row>
    <row r="92" spans="1:11" ht="15" customHeight="1">
      <c r="B92" s="347"/>
      <c r="C92" s="347"/>
      <c r="D92" s="347"/>
      <c r="E92" s="347"/>
      <c r="F92" s="347"/>
      <c r="G92" s="347"/>
      <c r="H92" s="347"/>
    </row>
    <row r="93" spans="1:11" ht="15" customHeight="1">
      <c r="B93" s="347"/>
      <c r="C93" s="432" t="s">
        <v>55</v>
      </c>
      <c r="D93" s="433"/>
      <c r="E93" s="432" t="s">
        <v>56</v>
      </c>
      <c r="F93" s="433"/>
      <c r="G93" s="432" t="s">
        <v>57</v>
      </c>
      <c r="H93" s="434"/>
      <c r="I93" s="433"/>
      <c r="J93" s="347"/>
    </row>
    <row r="94" spans="1:11" ht="15" customHeight="1">
      <c r="B94" s="347"/>
      <c r="C94" s="529" t="s">
        <v>1686</v>
      </c>
      <c r="D94" s="468" t="s">
        <v>559</v>
      </c>
      <c r="E94" s="435">
        <v>0.05</v>
      </c>
      <c r="F94" s="436"/>
      <c r="G94" s="435">
        <v>0.1</v>
      </c>
      <c r="H94" s="441"/>
      <c r="I94" s="436"/>
      <c r="J94" s="347"/>
    </row>
    <row r="95" spans="1:11" ht="15" customHeight="1">
      <c r="B95" s="347"/>
      <c r="C95" s="529" t="s">
        <v>1674</v>
      </c>
      <c r="D95" s="468" t="s">
        <v>560</v>
      </c>
      <c r="E95" s="435">
        <v>0.15</v>
      </c>
      <c r="F95" s="436"/>
      <c r="G95" s="435">
        <v>0.3</v>
      </c>
      <c r="H95" s="441"/>
      <c r="I95" s="436"/>
      <c r="J95" s="347"/>
    </row>
    <row r="96" spans="1:11" ht="15" customHeight="1">
      <c r="B96" s="347"/>
      <c r="C96" s="630" t="s">
        <v>553</v>
      </c>
      <c r="D96" s="631" t="s">
        <v>553</v>
      </c>
      <c r="E96" s="498">
        <v>0.7</v>
      </c>
      <c r="F96" s="499"/>
      <c r="G96" s="498">
        <v>1</v>
      </c>
      <c r="H96" s="501"/>
      <c r="I96" s="499"/>
      <c r="J96" s="347"/>
    </row>
    <row r="97" spans="4:4">
      <c r="D97" s="43"/>
    </row>
  </sheetData>
  <sheetProtection password="C6A8" sheet="1" objects="1" scenarios="1"/>
  <mergeCells count="64">
    <mergeCell ref="C96:D96"/>
    <mergeCell ref="E96:F96"/>
    <mergeCell ref="G96:I96"/>
    <mergeCell ref="C94:D94"/>
    <mergeCell ref="E94:F94"/>
    <mergeCell ref="G94:I94"/>
    <mergeCell ref="C95:D95"/>
    <mergeCell ref="E95:F95"/>
    <mergeCell ref="G95:I95"/>
    <mergeCell ref="C78:D78"/>
    <mergeCell ref="F78:G78"/>
    <mergeCell ref="B91:H91"/>
    <mergeCell ref="C93:D93"/>
    <mergeCell ref="E93:F93"/>
    <mergeCell ref="G93:I93"/>
    <mergeCell ref="C75:D75"/>
    <mergeCell ref="F75:G75"/>
    <mergeCell ref="C76:D76"/>
    <mergeCell ref="F76:G76"/>
    <mergeCell ref="C77:D77"/>
    <mergeCell ref="F77:G77"/>
    <mergeCell ref="C72:D72"/>
    <mergeCell ref="F72:G72"/>
    <mergeCell ref="C73:D73"/>
    <mergeCell ref="F73:G73"/>
    <mergeCell ref="C74:D74"/>
    <mergeCell ref="F74:G74"/>
    <mergeCell ref="B65:J65"/>
    <mergeCell ref="B68:J68"/>
    <mergeCell ref="C70:D70"/>
    <mergeCell ref="F70:G70"/>
    <mergeCell ref="C71:D71"/>
    <mergeCell ref="F71:G71"/>
    <mergeCell ref="B60:J60"/>
    <mergeCell ref="B47:J47"/>
    <mergeCell ref="B48:J48"/>
    <mergeCell ref="B49:J49"/>
    <mergeCell ref="B50:J50"/>
    <mergeCell ref="B51:J51"/>
    <mergeCell ref="B52:J52"/>
    <mergeCell ref="B53:J53"/>
    <mergeCell ref="B54:J54"/>
    <mergeCell ref="B57:J57"/>
    <mergeCell ref="B58:J58"/>
    <mergeCell ref="B59:J59"/>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4:B96">
      <formula1>eval</formula1>
    </dataValidation>
    <dataValidation type="list" allowBlank="1" showInputMessage="1" showErrorMessage="1" sqref="B82:B86">
      <formula1>metdoc</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1849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1849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1849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1850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1850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1850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1850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1850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18505"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1850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1850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1850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8">
    <pageSetUpPr fitToPage="1"/>
  </sheetPr>
  <dimension ref="A1:P98"/>
  <sheetViews>
    <sheetView topLeftCell="A4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738</v>
      </c>
      <c r="D7" s="488"/>
      <c r="E7" s="488"/>
      <c r="F7" s="488"/>
      <c r="G7" s="488"/>
      <c r="H7" s="488"/>
      <c r="I7" s="488"/>
      <c r="J7" s="488"/>
      <c r="P7" s="4" t="s">
        <v>10</v>
      </c>
    </row>
    <row r="8" spans="1:16" ht="15.75">
      <c r="B8" s="1" t="s">
        <v>11</v>
      </c>
      <c r="C8" s="488" t="s">
        <v>739</v>
      </c>
      <c r="D8" s="488"/>
      <c r="E8" s="488"/>
      <c r="F8" s="488"/>
      <c r="G8" s="488"/>
      <c r="H8" s="488"/>
      <c r="I8" s="488"/>
      <c r="J8" s="488"/>
      <c r="M8" s="134"/>
      <c r="N8" s="134"/>
      <c r="O8" s="134"/>
      <c r="P8" s="4" t="s">
        <v>12</v>
      </c>
    </row>
    <row r="9" spans="1:16" ht="15.75">
      <c r="B9" s="1" t="s">
        <v>13</v>
      </c>
      <c r="C9" s="488" t="s">
        <v>740</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v>6</v>
      </c>
      <c r="J16" s="16"/>
      <c r="L16" s="19"/>
      <c r="M16" s="13"/>
      <c r="N16" s="20"/>
      <c r="O16" s="13"/>
      <c r="P16" s="134"/>
    </row>
    <row r="17" spans="1:16">
      <c r="B17" s="23"/>
      <c r="D17" s="24" t="s">
        <v>24</v>
      </c>
      <c r="E17" s="104"/>
      <c r="F17" s="15"/>
      <c r="G17" s="24" t="s">
        <v>25</v>
      </c>
      <c r="H17" s="104">
        <v>6</v>
      </c>
      <c r="J17" s="16"/>
      <c r="L17" s="19"/>
      <c r="M17" s="134"/>
      <c r="N17" s="20"/>
      <c r="O17" s="13"/>
      <c r="P17" s="134"/>
    </row>
    <row r="18" spans="1:16">
      <c r="B18" s="26"/>
      <c r="D18" s="21" t="s">
        <v>26</v>
      </c>
      <c r="E18" s="103"/>
      <c r="G18" s="21" t="s">
        <v>27</v>
      </c>
      <c r="H18" s="103"/>
      <c r="J18" s="16"/>
      <c r="L18" s="19"/>
      <c r="M18" s="134"/>
      <c r="N18" s="20"/>
      <c r="O18" s="13"/>
      <c r="P18" s="134"/>
    </row>
    <row r="19" spans="1:16">
      <c r="B19" s="1"/>
      <c r="D19" s="24" t="s">
        <v>28</v>
      </c>
      <c r="E19" s="104"/>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741</v>
      </c>
      <c r="C26" s="491"/>
      <c r="D26" s="491"/>
      <c r="E26" s="491"/>
      <c r="F26" s="491"/>
      <c r="G26" s="491"/>
      <c r="H26" s="491"/>
      <c r="I26" s="491"/>
      <c r="J26" s="491"/>
      <c r="L26" s="32"/>
      <c r="N26" s="32"/>
    </row>
    <row r="27" spans="1:16" s="29" customFormat="1">
      <c r="A27" s="147">
        <v>2</v>
      </c>
      <c r="B27" s="490" t="s">
        <v>436</v>
      </c>
      <c r="C27" s="491"/>
      <c r="D27" s="491"/>
      <c r="E27" s="491"/>
      <c r="F27" s="491"/>
      <c r="G27" s="491"/>
      <c r="H27" s="491"/>
      <c r="I27" s="491"/>
      <c r="J27" s="491"/>
      <c r="L27" s="32"/>
      <c r="N27" s="32"/>
    </row>
    <row r="28" spans="1:16" s="29" customFormat="1">
      <c r="A28" s="147">
        <v>3</v>
      </c>
      <c r="B28" s="490" t="s">
        <v>742</v>
      </c>
      <c r="C28" s="491"/>
      <c r="D28" s="491"/>
      <c r="E28" s="491"/>
      <c r="F28" s="491"/>
      <c r="G28" s="491"/>
      <c r="H28" s="491"/>
      <c r="I28" s="491"/>
      <c r="J28" s="491"/>
      <c r="L28" s="32"/>
      <c r="N28" s="32"/>
    </row>
    <row r="29" spans="1:16" s="29" customFormat="1">
      <c r="A29" s="147">
        <v>4</v>
      </c>
      <c r="B29" s="490" t="s">
        <v>743</v>
      </c>
      <c r="C29" s="491"/>
      <c r="D29" s="491"/>
      <c r="E29" s="491"/>
      <c r="F29" s="491"/>
      <c r="G29" s="491"/>
      <c r="H29" s="491"/>
      <c r="I29" s="491"/>
      <c r="J29" s="491"/>
      <c r="L29" s="32"/>
      <c r="N29" s="32"/>
    </row>
    <row r="30" spans="1:16" s="29" customFormat="1">
      <c r="A30" s="147">
        <v>5</v>
      </c>
      <c r="B30" s="490" t="s">
        <v>744</v>
      </c>
      <c r="C30" s="491"/>
      <c r="D30" s="491"/>
      <c r="E30" s="491"/>
      <c r="F30" s="491"/>
      <c r="G30" s="491"/>
      <c r="H30" s="491"/>
      <c r="I30" s="491"/>
      <c r="J30" s="491"/>
      <c r="L30" s="32"/>
      <c r="N30" s="32"/>
    </row>
    <row r="31" spans="1:16" s="29" customFormat="1">
      <c r="A31" s="147">
        <v>6</v>
      </c>
      <c r="B31" s="490" t="s">
        <v>745</v>
      </c>
      <c r="C31" s="491"/>
      <c r="D31" s="491"/>
      <c r="E31" s="491"/>
      <c r="F31" s="491"/>
      <c r="G31" s="491"/>
      <c r="H31" s="491"/>
      <c r="I31" s="491"/>
      <c r="J31" s="491"/>
      <c r="L31" s="32"/>
      <c r="N31" s="32"/>
    </row>
    <row r="32" spans="1:16" s="29" customFormat="1">
      <c r="A32" s="147">
        <v>7</v>
      </c>
      <c r="B32" s="490"/>
      <c r="C32" s="491"/>
      <c r="D32" s="491"/>
      <c r="E32" s="491"/>
      <c r="F32" s="491"/>
      <c r="G32" s="491"/>
      <c r="H32" s="491"/>
      <c r="I32" s="491"/>
      <c r="J32" s="491"/>
      <c r="L32" s="32"/>
      <c r="N32" s="32"/>
    </row>
    <row r="33" spans="1:14" s="29" customFormat="1">
      <c r="A33" s="147"/>
      <c r="B33" s="147"/>
      <c r="C33" s="147"/>
      <c r="D33" s="147"/>
      <c r="E33" s="147"/>
      <c r="F33" s="147"/>
      <c r="G33" s="147"/>
      <c r="H33" s="147"/>
      <c r="I33" s="147"/>
      <c r="J33" s="147"/>
      <c r="L33" s="32"/>
      <c r="N33" s="32"/>
    </row>
    <row r="34" spans="1:14" s="29" customFormat="1">
      <c r="D34" s="30"/>
      <c r="E34" s="105"/>
      <c r="G34" s="30"/>
      <c r="H34" s="105"/>
      <c r="J34" s="31"/>
      <c r="L34" s="32"/>
      <c r="N34" s="32"/>
    </row>
    <row r="35" spans="1:14">
      <c r="A35" s="6"/>
      <c r="B35" s="2"/>
      <c r="C35" s="16"/>
      <c r="E35" s="19"/>
      <c r="F35" s="13"/>
      <c r="G35" s="134"/>
      <c r="H35" s="20"/>
      <c r="I35" s="13"/>
      <c r="J35" s="16"/>
      <c r="L35" s="19"/>
      <c r="N35" s="19"/>
    </row>
    <row r="36" spans="1:14">
      <c r="B36" s="33"/>
      <c r="C36" s="16"/>
      <c r="E36" s="19"/>
      <c r="F36" s="13"/>
      <c r="G36" s="134"/>
      <c r="H36" s="20"/>
      <c r="I36" s="13"/>
      <c r="J36" s="16"/>
      <c r="L36" s="19"/>
      <c r="N36" s="19"/>
    </row>
    <row r="37" spans="1:14">
      <c r="B37" s="26" t="s">
        <v>746</v>
      </c>
      <c r="C37" s="26"/>
      <c r="I37" s="26"/>
      <c r="J37" s="26"/>
    </row>
    <row r="38" spans="1:14" ht="65.25" customHeight="1">
      <c r="B38" s="489" t="s">
        <v>747</v>
      </c>
      <c r="C38" s="489"/>
      <c r="D38" s="489"/>
      <c r="E38" s="489"/>
      <c r="F38" s="489"/>
      <c r="G38" s="489"/>
      <c r="H38" s="489"/>
      <c r="I38" s="489"/>
      <c r="J38" s="489"/>
    </row>
    <row r="39" spans="1:14">
      <c r="B39" s="355" t="s">
        <v>39</v>
      </c>
      <c r="C39" s="355"/>
      <c r="D39" s="355"/>
      <c r="E39" s="355"/>
      <c r="F39" s="355"/>
      <c r="G39" s="355"/>
      <c r="H39" s="355"/>
      <c r="I39" s="355"/>
      <c r="J39" s="355"/>
    </row>
    <row r="40" spans="1:14" ht="64.5" customHeight="1">
      <c r="B40" s="489" t="s">
        <v>748</v>
      </c>
      <c r="C40" s="493"/>
      <c r="D40" s="493"/>
      <c r="E40" s="493"/>
      <c r="F40" s="493"/>
      <c r="G40" s="493"/>
      <c r="H40" s="493"/>
      <c r="I40" s="493"/>
      <c r="J40" s="493"/>
    </row>
    <row r="41" spans="1:14">
      <c r="B41" s="355" t="s">
        <v>40</v>
      </c>
      <c r="C41" s="355"/>
      <c r="D41" s="355"/>
      <c r="E41" s="355"/>
      <c r="F41" s="355"/>
      <c r="G41" s="355"/>
      <c r="H41" s="355"/>
      <c r="I41" s="355"/>
      <c r="J41" s="355"/>
    </row>
    <row r="42" spans="1:14" ht="65.25" customHeight="1">
      <c r="B42" s="489" t="s">
        <v>749</v>
      </c>
      <c r="C42" s="489"/>
      <c r="D42" s="489"/>
      <c r="E42" s="489"/>
      <c r="F42" s="489"/>
      <c r="G42" s="489"/>
      <c r="H42" s="489"/>
      <c r="I42" s="489"/>
      <c r="J42" s="489"/>
    </row>
    <row r="43" spans="1:14">
      <c r="B43" s="106"/>
      <c r="C43" s="106"/>
      <c r="D43" s="106"/>
      <c r="E43" s="106"/>
      <c r="F43" s="106"/>
      <c r="G43" s="106"/>
      <c r="H43" s="106"/>
      <c r="I43" s="106"/>
      <c r="J43" s="106"/>
    </row>
    <row r="44" spans="1:14">
      <c r="A44" s="6"/>
      <c r="B44" s="144" t="s">
        <v>41</v>
      </c>
      <c r="H44" s="35"/>
      <c r="I44" s="35"/>
      <c r="J44" s="35"/>
    </row>
    <row r="45" spans="1:14" ht="15" customHeight="1">
      <c r="B45" s="144" t="s">
        <v>42</v>
      </c>
      <c r="H45" s="36"/>
      <c r="I45" s="36"/>
      <c r="J45" s="36"/>
    </row>
    <row r="46" spans="1:14">
      <c r="B46" s="147" t="s">
        <v>43</v>
      </c>
      <c r="H46" s="37"/>
      <c r="I46" s="37"/>
      <c r="J46" s="37"/>
    </row>
    <row r="47" spans="1:14">
      <c r="A47" s="147">
        <v>2</v>
      </c>
      <c r="B47" s="490" t="s">
        <v>750</v>
      </c>
      <c r="C47" s="491"/>
      <c r="D47" s="491"/>
      <c r="E47" s="491"/>
      <c r="F47" s="491"/>
      <c r="G47" s="491"/>
      <c r="H47" s="491"/>
      <c r="I47" s="491"/>
      <c r="J47" s="491"/>
    </row>
    <row r="48" spans="1:14">
      <c r="A48" s="147">
        <v>3</v>
      </c>
      <c r="B48" s="492"/>
      <c r="C48" s="492"/>
      <c r="D48" s="492"/>
      <c r="E48" s="492"/>
      <c r="F48" s="492"/>
      <c r="G48" s="492"/>
      <c r="H48" s="492"/>
      <c r="I48" s="492"/>
      <c r="J48" s="492"/>
    </row>
    <row r="49" spans="1:10">
      <c r="A49" s="147">
        <v>4</v>
      </c>
      <c r="B49" s="492"/>
      <c r="C49" s="492"/>
      <c r="D49" s="492"/>
      <c r="E49" s="492"/>
      <c r="F49" s="492"/>
      <c r="G49" s="492"/>
      <c r="H49" s="492"/>
      <c r="I49" s="492"/>
      <c r="J49" s="492"/>
    </row>
    <row r="50" spans="1:10" ht="15" customHeight="1">
      <c r="A50" s="147">
        <v>5</v>
      </c>
      <c r="B50" s="492"/>
      <c r="C50" s="492"/>
      <c r="D50" s="492"/>
      <c r="E50" s="492"/>
      <c r="F50" s="492"/>
      <c r="G50" s="492"/>
      <c r="H50" s="492"/>
      <c r="I50" s="492"/>
      <c r="J50" s="492"/>
    </row>
    <row r="51" spans="1:10">
      <c r="A51" s="147">
        <v>6</v>
      </c>
      <c r="B51" s="492"/>
      <c r="C51" s="492"/>
      <c r="D51" s="492"/>
      <c r="E51" s="492"/>
      <c r="F51" s="492"/>
      <c r="G51" s="492"/>
      <c r="H51" s="492"/>
      <c r="I51" s="492"/>
      <c r="J51" s="492"/>
    </row>
    <row r="52" spans="1:10">
      <c r="A52" s="147">
        <v>7</v>
      </c>
      <c r="B52" s="492"/>
      <c r="C52" s="492"/>
      <c r="D52" s="492"/>
      <c r="E52" s="492"/>
      <c r="F52" s="492"/>
      <c r="G52" s="492"/>
      <c r="H52" s="492"/>
      <c r="I52" s="492"/>
      <c r="J52" s="492"/>
    </row>
    <row r="53" spans="1:10">
      <c r="A53" s="147">
        <v>8</v>
      </c>
      <c r="B53" s="494"/>
      <c r="C53" s="494"/>
      <c r="D53" s="494"/>
      <c r="E53" s="494"/>
      <c r="F53" s="494"/>
      <c r="G53" s="494"/>
      <c r="H53" s="494"/>
      <c r="I53" s="494"/>
      <c r="J53" s="494"/>
    </row>
    <row r="54" spans="1:10">
      <c r="B54" s="144" t="s">
        <v>44</v>
      </c>
      <c r="G54" s="134"/>
      <c r="H54" s="35"/>
      <c r="I54" s="35"/>
      <c r="J54" s="35"/>
    </row>
    <row r="55" spans="1:10">
      <c r="B55" s="147" t="s">
        <v>45</v>
      </c>
      <c r="G55" s="134"/>
      <c r="H55" s="148"/>
      <c r="I55" s="148"/>
      <c r="J55" s="148"/>
    </row>
    <row r="56" spans="1:10">
      <c r="A56" s="147">
        <v>1</v>
      </c>
      <c r="B56" s="496" t="s">
        <v>751</v>
      </c>
      <c r="C56" s="497"/>
      <c r="D56" s="497"/>
      <c r="E56" s="497"/>
      <c r="F56" s="497"/>
      <c r="G56" s="497"/>
      <c r="H56" s="497"/>
      <c r="I56" s="497"/>
      <c r="J56" s="497"/>
    </row>
    <row r="57" spans="1:10">
      <c r="A57" s="147">
        <v>2</v>
      </c>
      <c r="B57" s="147" t="s">
        <v>752</v>
      </c>
    </row>
    <row r="58" spans="1:10">
      <c r="A58" s="147">
        <v>3</v>
      </c>
      <c r="B58" s="147" t="s">
        <v>737</v>
      </c>
      <c r="E58" s="372"/>
      <c r="F58" s="358"/>
      <c r="G58" s="358"/>
      <c r="H58" s="358"/>
      <c r="I58" s="358"/>
      <c r="J58" s="358"/>
    </row>
    <row r="59" spans="1:10">
      <c r="A59" s="147">
        <v>4</v>
      </c>
      <c r="B59" s="372"/>
      <c r="C59" s="358"/>
      <c r="D59" s="358"/>
      <c r="E59" s="358"/>
      <c r="F59" s="358"/>
      <c r="G59" s="358"/>
      <c r="H59" s="358"/>
      <c r="I59" s="358"/>
      <c r="J59" s="358"/>
    </row>
    <row r="60" spans="1:10">
      <c r="A60" s="147">
        <v>5</v>
      </c>
      <c r="B60" s="358"/>
      <c r="C60" s="358"/>
      <c r="D60" s="358"/>
      <c r="E60" s="358"/>
      <c r="F60" s="358"/>
      <c r="G60" s="358"/>
      <c r="H60" s="358"/>
      <c r="I60" s="358"/>
      <c r="J60" s="358"/>
    </row>
    <row r="61" spans="1:10">
      <c r="A61" s="147">
        <v>6</v>
      </c>
      <c r="B61" s="372"/>
      <c r="C61" s="358"/>
      <c r="D61" s="358"/>
      <c r="E61" s="358"/>
      <c r="F61" s="358"/>
      <c r="G61" s="358"/>
      <c r="H61" s="358"/>
      <c r="I61" s="358"/>
      <c r="J61" s="358"/>
    </row>
    <row r="62" spans="1:10">
      <c r="A62" s="147">
        <v>7</v>
      </c>
      <c r="B62" s="358"/>
      <c r="C62" s="358"/>
      <c r="D62" s="358"/>
      <c r="E62" s="358"/>
      <c r="F62" s="358"/>
      <c r="G62" s="358"/>
      <c r="H62" s="358"/>
      <c r="I62" s="358"/>
      <c r="J62" s="358"/>
    </row>
    <row r="63" spans="1:10">
      <c r="A63" s="147">
        <v>8</v>
      </c>
      <c r="B63" s="358"/>
      <c r="C63" s="358"/>
      <c r="D63" s="358"/>
      <c r="E63" s="358"/>
      <c r="F63" s="358"/>
      <c r="G63" s="358"/>
      <c r="H63" s="358"/>
      <c r="I63" s="358"/>
      <c r="J63" s="358"/>
    </row>
    <row r="64" spans="1:10">
      <c r="A64" s="147">
        <v>9</v>
      </c>
      <c r="B64" s="494"/>
      <c r="C64" s="494"/>
      <c r="D64" s="494"/>
      <c r="E64" s="494"/>
      <c r="F64" s="494"/>
      <c r="G64" s="494"/>
      <c r="H64" s="494"/>
      <c r="I64" s="494"/>
      <c r="J64" s="494"/>
    </row>
    <row r="65" spans="1:11">
      <c r="A65" s="147">
        <v>10</v>
      </c>
      <c r="B65" s="358"/>
      <c r="C65" s="358"/>
      <c r="D65" s="358"/>
      <c r="E65" s="358"/>
      <c r="F65" s="358"/>
      <c r="G65" s="358"/>
      <c r="H65" s="358"/>
      <c r="I65" s="358"/>
      <c r="J65" s="358"/>
    </row>
    <row r="66" spans="1:11">
      <c r="B66" s="144" t="s">
        <v>46</v>
      </c>
      <c r="D66" s="144"/>
      <c r="H66" s="148"/>
      <c r="I66" s="148"/>
      <c r="J66" s="148"/>
    </row>
    <row r="67" spans="1:11" ht="15" customHeight="1">
      <c r="B67" s="401" t="s">
        <v>47</v>
      </c>
      <c r="C67" s="401"/>
      <c r="D67" s="401"/>
      <c r="E67" s="401"/>
      <c r="F67" s="401"/>
      <c r="G67" s="401"/>
      <c r="H67" s="401"/>
      <c r="I67" s="401"/>
      <c r="J67" s="401"/>
    </row>
    <row r="68" spans="1:11" ht="15" customHeight="1">
      <c r="B68" s="347"/>
      <c r="C68" s="347"/>
      <c r="D68" s="347"/>
      <c r="E68" s="347"/>
      <c r="F68" s="347"/>
      <c r="H68" s="347">
        <f>SUM(E70:E77)</f>
        <v>300</v>
      </c>
      <c r="I68" s="148" t="str">
        <f>IF(H68=E$11*25,"perfecte","cal revisar")</f>
        <v>perfecte</v>
      </c>
      <c r="J68" s="148" t="str">
        <f>IF(E$11*7&lt;K69,"perfecte","cal revisar")</f>
        <v>perfecte</v>
      </c>
    </row>
    <row r="69" spans="1:11" ht="15" customHeight="1">
      <c r="B69" s="347"/>
      <c r="C69" s="429" t="s">
        <v>48</v>
      </c>
      <c r="D69" s="430"/>
      <c r="E69" s="38" t="s">
        <v>49</v>
      </c>
      <c r="F69" s="429" t="s">
        <v>50</v>
      </c>
      <c r="G69" s="430"/>
      <c r="I69" s="148" t="s">
        <v>546</v>
      </c>
      <c r="J69" s="148" t="s">
        <v>547</v>
      </c>
      <c r="K69" s="148">
        <f>SUM(K70:K77)</f>
        <v>192.5</v>
      </c>
    </row>
    <row r="70" spans="1:11" ht="15" customHeight="1">
      <c r="B70" s="347"/>
      <c r="C70" s="529" t="s">
        <v>532</v>
      </c>
      <c r="D70" s="468" t="s">
        <v>532</v>
      </c>
      <c r="E70" s="39">
        <v>100</v>
      </c>
      <c r="F70" s="435">
        <v>1</v>
      </c>
      <c r="G70" s="436"/>
      <c r="I70" s="148"/>
      <c r="J70" s="148"/>
      <c r="K70" s="148">
        <f t="shared" ref="K70:K77" si="0">E70*F70</f>
        <v>100</v>
      </c>
    </row>
    <row r="71" spans="1:11" ht="15" customHeight="1">
      <c r="B71" s="347"/>
      <c r="C71" s="630" t="s">
        <v>534</v>
      </c>
      <c r="D71" s="631" t="s">
        <v>534</v>
      </c>
      <c r="E71" s="107">
        <v>90</v>
      </c>
      <c r="F71" s="498">
        <v>1</v>
      </c>
      <c r="G71" s="499"/>
      <c r="I71" s="148"/>
      <c r="J71" s="148"/>
      <c r="K71" s="148">
        <f t="shared" si="0"/>
        <v>90</v>
      </c>
    </row>
    <row r="72" spans="1:11" ht="15" customHeight="1">
      <c r="B72" s="347"/>
      <c r="C72" s="529" t="s">
        <v>542</v>
      </c>
      <c r="D72" s="468" t="s">
        <v>542</v>
      </c>
      <c r="E72" s="39">
        <v>100</v>
      </c>
      <c r="F72" s="435">
        <v>0</v>
      </c>
      <c r="G72" s="436"/>
      <c r="I72" s="148"/>
      <c r="J72" s="148"/>
      <c r="K72" s="148">
        <f t="shared" si="0"/>
        <v>0</v>
      </c>
    </row>
    <row r="73" spans="1:11" ht="15" customHeight="1">
      <c r="B73" s="347"/>
      <c r="C73" s="630" t="s">
        <v>94</v>
      </c>
      <c r="D73" s="631" t="s">
        <v>94</v>
      </c>
      <c r="E73" s="107">
        <v>10</v>
      </c>
      <c r="F73" s="498">
        <v>0.25</v>
      </c>
      <c r="G73" s="499"/>
      <c r="I73" s="148"/>
      <c r="J73" s="148"/>
      <c r="K73" s="148">
        <f t="shared" si="0"/>
        <v>2.5</v>
      </c>
    </row>
    <row r="74" spans="1:11" ht="15" customHeight="1">
      <c r="B74" s="347"/>
      <c r="C74" s="437"/>
      <c r="D74" s="436"/>
      <c r="E74" s="39"/>
      <c r="F74" s="437"/>
      <c r="G74" s="436"/>
      <c r="I74" s="148"/>
      <c r="J74" s="148"/>
      <c r="K74" s="148">
        <f t="shared" si="0"/>
        <v>0</v>
      </c>
    </row>
    <row r="75" spans="1:11" ht="15" customHeight="1">
      <c r="B75" s="347"/>
      <c r="C75" s="500"/>
      <c r="D75" s="499"/>
      <c r="E75" s="107"/>
      <c r="F75" s="500"/>
      <c r="G75" s="499"/>
      <c r="I75" s="148"/>
      <c r="J75" s="148"/>
      <c r="K75" s="148">
        <f t="shared" si="0"/>
        <v>0</v>
      </c>
    </row>
    <row r="76" spans="1:11" ht="15" customHeight="1">
      <c r="B76" s="347"/>
      <c r="C76" s="437"/>
      <c r="D76" s="436"/>
      <c r="E76" s="39"/>
      <c r="F76" s="437"/>
      <c r="G76" s="436"/>
      <c r="I76" s="148"/>
      <c r="J76" s="148"/>
      <c r="K76" s="148">
        <f t="shared" si="0"/>
        <v>0</v>
      </c>
    </row>
    <row r="77" spans="1:11" ht="15" customHeight="1">
      <c r="B77" s="347"/>
      <c r="C77" s="500"/>
      <c r="D77" s="499"/>
      <c r="E77" s="107"/>
      <c r="F77" s="500"/>
      <c r="G77" s="499"/>
      <c r="I77" s="148"/>
      <c r="J77" s="148"/>
      <c r="K77" s="148">
        <f t="shared" si="0"/>
        <v>0</v>
      </c>
    </row>
    <row r="78" spans="1:11" ht="15" customHeight="1">
      <c r="B78" s="347"/>
      <c r="C78" s="347"/>
      <c r="D78" s="347"/>
      <c r="E78" s="347"/>
      <c r="F78" s="347"/>
      <c r="H78" s="148"/>
      <c r="I78" s="148"/>
      <c r="J78" s="148"/>
    </row>
    <row r="79" spans="1:11">
      <c r="A79" s="6"/>
      <c r="B79" s="144" t="s">
        <v>51</v>
      </c>
    </row>
    <row r="80" spans="1:11">
      <c r="B80" s="136" t="s">
        <v>52</v>
      </c>
    </row>
    <row r="81" spans="1:11">
      <c r="C81" s="378" t="s">
        <v>554</v>
      </c>
      <c r="D81" s="379"/>
      <c r="E81" s="379"/>
      <c r="F81" s="379"/>
      <c r="G81" s="379"/>
      <c r="H81" s="379"/>
      <c r="I81" s="379"/>
      <c r="J81" s="379"/>
      <c r="K81" s="379"/>
    </row>
    <row r="82" spans="1:11">
      <c r="C82" s="378" t="s">
        <v>549</v>
      </c>
      <c r="D82" s="379"/>
      <c r="E82" s="379"/>
      <c r="F82" s="379"/>
      <c r="G82" s="379"/>
      <c r="H82" s="379"/>
      <c r="I82" s="379"/>
      <c r="J82" s="379"/>
      <c r="K82" s="379"/>
    </row>
    <row r="83" spans="1:11">
      <c r="C83" s="378" t="s">
        <v>552</v>
      </c>
      <c r="D83" s="379"/>
      <c r="E83" s="379"/>
      <c r="F83" s="379"/>
      <c r="G83" s="379"/>
      <c r="H83" s="379"/>
      <c r="I83" s="379"/>
      <c r="J83" s="379"/>
      <c r="K83" s="379"/>
    </row>
    <row r="84" spans="1:11">
      <c r="C84" s="378" t="s">
        <v>555</v>
      </c>
      <c r="D84" s="379"/>
      <c r="E84" s="379"/>
      <c r="F84" s="379"/>
      <c r="G84" s="379"/>
      <c r="H84" s="379"/>
      <c r="I84" s="379"/>
      <c r="J84" s="379"/>
      <c r="K84" s="379"/>
    </row>
    <row r="85" spans="1:11">
      <c r="C85" s="378" t="s">
        <v>551</v>
      </c>
      <c r="D85" s="379"/>
      <c r="E85" s="379"/>
      <c r="F85" s="379"/>
      <c r="G85" s="379"/>
      <c r="H85" s="379"/>
      <c r="I85" s="379"/>
      <c r="J85" s="379"/>
      <c r="K85" s="379"/>
    </row>
    <row r="86" spans="1:11">
      <c r="C86" s="379"/>
      <c r="D86" s="379"/>
      <c r="E86" s="379"/>
      <c r="F86" s="379"/>
      <c r="G86" s="379"/>
      <c r="H86" s="379"/>
      <c r="I86" s="379"/>
      <c r="J86" s="379"/>
      <c r="K86" s="379"/>
    </row>
    <row r="87" spans="1:11">
      <c r="C87" s="379"/>
      <c r="D87" s="379"/>
      <c r="E87" s="379"/>
      <c r="F87" s="379"/>
      <c r="G87" s="379"/>
      <c r="H87" s="379"/>
      <c r="I87" s="379"/>
      <c r="J87" s="379"/>
      <c r="K87" s="379"/>
    </row>
    <row r="89" spans="1:11">
      <c r="A89" s="6"/>
      <c r="B89" s="144" t="s">
        <v>53</v>
      </c>
    </row>
    <row r="90" spans="1:11" ht="15" customHeight="1">
      <c r="B90" s="401" t="s">
        <v>54</v>
      </c>
      <c r="C90" s="401"/>
      <c r="D90" s="401"/>
      <c r="E90" s="401"/>
      <c r="F90" s="401"/>
      <c r="G90" s="401"/>
      <c r="H90" s="401"/>
    </row>
    <row r="91" spans="1:11" ht="15" customHeight="1">
      <c r="B91" s="347"/>
      <c r="C91" s="347"/>
      <c r="D91" s="347"/>
      <c r="E91" s="347"/>
      <c r="F91" s="347"/>
      <c r="G91" s="347"/>
      <c r="H91" s="347"/>
    </row>
    <row r="92" spans="1:11" ht="15" customHeight="1">
      <c r="B92" s="347"/>
      <c r="C92" s="432" t="s">
        <v>55</v>
      </c>
      <c r="D92" s="433"/>
      <c r="E92" s="432" t="s">
        <v>56</v>
      </c>
      <c r="F92" s="433"/>
      <c r="G92" s="432" t="s">
        <v>57</v>
      </c>
      <c r="H92" s="434"/>
      <c r="I92" s="433"/>
      <c r="J92" s="347"/>
    </row>
    <row r="93" spans="1:11" ht="15" customHeight="1">
      <c r="B93" s="347"/>
      <c r="C93" s="529" t="s">
        <v>1686</v>
      </c>
      <c r="D93" s="530" t="s">
        <v>559</v>
      </c>
      <c r="E93" s="435">
        <v>0.05</v>
      </c>
      <c r="F93" s="436"/>
      <c r="G93" s="435">
        <v>0.1</v>
      </c>
      <c r="H93" s="441"/>
      <c r="I93" s="436"/>
      <c r="J93" s="347"/>
    </row>
    <row r="94" spans="1:11" ht="15" customHeight="1">
      <c r="B94" s="347"/>
      <c r="C94" s="630" t="s">
        <v>553</v>
      </c>
      <c r="D94" s="645" t="s">
        <v>553</v>
      </c>
      <c r="E94" s="498">
        <v>0.7</v>
      </c>
      <c r="F94" s="499"/>
      <c r="G94" s="498">
        <v>1</v>
      </c>
      <c r="H94" s="501"/>
      <c r="I94" s="499"/>
      <c r="J94" s="347"/>
    </row>
    <row r="95" spans="1:11" ht="15" customHeight="1">
      <c r="B95" s="347"/>
      <c r="C95" s="529" t="s">
        <v>1674</v>
      </c>
      <c r="D95" s="530" t="s">
        <v>560</v>
      </c>
      <c r="E95" s="435">
        <v>0.15</v>
      </c>
      <c r="F95" s="436"/>
      <c r="G95" s="435">
        <v>0.3</v>
      </c>
      <c r="H95" s="441"/>
      <c r="I95" s="436"/>
      <c r="J95" s="347"/>
    </row>
    <row r="96" spans="1:11" ht="15" customHeight="1">
      <c r="B96" s="347"/>
      <c r="C96" s="437"/>
      <c r="D96" s="436"/>
      <c r="E96" s="437"/>
      <c r="F96" s="436"/>
      <c r="G96" s="437"/>
      <c r="H96" s="441"/>
      <c r="I96" s="436"/>
      <c r="J96" s="347"/>
    </row>
    <row r="97" spans="2:10" ht="15" customHeight="1">
      <c r="B97" s="347"/>
      <c r="C97" s="500"/>
      <c r="D97" s="499"/>
      <c r="E97" s="500"/>
      <c r="F97" s="499"/>
      <c r="G97" s="500"/>
      <c r="H97" s="501"/>
      <c r="I97" s="499"/>
      <c r="J97" s="347"/>
    </row>
    <row r="98" spans="2:10">
      <c r="D98" s="43"/>
    </row>
  </sheetData>
  <sheetProtection password="C6A8" sheet="1" objects="1" scenarios="1"/>
  <mergeCells count="66">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C73:D73"/>
    <mergeCell ref="F73:G73"/>
    <mergeCell ref="C74:D74"/>
    <mergeCell ref="F74:G74"/>
    <mergeCell ref="C75:D75"/>
    <mergeCell ref="F75:G75"/>
    <mergeCell ref="C76:D76"/>
    <mergeCell ref="F76:G76"/>
    <mergeCell ref="C77:D77"/>
    <mergeCell ref="F77:G77"/>
    <mergeCell ref="B90:H90"/>
    <mergeCell ref="C70:D70"/>
    <mergeCell ref="F70:G70"/>
    <mergeCell ref="C71:D71"/>
    <mergeCell ref="F71:G71"/>
    <mergeCell ref="C72:D72"/>
    <mergeCell ref="F72:G72"/>
    <mergeCell ref="B53:J53"/>
    <mergeCell ref="B56:J56"/>
    <mergeCell ref="B64:J64"/>
    <mergeCell ref="B67:J67"/>
    <mergeCell ref="C69:D69"/>
    <mergeCell ref="F69:G69"/>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93:B95">
      <formula1>eval</formula1>
    </dataValidation>
    <dataValidation type="list" allowBlank="1" showInputMessage="1" showErrorMessage="1" sqref="B81:B85">
      <formula1>metdoc</formula1>
    </dataValidation>
    <dataValidation type="list" allowBlank="1" showInputMessage="1" showErrorMessage="1" sqref="B70:B73">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8"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1952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1952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1952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1952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1952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1952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1952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19528"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19529"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1953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19531"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1953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9">
    <pageSetUpPr fitToPage="1"/>
  </sheetPr>
  <dimension ref="A1:Q101"/>
  <sheetViews>
    <sheetView topLeftCell="A34" zoomScaleNormal="100" zoomScalePageLayoutView="130" workbookViewId="0">
      <selection activeCell="E3" sqref="E3:J4"/>
    </sheetView>
  </sheetViews>
  <sheetFormatPr defaultColWidth="8.8554687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8.85546875" style="147"/>
    <col min="10" max="10" width="16.85546875" style="147" customWidth="1"/>
    <col min="11" max="16384" width="8.8554687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01"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88" t="s">
        <v>756</v>
      </c>
      <c r="D7" s="488"/>
      <c r="E7" s="488"/>
      <c r="F7" s="488"/>
      <c r="G7" s="488"/>
      <c r="H7" s="488"/>
      <c r="I7" s="488"/>
      <c r="J7" s="488"/>
      <c r="P7" s="4" t="s">
        <v>10</v>
      </c>
    </row>
    <row r="8" spans="1:16" ht="15.75">
      <c r="B8" s="1" t="s">
        <v>11</v>
      </c>
      <c r="C8" s="488" t="s">
        <v>757</v>
      </c>
      <c r="D8" s="488"/>
      <c r="E8" s="488"/>
      <c r="F8" s="488"/>
      <c r="G8" s="488"/>
      <c r="H8" s="488"/>
      <c r="I8" s="488"/>
      <c r="J8" s="488"/>
      <c r="M8" s="134"/>
      <c r="N8" s="134"/>
      <c r="O8" s="134"/>
      <c r="P8" s="4" t="s">
        <v>12</v>
      </c>
    </row>
    <row r="9" spans="1:16" ht="15.75">
      <c r="B9" s="1" t="s">
        <v>13</v>
      </c>
      <c r="C9" s="488" t="s">
        <v>758</v>
      </c>
      <c r="D9" s="488"/>
      <c r="E9" s="488"/>
      <c r="F9" s="488"/>
      <c r="G9" s="488"/>
      <c r="H9" s="488"/>
      <c r="I9" s="488"/>
      <c r="J9" s="488"/>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268">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103"/>
      <c r="G16" s="21" t="s">
        <v>23</v>
      </c>
      <c r="H16" s="103"/>
      <c r="J16" s="16"/>
      <c r="L16" s="19"/>
      <c r="M16" s="13"/>
      <c r="N16" s="20"/>
      <c r="O16" s="13"/>
      <c r="P16" s="134"/>
    </row>
    <row r="17" spans="1:16">
      <c r="B17" s="23"/>
      <c r="D17" s="24" t="s">
        <v>24</v>
      </c>
      <c r="E17" s="104"/>
      <c r="F17" s="15"/>
      <c r="G17" s="24" t="s">
        <v>25</v>
      </c>
      <c r="H17" s="104"/>
      <c r="J17" s="16"/>
      <c r="L17" s="19"/>
      <c r="M17" s="134"/>
      <c r="N17" s="20"/>
      <c r="O17" s="13"/>
      <c r="P17" s="134"/>
    </row>
    <row r="18" spans="1:16">
      <c r="B18" s="26"/>
      <c r="D18" s="21" t="s">
        <v>26</v>
      </c>
      <c r="E18" s="103">
        <v>6</v>
      </c>
      <c r="G18" s="21" t="s">
        <v>27</v>
      </c>
      <c r="H18" s="103"/>
      <c r="J18" s="16"/>
      <c r="L18" s="19"/>
      <c r="M18" s="134"/>
      <c r="N18" s="20"/>
      <c r="O18" s="13"/>
      <c r="P18" s="134"/>
    </row>
    <row r="19" spans="1:16">
      <c r="B19" s="1"/>
      <c r="D19" s="24" t="s">
        <v>28</v>
      </c>
      <c r="E19" s="104"/>
      <c r="G19" s="24" t="s">
        <v>29</v>
      </c>
      <c r="H19" s="104"/>
      <c r="J19" s="1"/>
    </row>
    <row r="20" spans="1:16">
      <c r="D20" s="21" t="s">
        <v>30</v>
      </c>
      <c r="E20" s="103"/>
      <c r="G20" s="21" t="s">
        <v>31</v>
      </c>
      <c r="H20" s="103"/>
      <c r="J20" s="16"/>
      <c r="L20" s="19"/>
      <c r="N20" s="19"/>
    </row>
    <row r="21" spans="1:16">
      <c r="D21" s="24" t="s">
        <v>32</v>
      </c>
      <c r="E21" s="104"/>
      <c r="G21" s="24" t="s">
        <v>33</v>
      </c>
      <c r="H21" s="104"/>
      <c r="J21" s="16"/>
      <c r="L21" s="19"/>
      <c r="N21" s="19"/>
    </row>
    <row r="22" spans="1:16">
      <c r="D22" s="27"/>
      <c r="E22" s="105"/>
      <c r="F22" s="29"/>
      <c r="G22" s="30"/>
      <c r="H22" s="105"/>
      <c r="J22" s="16"/>
      <c r="L22" s="19"/>
      <c r="N22" s="19"/>
    </row>
    <row r="23" spans="1:16">
      <c r="D23" s="27"/>
      <c r="E23" s="105"/>
      <c r="F23" s="29"/>
      <c r="G23" s="30"/>
      <c r="H23" s="105"/>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90" t="s">
        <v>759</v>
      </c>
      <c r="C26" s="491"/>
      <c r="D26" s="491"/>
      <c r="E26" s="491"/>
      <c r="F26" s="491"/>
      <c r="G26" s="491"/>
      <c r="H26" s="491"/>
      <c r="I26" s="491"/>
      <c r="J26" s="491"/>
      <c r="L26" s="32"/>
      <c r="N26" s="32"/>
    </row>
    <row r="27" spans="1:16" s="29" customFormat="1">
      <c r="A27" s="147">
        <v>2</v>
      </c>
      <c r="B27" s="490" t="s">
        <v>760</v>
      </c>
      <c r="C27" s="491"/>
      <c r="D27" s="491"/>
      <c r="E27" s="491"/>
      <c r="F27" s="491"/>
      <c r="G27" s="491"/>
      <c r="H27" s="491"/>
      <c r="I27" s="491"/>
      <c r="J27" s="491"/>
      <c r="L27" s="32"/>
      <c r="N27" s="32"/>
    </row>
    <row r="28" spans="1:16" s="29" customFormat="1">
      <c r="A28" s="147">
        <v>3</v>
      </c>
      <c r="B28" s="490" t="s">
        <v>761</v>
      </c>
      <c r="C28" s="491"/>
      <c r="D28" s="491"/>
      <c r="E28" s="491"/>
      <c r="F28" s="491"/>
      <c r="G28" s="491"/>
      <c r="H28" s="491"/>
      <c r="I28" s="491"/>
      <c r="J28" s="491"/>
      <c r="L28" s="32"/>
      <c r="N28" s="32"/>
    </row>
    <row r="29" spans="1:16" s="29" customFormat="1">
      <c r="A29" s="147">
        <v>4</v>
      </c>
      <c r="B29" s="490" t="s">
        <v>762</v>
      </c>
      <c r="C29" s="491"/>
      <c r="D29" s="491"/>
      <c r="E29" s="491"/>
      <c r="F29" s="491"/>
      <c r="G29" s="491"/>
      <c r="H29" s="491"/>
      <c r="I29" s="491"/>
      <c r="J29" s="491"/>
      <c r="L29" s="32"/>
      <c r="N29" s="32"/>
    </row>
    <row r="30" spans="1:16" s="29" customFormat="1">
      <c r="A30" s="147">
        <v>5</v>
      </c>
      <c r="B30" s="490" t="s">
        <v>620</v>
      </c>
      <c r="C30" s="491"/>
      <c r="D30" s="491"/>
      <c r="E30" s="491"/>
      <c r="F30" s="491"/>
      <c r="G30" s="491"/>
      <c r="H30" s="491"/>
      <c r="I30" s="491"/>
      <c r="J30" s="491"/>
      <c r="L30" s="32"/>
      <c r="N30" s="32"/>
    </row>
    <row r="31" spans="1:16" s="29" customFormat="1">
      <c r="A31" s="147">
        <v>6</v>
      </c>
      <c r="B31" s="490" t="s">
        <v>253</v>
      </c>
      <c r="C31" s="491"/>
      <c r="D31" s="491"/>
      <c r="E31" s="491"/>
      <c r="F31" s="491"/>
      <c r="G31" s="491"/>
      <c r="H31" s="491"/>
      <c r="I31" s="491"/>
      <c r="J31" s="491"/>
      <c r="L31" s="32"/>
      <c r="N31" s="32"/>
    </row>
    <row r="32" spans="1:16" s="29" customFormat="1">
      <c r="A32" s="147">
        <v>7</v>
      </c>
      <c r="B32" s="492"/>
      <c r="C32" s="492"/>
      <c r="D32" s="492"/>
      <c r="E32" s="492"/>
      <c r="F32" s="492"/>
      <c r="G32" s="492"/>
      <c r="H32" s="492"/>
      <c r="I32" s="492"/>
      <c r="J32" s="492"/>
      <c r="L32" s="32"/>
      <c r="N32" s="32"/>
    </row>
    <row r="33" spans="1:14" s="29" customFormat="1">
      <c r="A33" s="147"/>
      <c r="B33" s="147"/>
      <c r="C33" s="147"/>
      <c r="D33" s="147"/>
      <c r="E33" s="147"/>
      <c r="F33" s="147"/>
      <c r="G33" s="147"/>
      <c r="H33" s="147"/>
      <c r="I33" s="147"/>
      <c r="J33" s="147"/>
      <c r="L33" s="32"/>
      <c r="N33" s="32"/>
    </row>
    <row r="34" spans="1:14" s="29" customFormat="1">
      <c r="D34" s="30"/>
      <c r="E34" s="105"/>
      <c r="G34" s="30"/>
      <c r="H34" s="105"/>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48" customHeight="1">
      <c r="B38" s="489" t="s">
        <v>763</v>
      </c>
      <c r="C38" s="489"/>
      <c r="D38" s="489"/>
      <c r="E38" s="489"/>
      <c r="F38" s="489"/>
      <c r="G38" s="489"/>
      <c r="H38" s="489"/>
      <c r="I38" s="489"/>
      <c r="J38" s="489"/>
    </row>
    <row r="39" spans="1:14">
      <c r="B39" s="355" t="s">
        <v>39</v>
      </c>
      <c r="C39" s="355"/>
      <c r="D39" s="355"/>
      <c r="E39" s="355"/>
      <c r="F39" s="355"/>
      <c r="G39" s="355"/>
      <c r="H39" s="355"/>
      <c r="I39" s="355"/>
      <c r="J39" s="355"/>
    </row>
    <row r="40" spans="1:14" ht="48.75" customHeight="1">
      <c r="B40" s="489" t="s">
        <v>764</v>
      </c>
      <c r="C40" s="493"/>
      <c r="D40" s="493"/>
      <c r="E40" s="493"/>
      <c r="F40" s="493"/>
      <c r="G40" s="493"/>
      <c r="H40" s="493"/>
      <c r="I40" s="493"/>
      <c r="J40" s="493"/>
    </row>
    <row r="41" spans="1:14">
      <c r="B41" s="355" t="s">
        <v>40</v>
      </c>
      <c r="C41" s="355"/>
      <c r="D41" s="355"/>
      <c r="E41" s="355"/>
      <c r="F41" s="355"/>
      <c r="G41" s="355"/>
      <c r="H41" s="355"/>
      <c r="I41" s="355"/>
      <c r="J41" s="355"/>
    </row>
    <row r="42" spans="1:14" ht="50.25" customHeight="1">
      <c r="B42" s="489" t="s">
        <v>765</v>
      </c>
      <c r="C42" s="489"/>
      <c r="D42" s="489"/>
      <c r="E42" s="489"/>
      <c r="F42" s="489"/>
      <c r="G42" s="489"/>
      <c r="H42" s="489"/>
      <c r="I42" s="489"/>
      <c r="J42" s="489"/>
    </row>
    <row r="43" spans="1:14">
      <c r="B43" s="106"/>
      <c r="C43" s="106"/>
      <c r="D43" s="106"/>
      <c r="E43" s="106"/>
      <c r="F43" s="106"/>
      <c r="G43" s="106"/>
      <c r="H43" s="106"/>
      <c r="I43" s="106"/>
      <c r="J43" s="106"/>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90" t="s">
        <v>61</v>
      </c>
      <c r="C47" s="491"/>
      <c r="D47" s="491"/>
      <c r="E47" s="491"/>
      <c r="F47" s="491"/>
      <c r="G47" s="491"/>
      <c r="H47" s="491"/>
      <c r="I47" s="491"/>
      <c r="J47" s="491"/>
    </row>
    <row r="48" spans="1:14">
      <c r="A48" s="147">
        <v>2</v>
      </c>
      <c r="B48" s="490" t="s">
        <v>222</v>
      </c>
      <c r="C48" s="491"/>
      <c r="D48" s="491"/>
      <c r="E48" s="491"/>
      <c r="F48" s="491"/>
      <c r="G48" s="491"/>
      <c r="H48" s="491"/>
      <c r="I48" s="491"/>
      <c r="J48" s="491"/>
    </row>
    <row r="49" spans="1:10">
      <c r="A49" s="147">
        <v>3</v>
      </c>
      <c r="B49" s="492"/>
      <c r="C49" s="492"/>
      <c r="D49" s="492"/>
      <c r="E49" s="492"/>
      <c r="F49" s="492"/>
      <c r="G49" s="492"/>
      <c r="H49" s="492"/>
      <c r="I49" s="492"/>
      <c r="J49" s="492"/>
    </row>
    <row r="50" spans="1:10">
      <c r="A50" s="147">
        <v>4</v>
      </c>
      <c r="B50" s="492"/>
      <c r="C50" s="492"/>
      <c r="D50" s="492"/>
      <c r="E50" s="492"/>
      <c r="F50" s="492"/>
      <c r="G50" s="492"/>
      <c r="H50" s="492"/>
      <c r="I50" s="492"/>
      <c r="J50" s="492"/>
    </row>
    <row r="51" spans="1:10" ht="15" customHeight="1">
      <c r="A51" s="147">
        <v>5</v>
      </c>
      <c r="B51" s="492"/>
      <c r="C51" s="492"/>
      <c r="D51" s="492"/>
      <c r="E51" s="492"/>
      <c r="F51" s="492"/>
      <c r="G51" s="492"/>
      <c r="H51" s="492"/>
      <c r="I51" s="492"/>
      <c r="J51" s="492"/>
    </row>
    <row r="52" spans="1:10">
      <c r="A52" s="147">
        <v>6</v>
      </c>
      <c r="B52" s="492"/>
      <c r="C52" s="492"/>
      <c r="D52" s="492"/>
      <c r="E52" s="492"/>
      <c r="F52" s="492"/>
      <c r="G52" s="492"/>
      <c r="H52" s="492"/>
      <c r="I52" s="492"/>
      <c r="J52" s="492"/>
    </row>
    <row r="53" spans="1:10">
      <c r="A53" s="147">
        <v>7</v>
      </c>
      <c r="B53" s="492"/>
      <c r="C53" s="492"/>
      <c r="D53" s="492"/>
      <c r="E53" s="492"/>
      <c r="F53" s="492"/>
      <c r="G53" s="492"/>
      <c r="H53" s="492"/>
      <c r="I53" s="492"/>
      <c r="J53" s="492"/>
    </row>
    <row r="54" spans="1:10">
      <c r="A54" s="147">
        <v>8</v>
      </c>
      <c r="B54" s="494"/>
      <c r="C54" s="494"/>
      <c r="D54" s="494"/>
      <c r="E54" s="494"/>
      <c r="F54" s="494"/>
      <c r="G54" s="494"/>
      <c r="H54" s="494"/>
      <c r="I54" s="494"/>
      <c r="J54" s="494"/>
    </row>
    <row r="55" spans="1:10">
      <c r="B55" s="144" t="s">
        <v>44</v>
      </c>
      <c r="G55" s="134"/>
      <c r="H55" s="35"/>
      <c r="I55" s="35"/>
      <c r="J55" s="35"/>
    </row>
    <row r="56" spans="1:10">
      <c r="B56" s="147" t="s">
        <v>45</v>
      </c>
      <c r="G56" s="134"/>
      <c r="H56" s="148"/>
      <c r="I56" s="148"/>
      <c r="J56" s="148"/>
    </row>
    <row r="57" spans="1:10">
      <c r="A57" s="147">
        <v>1</v>
      </c>
      <c r="B57" s="496" t="s">
        <v>766</v>
      </c>
      <c r="C57" s="497"/>
      <c r="D57" s="497"/>
      <c r="E57" s="497"/>
      <c r="F57" s="497"/>
      <c r="G57" s="497"/>
      <c r="H57" s="497"/>
      <c r="I57" s="497"/>
      <c r="J57" s="497"/>
    </row>
    <row r="58" spans="1:10">
      <c r="A58" s="147">
        <v>2</v>
      </c>
      <c r="B58" s="646" t="s">
        <v>755</v>
      </c>
      <c r="C58" s="647"/>
      <c r="D58" s="647"/>
      <c r="E58" s="647"/>
      <c r="F58" s="647"/>
      <c r="G58" s="647"/>
      <c r="H58" s="647"/>
      <c r="I58" s="647"/>
      <c r="J58" s="647"/>
    </row>
    <row r="59" spans="1:10">
      <c r="A59" s="147">
        <v>3</v>
      </c>
      <c r="B59" s="358"/>
      <c r="C59" s="358"/>
      <c r="D59" s="358"/>
      <c r="E59" s="358"/>
      <c r="F59" s="358"/>
      <c r="G59" s="358"/>
      <c r="H59" s="358"/>
      <c r="I59" s="358"/>
      <c r="J59" s="358"/>
    </row>
    <row r="60" spans="1:10">
      <c r="A60" s="147">
        <v>4</v>
      </c>
      <c r="B60" s="358"/>
      <c r="C60" s="358"/>
      <c r="D60" s="358"/>
      <c r="E60" s="358"/>
      <c r="F60" s="358"/>
      <c r="G60" s="358"/>
      <c r="H60" s="358"/>
      <c r="I60" s="358"/>
      <c r="J60" s="358"/>
    </row>
    <row r="61" spans="1:10">
      <c r="A61" s="147">
        <v>5</v>
      </c>
      <c r="B61" s="358"/>
      <c r="C61" s="358"/>
      <c r="D61" s="358"/>
      <c r="E61" s="358"/>
      <c r="F61" s="358"/>
      <c r="G61" s="358"/>
      <c r="H61" s="358"/>
      <c r="I61" s="358"/>
      <c r="J61" s="358"/>
    </row>
    <row r="62" spans="1:10">
      <c r="A62" s="147">
        <v>6</v>
      </c>
      <c r="B62" s="358"/>
      <c r="C62" s="358"/>
      <c r="D62" s="358"/>
      <c r="E62" s="358"/>
      <c r="F62" s="358"/>
      <c r="G62" s="358"/>
      <c r="H62" s="358"/>
      <c r="I62" s="358"/>
      <c r="J62" s="358"/>
    </row>
    <row r="63" spans="1:10">
      <c r="A63" s="147">
        <v>7</v>
      </c>
      <c r="B63" s="358"/>
      <c r="C63" s="358"/>
      <c r="D63" s="358"/>
      <c r="E63" s="358"/>
      <c r="F63" s="358"/>
      <c r="G63" s="358"/>
      <c r="H63" s="358"/>
      <c r="I63" s="358"/>
      <c r="J63" s="358"/>
    </row>
    <row r="64" spans="1:10">
      <c r="A64" s="147">
        <v>8</v>
      </c>
      <c r="B64" s="358"/>
      <c r="C64" s="358"/>
      <c r="D64" s="358"/>
      <c r="E64" s="358"/>
      <c r="F64" s="358"/>
      <c r="G64" s="358"/>
      <c r="H64" s="358"/>
      <c r="I64" s="358"/>
      <c r="J64" s="358"/>
    </row>
    <row r="65" spans="1:11">
      <c r="A65" s="147">
        <v>9</v>
      </c>
      <c r="B65" s="494"/>
      <c r="C65" s="494"/>
      <c r="D65" s="494"/>
      <c r="E65" s="494"/>
      <c r="F65" s="494"/>
      <c r="G65" s="494"/>
      <c r="H65" s="494"/>
      <c r="I65" s="494"/>
      <c r="J65" s="494"/>
    </row>
    <row r="66" spans="1:11">
      <c r="A66" s="147">
        <v>10</v>
      </c>
      <c r="B66" s="358"/>
      <c r="C66" s="358"/>
      <c r="D66" s="358"/>
      <c r="E66" s="358"/>
      <c r="F66" s="358"/>
      <c r="G66" s="358"/>
      <c r="H66" s="358"/>
      <c r="I66" s="358"/>
      <c r="J66" s="358"/>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SUM(E71:E78)</f>
        <v>150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SUM(K71:K78)</f>
        <v>60</v>
      </c>
    </row>
    <row r="71" spans="1:11" ht="15" customHeight="1">
      <c r="B71" s="347"/>
      <c r="C71" s="648" t="s">
        <v>532</v>
      </c>
      <c r="D71" s="649" t="s">
        <v>532</v>
      </c>
      <c r="E71" s="213">
        <v>30</v>
      </c>
      <c r="F71" s="650">
        <v>1</v>
      </c>
      <c r="G71" s="651"/>
      <c r="I71" s="148"/>
      <c r="J71" s="148"/>
      <c r="K71" s="148">
        <f t="shared" ref="K71:K78" si="0">E71*F71</f>
        <v>30</v>
      </c>
    </row>
    <row r="72" spans="1:11" ht="15" customHeight="1">
      <c r="B72" s="347"/>
      <c r="C72" s="652" t="s">
        <v>534</v>
      </c>
      <c r="D72" s="653" t="s">
        <v>534</v>
      </c>
      <c r="E72" s="214">
        <v>100</v>
      </c>
      <c r="F72" s="654">
        <v>0.3</v>
      </c>
      <c r="G72" s="655"/>
      <c r="I72" s="148"/>
      <c r="J72" s="148"/>
      <c r="K72" s="148">
        <f t="shared" si="0"/>
        <v>30</v>
      </c>
    </row>
    <row r="73" spans="1:11" ht="15" customHeight="1">
      <c r="B73" s="347"/>
      <c r="C73" s="652" t="s">
        <v>541</v>
      </c>
      <c r="D73" s="653" t="s">
        <v>541</v>
      </c>
      <c r="E73" s="213">
        <v>15</v>
      </c>
      <c r="F73" s="650">
        <v>0</v>
      </c>
      <c r="G73" s="651"/>
      <c r="I73" s="148"/>
      <c r="J73" s="148"/>
      <c r="K73" s="148">
        <f t="shared" si="0"/>
        <v>0</v>
      </c>
    </row>
    <row r="74" spans="1:11" ht="15" customHeight="1">
      <c r="B74" s="347"/>
      <c r="C74" s="648" t="s">
        <v>94</v>
      </c>
      <c r="D74" s="649" t="s">
        <v>94</v>
      </c>
      <c r="E74" s="214">
        <v>5</v>
      </c>
      <c r="F74" s="654">
        <v>0</v>
      </c>
      <c r="G74" s="655"/>
      <c r="I74" s="148"/>
      <c r="J74" s="148"/>
      <c r="K74" s="148">
        <f t="shared" si="0"/>
        <v>0</v>
      </c>
    </row>
    <row r="75" spans="1:11" ht="15" customHeight="1">
      <c r="B75" s="347"/>
      <c r="C75" s="191"/>
      <c r="D75" s="191"/>
      <c r="E75" s="213"/>
      <c r="F75" s="650"/>
      <c r="G75" s="651"/>
      <c r="I75" s="148"/>
      <c r="J75" s="148"/>
      <c r="K75" s="148">
        <f t="shared" si="0"/>
        <v>0</v>
      </c>
    </row>
    <row r="76" spans="1:11" ht="15" customHeight="1">
      <c r="B76" s="347"/>
      <c r="C76" s="656"/>
      <c r="D76" s="655"/>
      <c r="E76" s="214"/>
      <c r="F76" s="656"/>
      <c r="G76" s="655"/>
      <c r="I76" s="148"/>
      <c r="J76" s="148"/>
      <c r="K76" s="148">
        <f t="shared" si="0"/>
        <v>0</v>
      </c>
    </row>
    <row r="77" spans="1:11" ht="15" customHeight="1">
      <c r="B77" s="347"/>
      <c r="C77" s="657"/>
      <c r="D77" s="651"/>
      <c r="E77" s="213"/>
      <c r="F77" s="657"/>
      <c r="G77" s="651"/>
      <c r="I77" s="148"/>
      <c r="J77" s="148"/>
      <c r="K77" s="148">
        <f t="shared" si="0"/>
        <v>0</v>
      </c>
    </row>
    <row r="78" spans="1:11" ht="15" customHeight="1">
      <c r="B78" s="347"/>
      <c r="C78" s="656"/>
      <c r="D78" s="655"/>
      <c r="E78" s="214"/>
      <c r="F78" s="656"/>
      <c r="G78" s="655"/>
      <c r="I78" s="148"/>
      <c r="J78" s="148"/>
      <c r="K78" s="148">
        <f t="shared" si="0"/>
        <v>0</v>
      </c>
    </row>
    <row r="79" spans="1:11" ht="15" customHeight="1">
      <c r="B79" s="347"/>
      <c r="C79" s="347"/>
      <c r="D79" s="347"/>
      <c r="E79" s="347"/>
      <c r="F79" s="347"/>
      <c r="H79" s="148"/>
      <c r="I79" s="148"/>
      <c r="J79" s="148"/>
    </row>
    <row r="80" spans="1:11">
      <c r="A80" s="6"/>
      <c r="B80" s="144" t="s">
        <v>51</v>
      </c>
    </row>
    <row r="81" spans="1:11">
      <c r="B81" s="136" t="s">
        <v>52</v>
      </c>
    </row>
    <row r="82" spans="1:11">
      <c r="C82" s="391" t="s">
        <v>554</v>
      </c>
      <c r="D82" s="392"/>
      <c r="E82" s="392"/>
      <c r="F82" s="392"/>
      <c r="G82" s="392"/>
      <c r="H82" s="392"/>
      <c r="I82" s="392"/>
      <c r="J82" s="392"/>
      <c r="K82" s="392"/>
    </row>
    <row r="83" spans="1:11">
      <c r="C83" s="391" t="s">
        <v>549</v>
      </c>
      <c r="D83" s="392"/>
      <c r="E83" s="392"/>
      <c r="F83" s="392"/>
      <c r="G83" s="392"/>
      <c r="H83" s="392"/>
      <c r="I83" s="392"/>
      <c r="J83" s="392"/>
      <c r="K83" s="392"/>
    </row>
    <row r="84" spans="1:11">
      <c r="C84" s="391" t="s">
        <v>552</v>
      </c>
      <c r="D84" s="392"/>
      <c r="E84" s="392"/>
      <c r="F84" s="392"/>
      <c r="G84" s="392"/>
      <c r="H84" s="392"/>
      <c r="I84" s="392"/>
      <c r="J84" s="392"/>
      <c r="K84" s="392"/>
    </row>
    <row r="85" spans="1:11">
      <c r="C85" s="215" t="s">
        <v>556</v>
      </c>
      <c r="D85" s="267"/>
      <c r="E85" s="267"/>
      <c r="F85" s="191"/>
      <c r="G85" s="267"/>
      <c r="H85" s="267"/>
      <c r="I85" s="267"/>
      <c r="J85" s="267"/>
      <c r="K85" s="267"/>
    </row>
    <row r="86" spans="1:11">
      <c r="C86" s="267" t="s">
        <v>555</v>
      </c>
      <c r="D86" s="267"/>
      <c r="E86" s="267"/>
      <c r="F86" s="191"/>
      <c r="G86" s="267"/>
      <c r="H86" s="267"/>
      <c r="I86" s="267"/>
      <c r="J86" s="267"/>
      <c r="K86" s="267"/>
    </row>
    <row r="87" spans="1:11">
      <c r="C87" s="391"/>
      <c r="D87" s="392"/>
      <c r="E87" s="392"/>
      <c r="F87" s="392"/>
      <c r="G87" s="392"/>
      <c r="H87" s="392"/>
      <c r="I87" s="392"/>
      <c r="J87" s="392"/>
      <c r="K87" s="392"/>
    </row>
    <row r="89" spans="1:11">
      <c r="A89" s="6"/>
      <c r="B89" s="144" t="s">
        <v>53</v>
      </c>
    </row>
    <row r="90" spans="1:11" ht="15" customHeight="1">
      <c r="B90" s="401" t="s">
        <v>54</v>
      </c>
      <c r="C90" s="401"/>
      <c r="D90" s="401"/>
      <c r="E90" s="401"/>
      <c r="F90" s="401"/>
      <c r="G90" s="401"/>
      <c r="H90" s="401"/>
    </row>
    <row r="91" spans="1:11" ht="15" customHeight="1">
      <c r="B91" s="347"/>
      <c r="C91" s="347"/>
      <c r="D91" s="347"/>
      <c r="E91" s="347"/>
      <c r="F91" s="347"/>
      <c r="G91" s="347"/>
      <c r="H91" s="347"/>
    </row>
    <row r="92" spans="1:11" ht="15" customHeight="1">
      <c r="B92" s="347"/>
      <c r="C92" s="432" t="s">
        <v>55</v>
      </c>
      <c r="D92" s="433"/>
      <c r="E92" s="432" t="s">
        <v>56</v>
      </c>
      <c r="F92" s="433"/>
      <c r="G92" s="432" t="s">
        <v>57</v>
      </c>
      <c r="H92" s="434"/>
      <c r="I92" s="433"/>
      <c r="J92" s="347"/>
    </row>
    <row r="93" spans="1:11" ht="15" customHeight="1">
      <c r="B93" s="347"/>
      <c r="C93" s="529" t="s">
        <v>1677</v>
      </c>
      <c r="D93" s="468" t="s">
        <v>557</v>
      </c>
      <c r="E93" s="435">
        <v>0.6</v>
      </c>
      <c r="F93" s="436"/>
      <c r="G93" s="435">
        <v>0.8</v>
      </c>
      <c r="H93" s="441"/>
      <c r="I93" s="436"/>
      <c r="J93" s="347"/>
    </row>
    <row r="94" spans="1:11" ht="15" customHeight="1">
      <c r="B94" s="347"/>
      <c r="C94" s="630" t="s">
        <v>553</v>
      </c>
      <c r="D94" s="631" t="s">
        <v>553</v>
      </c>
      <c r="E94" s="498">
        <v>0.2</v>
      </c>
      <c r="F94" s="499"/>
      <c r="G94" s="498">
        <v>0.4</v>
      </c>
      <c r="H94" s="501"/>
      <c r="I94" s="499"/>
      <c r="J94" s="347"/>
    </row>
    <row r="95" spans="1:11" ht="15" customHeight="1">
      <c r="B95" s="347"/>
      <c r="C95" s="437"/>
      <c r="D95" s="436"/>
      <c r="E95" s="437"/>
      <c r="F95" s="436"/>
      <c r="G95" s="437"/>
      <c r="H95" s="441"/>
      <c r="I95" s="436"/>
      <c r="J95" s="347"/>
    </row>
    <row r="96" spans="1:11" ht="15" customHeight="1">
      <c r="B96" s="347"/>
      <c r="C96" s="500"/>
      <c r="D96" s="499"/>
      <c r="E96" s="500"/>
      <c r="F96" s="499"/>
      <c r="G96" s="500"/>
      <c r="H96" s="501"/>
      <c r="I96" s="499"/>
      <c r="J96" s="347"/>
    </row>
    <row r="97" spans="2:17" ht="15" customHeight="1">
      <c r="B97" s="347"/>
      <c r="C97" s="437"/>
      <c r="D97" s="436"/>
      <c r="E97" s="437"/>
      <c r="F97" s="436"/>
      <c r="G97" s="437"/>
      <c r="H97" s="441"/>
      <c r="I97" s="436"/>
      <c r="J97" s="347"/>
    </row>
    <row r="98" spans="2:17" ht="15" customHeight="1">
      <c r="B98" s="347"/>
      <c r="C98" s="500"/>
      <c r="D98" s="499"/>
      <c r="E98" s="500"/>
      <c r="F98" s="499"/>
      <c r="G98" s="500"/>
      <c r="H98" s="501"/>
      <c r="I98" s="499"/>
      <c r="J98" s="347"/>
      <c r="O98" s="41"/>
      <c r="P98" s="42"/>
      <c r="Q98" s="41"/>
    </row>
    <row r="99" spans="2:17" ht="15" customHeight="1">
      <c r="B99" s="347"/>
      <c r="C99" s="437"/>
      <c r="D99" s="436"/>
      <c r="E99" s="437"/>
      <c r="F99" s="436"/>
      <c r="G99" s="437"/>
      <c r="H99" s="441"/>
      <c r="I99" s="436"/>
      <c r="J99" s="347"/>
    </row>
    <row r="100" spans="2:17" ht="15" customHeight="1">
      <c r="B100" s="347"/>
      <c r="C100" s="500"/>
      <c r="D100" s="499"/>
      <c r="E100" s="500"/>
      <c r="F100" s="499"/>
      <c r="G100" s="500"/>
      <c r="H100" s="501"/>
      <c r="I100" s="499"/>
      <c r="J100" s="347"/>
    </row>
    <row r="101" spans="2:17">
      <c r="D101" s="43"/>
    </row>
  </sheetData>
  <sheetProtection password="C6A8" sheet="1" objects="1" scenarios="1"/>
  <mergeCells count="76">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C73:D73"/>
    <mergeCell ref="F73:G73"/>
    <mergeCell ref="C74:D74"/>
    <mergeCell ref="F74:G74"/>
    <mergeCell ref="F75:G75"/>
    <mergeCell ref="C76:D76"/>
    <mergeCell ref="F76:G76"/>
    <mergeCell ref="C77:D77"/>
    <mergeCell ref="F77:G77"/>
    <mergeCell ref="C78:D78"/>
    <mergeCell ref="F78:G78"/>
    <mergeCell ref="B90:H90"/>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82:B86">
      <formula1>metdoc</formula1>
    </dataValidation>
    <dataValidation type="list" allowBlank="1" showInputMessage="1" showErrorMessage="1" sqref="B93:B94">
      <formula1>eval</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2054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205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205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205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2054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2055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20551" r:id="rId9" name="Check Box 7">
              <controlPr defaultSize="0" autoFill="0" autoLine="0" autoPict="0">
                <anchor moveWithCells="1">
                  <from>
                    <xdr:col>2</xdr:col>
                    <xdr:colOff>942975</xdr:colOff>
                    <xdr:row>12</xdr:row>
                    <xdr:rowOff>9525</xdr:rowOff>
                  </from>
                  <to>
                    <xdr:col>3</xdr:col>
                    <xdr:colOff>371475</xdr:colOff>
                    <xdr:row>13</xdr:row>
                    <xdr:rowOff>38100</xdr:rowOff>
                  </to>
                </anchor>
              </controlPr>
            </control>
          </mc:Choice>
        </mc:AlternateContent>
        <mc:AlternateContent xmlns:mc="http://schemas.openxmlformats.org/markup-compatibility/2006">
          <mc:Choice Requires="x14">
            <control shapeId="620552" r:id="rId10" name="Check Box 8">
              <controlPr defaultSize="0" autoFill="0" autoLine="0" autoPict="0">
                <anchor moveWithCells="1">
                  <from>
                    <xdr:col>3</xdr:col>
                    <xdr:colOff>447675</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620553" r:id="rId11" name="Check Box 9">
              <controlPr defaultSize="0" autoFill="0" autoLine="0" autoPict="0">
                <anchor moveWithCells="1">
                  <from>
                    <xdr:col>3</xdr:col>
                    <xdr:colOff>904875</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620554" r:id="rId12" name="Check Box 10">
              <controlPr defaultSize="0" autoFill="0" autoLine="0" autoPict="0">
                <anchor moveWithCells="1">
                  <from>
                    <xdr:col>4</xdr:col>
                    <xdr:colOff>123825</xdr:colOff>
                    <xdr:row>12</xdr:row>
                    <xdr:rowOff>9525</xdr:rowOff>
                  </from>
                  <to>
                    <xdr:col>4</xdr:col>
                    <xdr:colOff>523875</xdr:colOff>
                    <xdr:row>13</xdr:row>
                    <xdr:rowOff>38100</xdr:rowOff>
                  </to>
                </anchor>
              </controlPr>
            </control>
          </mc:Choice>
        </mc:AlternateContent>
        <mc:AlternateContent xmlns:mc="http://schemas.openxmlformats.org/markup-compatibility/2006">
          <mc:Choice Requires="x14">
            <control shapeId="620555" r:id="rId13" name="Check Box 11">
              <controlPr defaultSize="0" autoFill="0" autoLine="0" autoPict="0">
                <anchor moveWithCells="1">
                  <from>
                    <xdr:col>4</xdr:col>
                    <xdr:colOff>561975</xdr:colOff>
                    <xdr:row>12</xdr:row>
                    <xdr:rowOff>9525</xdr:rowOff>
                  </from>
                  <to>
                    <xdr:col>4</xdr:col>
                    <xdr:colOff>952500</xdr:colOff>
                    <xdr:row>13</xdr:row>
                    <xdr:rowOff>38100</xdr:rowOff>
                  </to>
                </anchor>
              </controlPr>
            </control>
          </mc:Choice>
        </mc:AlternateContent>
        <mc:AlternateContent xmlns:mc="http://schemas.openxmlformats.org/markup-compatibility/2006">
          <mc:Choice Requires="x14">
            <control shapeId="620556" r:id="rId14" name="Check Box 12">
              <controlPr defaultSize="0" autoFill="0" autoLine="0" autoPict="0">
                <anchor moveWithCells="1">
                  <from>
                    <xdr:col>6</xdr:col>
                    <xdr:colOff>38100</xdr:colOff>
                    <xdr:row>12</xdr:row>
                    <xdr:rowOff>9525</xdr:rowOff>
                  </from>
                  <to>
                    <xdr:col>6</xdr:col>
                    <xdr:colOff>428625</xdr:colOff>
                    <xdr:row>13</xdr:row>
                    <xdr:rowOff>38100</xdr:rowOff>
                  </to>
                </anchor>
              </controlPr>
            </control>
          </mc:Choice>
        </mc:AlternateContent>
        <mc:AlternateContent xmlns:mc="http://schemas.openxmlformats.org/markup-compatibility/2006">
          <mc:Choice Requires="x14">
            <control shapeId="620557"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20558"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20559"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20560"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20561"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20562"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20563" r:id="rId21" name="Check Box 19">
              <controlPr defaultSize="0" autoFill="0" autoLine="0" autoPict="0">
                <anchor moveWithCells="1">
                  <from>
                    <xdr:col>2</xdr:col>
                    <xdr:colOff>942975</xdr:colOff>
                    <xdr:row>12</xdr:row>
                    <xdr:rowOff>9525</xdr:rowOff>
                  </from>
                  <to>
                    <xdr:col>3</xdr:col>
                    <xdr:colOff>371475</xdr:colOff>
                    <xdr:row>13</xdr:row>
                    <xdr:rowOff>38100</xdr:rowOff>
                  </to>
                </anchor>
              </controlPr>
            </control>
          </mc:Choice>
        </mc:AlternateContent>
        <mc:AlternateContent xmlns:mc="http://schemas.openxmlformats.org/markup-compatibility/2006">
          <mc:Choice Requires="x14">
            <control shapeId="620564" r:id="rId22" name="Check Box 20">
              <controlPr defaultSize="0" autoFill="0" autoLine="0" autoPict="0">
                <anchor moveWithCells="1">
                  <from>
                    <xdr:col>3</xdr:col>
                    <xdr:colOff>447675</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620565" r:id="rId23" name="Check Box 21">
              <controlPr defaultSize="0" autoFill="0" autoLine="0" autoPict="0">
                <anchor moveWithCells="1">
                  <from>
                    <xdr:col>3</xdr:col>
                    <xdr:colOff>904875</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620566" r:id="rId24" name="Check Box 22">
              <controlPr defaultSize="0" autoFill="0" autoLine="0" autoPict="0">
                <anchor moveWithCells="1">
                  <from>
                    <xdr:col>4</xdr:col>
                    <xdr:colOff>123825</xdr:colOff>
                    <xdr:row>12</xdr:row>
                    <xdr:rowOff>9525</xdr:rowOff>
                  </from>
                  <to>
                    <xdr:col>4</xdr:col>
                    <xdr:colOff>523875</xdr:colOff>
                    <xdr:row>13</xdr:row>
                    <xdr:rowOff>38100</xdr:rowOff>
                  </to>
                </anchor>
              </controlPr>
            </control>
          </mc:Choice>
        </mc:AlternateContent>
        <mc:AlternateContent xmlns:mc="http://schemas.openxmlformats.org/markup-compatibility/2006">
          <mc:Choice Requires="x14">
            <control shapeId="620567" r:id="rId25" name="Check Box 23">
              <controlPr defaultSize="0" autoFill="0" autoLine="0" autoPict="0">
                <anchor moveWithCells="1">
                  <from>
                    <xdr:col>4</xdr:col>
                    <xdr:colOff>561975</xdr:colOff>
                    <xdr:row>12</xdr:row>
                    <xdr:rowOff>9525</xdr:rowOff>
                  </from>
                  <to>
                    <xdr:col>4</xdr:col>
                    <xdr:colOff>952500</xdr:colOff>
                    <xdr:row>13</xdr:row>
                    <xdr:rowOff>38100</xdr:rowOff>
                  </to>
                </anchor>
              </controlPr>
            </control>
          </mc:Choice>
        </mc:AlternateContent>
        <mc:AlternateContent xmlns:mc="http://schemas.openxmlformats.org/markup-compatibility/2006">
          <mc:Choice Requires="x14">
            <control shapeId="620568" r:id="rId26" name="Check Box 24">
              <controlPr defaultSize="0" autoFill="0" autoLine="0" autoPict="0">
                <anchor moveWithCells="1">
                  <from>
                    <xdr:col>6</xdr:col>
                    <xdr:colOff>38100</xdr:colOff>
                    <xdr:row>12</xdr:row>
                    <xdr:rowOff>9525</xdr:rowOff>
                  </from>
                  <to>
                    <xdr:col>6</xdr:col>
                    <xdr:colOff>428625</xdr:colOff>
                    <xdr:row>13</xdr:row>
                    <xdr:rowOff>38100</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00"/>
  <dimension ref="A1:IV99"/>
  <sheetViews>
    <sheetView topLeftCell="A34" workbookViewId="0">
      <selection activeCell="E3" sqref="E3:J4"/>
    </sheetView>
  </sheetViews>
  <sheetFormatPr defaultColWidth="10.42578125" defaultRowHeight="15"/>
  <cols>
    <col min="1" max="1" width="3.42578125" style="216" customWidth="1"/>
    <col min="2" max="2" width="27.28515625" style="216" customWidth="1"/>
    <col min="3" max="3" width="16.42578125" style="216" customWidth="1"/>
    <col min="4" max="4" width="21.7109375" style="216" customWidth="1"/>
    <col min="5" max="5" width="19.140625" style="216" customWidth="1"/>
    <col min="6" max="6" width="5.140625" style="216" customWidth="1"/>
    <col min="7" max="7" width="24.7109375" style="216" customWidth="1"/>
    <col min="8" max="8" width="9.28515625" style="216" customWidth="1"/>
    <col min="9" max="9" width="10.42578125" style="216" customWidth="1"/>
    <col min="10" max="10" width="19.42578125" style="216" customWidth="1"/>
    <col min="11" max="256" width="10.42578125" style="216"/>
    <col min="257" max="257" width="3.42578125" style="216" customWidth="1"/>
    <col min="258" max="258" width="27.28515625" style="216" customWidth="1"/>
    <col min="259" max="259" width="16.42578125" style="216" customWidth="1"/>
    <col min="260" max="260" width="21.7109375" style="216" customWidth="1"/>
    <col min="261" max="261" width="19.140625" style="216" customWidth="1"/>
    <col min="262" max="262" width="5.140625" style="216" customWidth="1"/>
    <col min="263" max="263" width="24.7109375" style="216" customWidth="1"/>
    <col min="264" max="264" width="9.28515625" style="216" customWidth="1"/>
    <col min="265" max="265" width="10.42578125" style="216" customWidth="1"/>
    <col min="266" max="266" width="19.42578125" style="216" customWidth="1"/>
    <col min="267" max="512" width="10.42578125" style="216"/>
    <col min="513" max="513" width="3.42578125" style="216" customWidth="1"/>
    <col min="514" max="514" width="27.28515625" style="216" customWidth="1"/>
    <col min="515" max="515" width="16.42578125" style="216" customWidth="1"/>
    <col min="516" max="516" width="21.7109375" style="216" customWidth="1"/>
    <col min="517" max="517" width="19.140625" style="216" customWidth="1"/>
    <col min="518" max="518" width="5.140625" style="216" customWidth="1"/>
    <col min="519" max="519" width="24.7109375" style="216" customWidth="1"/>
    <col min="520" max="520" width="9.28515625" style="216" customWidth="1"/>
    <col min="521" max="521" width="10.42578125" style="216" customWidth="1"/>
    <col min="522" max="522" width="19.42578125" style="216" customWidth="1"/>
    <col min="523" max="768" width="10.42578125" style="216"/>
    <col min="769" max="769" width="3.42578125" style="216" customWidth="1"/>
    <col min="770" max="770" width="27.28515625" style="216" customWidth="1"/>
    <col min="771" max="771" width="16.42578125" style="216" customWidth="1"/>
    <col min="772" max="772" width="21.7109375" style="216" customWidth="1"/>
    <col min="773" max="773" width="19.140625" style="216" customWidth="1"/>
    <col min="774" max="774" width="5.140625" style="216" customWidth="1"/>
    <col min="775" max="775" width="24.7109375" style="216" customWidth="1"/>
    <col min="776" max="776" width="9.28515625" style="216" customWidth="1"/>
    <col min="777" max="777" width="10.42578125" style="216" customWidth="1"/>
    <col min="778" max="778" width="19.42578125" style="216" customWidth="1"/>
    <col min="779" max="1024" width="10.42578125" style="216"/>
    <col min="1025" max="1025" width="3.42578125" style="216" customWidth="1"/>
    <col min="1026" max="1026" width="27.28515625" style="216" customWidth="1"/>
    <col min="1027" max="1027" width="16.42578125" style="216" customWidth="1"/>
    <col min="1028" max="1028" width="21.7109375" style="216" customWidth="1"/>
    <col min="1029" max="1029" width="19.140625" style="216" customWidth="1"/>
    <col min="1030" max="1030" width="5.140625" style="216" customWidth="1"/>
    <col min="1031" max="1031" width="24.7109375" style="216" customWidth="1"/>
    <col min="1032" max="1032" width="9.28515625" style="216" customWidth="1"/>
    <col min="1033" max="1033" width="10.42578125" style="216" customWidth="1"/>
    <col min="1034" max="1034" width="19.42578125" style="216" customWidth="1"/>
    <col min="1035" max="1280" width="10.42578125" style="216"/>
    <col min="1281" max="1281" width="3.42578125" style="216" customWidth="1"/>
    <col min="1282" max="1282" width="27.28515625" style="216" customWidth="1"/>
    <col min="1283" max="1283" width="16.42578125" style="216" customWidth="1"/>
    <col min="1284" max="1284" width="21.7109375" style="216" customWidth="1"/>
    <col min="1285" max="1285" width="19.140625" style="216" customWidth="1"/>
    <col min="1286" max="1286" width="5.140625" style="216" customWidth="1"/>
    <col min="1287" max="1287" width="24.7109375" style="216" customWidth="1"/>
    <col min="1288" max="1288" width="9.28515625" style="216" customWidth="1"/>
    <col min="1289" max="1289" width="10.42578125" style="216" customWidth="1"/>
    <col min="1290" max="1290" width="19.42578125" style="216" customWidth="1"/>
    <col min="1291" max="1536" width="10.42578125" style="216"/>
    <col min="1537" max="1537" width="3.42578125" style="216" customWidth="1"/>
    <col min="1538" max="1538" width="27.28515625" style="216" customWidth="1"/>
    <col min="1539" max="1539" width="16.42578125" style="216" customWidth="1"/>
    <col min="1540" max="1540" width="21.7109375" style="216" customWidth="1"/>
    <col min="1541" max="1541" width="19.140625" style="216" customWidth="1"/>
    <col min="1542" max="1542" width="5.140625" style="216" customWidth="1"/>
    <col min="1543" max="1543" width="24.7109375" style="216" customWidth="1"/>
    <col min="1544" max="1544" width="9.28515625" style="216" customWidth="1"/>
    <col min="1545" max="1545" width="10.42578125" style="216" customWidth="1"/>
    <col min="1546" max="1546" width="19.42578125" style="216" customWidth="1"/>
    <col min="1547" max="1792" width="10.42578125" style="216"/>
    <col min="1793" max="1793" width="3.42578125" style="216" customWidth="1"/>
    <col min="1794" max="1794" width="27.28515625" style="216" customWidth="1"/>
    <col min="1795" max="1795" width="16.42578125" style="216" customWidth="1"/>
    <col min="1796" max="1796" width="21.7109375" style="216" customWidth="1"/>
    <col min="1797" max="1797" width="19.140625" style="216" customWidth="1"/>
    <col min="1798" max="1798" width="5.140625" style="216" customWidth="1"/>
    <col min="1799" max="1799" width="24.7109375" style="216" customWidth="1"/>
    <col min="1800" max="1800" width="9.28515625" style="216" customWidth="1"/>
    <col min="1801" max="1801" width="10.42578125" style="216" customWidth="1"/>
    <col min="1802" max="1802" width="19.42578125" style="216" customWidth="1"/>
    <col min="1803" max="2048" width="10.42578125" style="216"/>
    <col min="2049" max="2049" width="3.42578125" style="216" customWidth="1"/>
    <col min="2050" max="2050" width="27.28515625" style="216" customWidth="1"/>
    <col min="2051" max="2051" width="16.42578125" style="216" customWidth="1"/>
    <col min="2052" max="2052" width="21.7109375" style="216" customWidth="1"/>
    <col min="2053" max="2053" width="19.140625" style="216" customWidth="1"/>
    <col min="2054" max="2054" width="5.140625" style="216" customWidth="1"/>
    <col min="2055" max="2055" width="24.7109375" style="216" customWidth="1"/>
    <col min="2056" max="2056" width="9.28515625" style="216" customWidth="1"/>
    <col min="2057" max="2057" width="10.42578125" style="216" customWidth="1"/>
    <col min="2058" max="2058" width="19.42578125" style="216" customWidth="1"/>
    <col min="2059" max="2304" width="10.42578125" style="216"/>
    <col min="2305" max="2305" width="3.42578125" style="216" customWidth="1"/>
    <col min="2306" max="2306" width="27.28515625" style="216" customWidth="1"/>
    <col min="2307" max="2307" width="16.42578125" style="216" customWidth="1"/>
    <col min="2308" max="2308" width="21.7109375" style="216" customWidth="1"/>
    <col min="2309" max="2309" width="19.140625" style="216" customWidth="1"/>
    <col min="2310" max="2310" width="5.140625" style="216" customWidth="1"/>
    <col min="2311" max="2311" width="24.7109375" style="216" customWidth="1"/>
    <col min="2312" max="2312" width="9.28515625" style="216" customWidth="1"/>
    <col min="2313" max="2313" width="10.42578125" style="216" customWidth="1"/>
    <col min="2314" max="2314" width="19.42578125" style="216" customWidth="1"/>
    <col min="2315" max="2560" width="10.42578125" style="216"/>
    <col min="2561" max="2561" width="3.42578125" style="216" customWidth="1"/>
    <col min="2562" max="2562" width="27.28515625" style="216" customWidth="1"/>
    <col min="2563" max="2563" width="16.42578125" style="216" customWidth="1"/>
    <col min="2564" max="2564" width="21.7109375" style="216" customWidth="1"/>
    <col min="2565" max="2565" width="19.140625" style="216" customWidth="1"/>
    <col min="2566" max="2566" width="5.140625" style="216" customWidth="1"/>
    <col min="2567" max="2567" width="24.7109375" style="216" customWidth="1"/>
    <col min="2568" max="2568" width="9.28515625" style="216" customWidth="1"/>
    <col min="2569" max="2569" width="10.42578125" style="216" customWidth="1"/>
    <col min="2570" max="2570" width="19.42578125" style="216" customWidth="1"/>
    <col min="2571" max="2816" width="10.42578125" style="216"/>
    <col min="2817" max="2817" width="3.42578125" style="216" customWidth="1"/>
    <col min="2818" max="2818" width="27.28515625" style="216" customWidth="1"/>
    <col min="2819" max="2819" width="16.42578125" style="216" customWidth="1"/>
    <col min="2820" max="2820" width="21.7109375" style="216" customWidth="1"/>
    <col min="2821" max="2821" width="19.140625" style="216" customWidth="1"/>
    <col min="2822" max="2822" width="5.140625" style="216" customWidth="1"/>
    <col min="2823" max="2823" width="24.7109375" style="216" customWidth="1"/>
    <col min="2824" max="2824" width="9.28515625" style="216" customWidth="1"/>
    <col min="2825" max="2825" width="10.42578125" style="216" customWidth="1"/>
    <col min="2826" max="2826" width="19.42578125" style="216" customWidth="1"/>
    <col min="2827" max="3072" width="10.42578125" style="216"/>
    <col min="3073" max="3073" width="3.42578125" style="216" customWidth="1"/>
    <col min="3074" max="3074" width="27.28515625" style="216" customWidth="1"/>
    <col min="3075" max="3075" width="16.42578125" style="216" customWidth="1"/>
    <col min="3076" max="3076" width="21.7109375" style="216" customWidth="1"/>
    <col min="3077" max="3077" width="19.140625" style="216" customWidth="1"/>
    <col min="3078" max="3078" width="5.140625" style="216" customWidth="1"/>
    <col min="3079" max="3079" width="24.7109375" style="216" customWidth="1"/>
    <col min="3080" max="3080" width="9.28515625" style="216" customWidth="1"/>
    <col min="3081" max="3081" width="10.42578125" style="216" customWidth="1"/>
    <col min="3082" max="3082" width="19.42578125" style="216" customWidth="1"/>
    <col min="3083" max="3328" width="10.42578125" style="216"/>
    <col min="3329" max="3329" width="3.42578125" style="216" customWidth="1"/>
    <col min="3330" max="3330" width="27.28515625" style="216" customWidth="1"/>
    <col min="3331" max="3331" width="16.42578125" style="216" customWidth="1"/>
    <col min="3332" max="3332" width="21.7109375" style="216" customWidth="1"/>
    <col min="3333" max="3333" width="19.140625" style="216" customWidth="1"/>
    <col min="3334" max="3334" width="5.140625" style="216" customWidth="1"/>
    <col min="3335" max="3335" width="24.7109375" style="216" customWidth="1"/>
    <col min="3336" max="3336" width="9.28515625" style="216" customWidth="1"/>
    <col min="3337" max="3337" width="10.42578125" style="216" customWidth="1"/>
    <col min="3338" max="3338" width="19.42578125" style="216" customWidth="1"/>
    <col min="3339" max="3584" width="10.42578125" style="216"/>
    <col min="3585" max="3585" width="3.42578125" style="216" customWidth="1"/>
    <col min="3586" max="3586" width="27.28515625" style="216" customWidth="1"/>
    <col min="3587" max="3587" width="16.42578125" style="216" customWidth="1"/>
    <col min="3588" max="3588" width="21.7109375" style="216" customWidth="1"/>
    <col min="3589" max="3589" width="19.140625" style="216" customWidth="1"/>
    <col min="3590" max="3590" width="5.140625" style="216" customWidth="1"/>
    <col min="3591" max="3591" width="24.7109375" style="216" customWidth="1"/>
    <col min="3592" max="3592" width="9.28515625" style="216" customWidth="1"/>
    <col min="3593" max="3593" width="10.42578125" style="216" customWidth="1"/>
    <col min="3594" max="3594" width="19.42578125" style="216" customWidth="1"/>
    <col min="3595" max="3840" width="10.42578125" style="216"/>
    <col min="3841" max="3841" width="3.42578125" style="216" customWidth="1"/>
    <col min="3842" max="3842" width="27.28515625" style="216" customWidth="1"/>
    <col min="3843" max="3843" width="16.42578125" style="216" customWidth="1"/>
    <col min="3844" max="3844" width="21.7109375" style="216" customWidth="1"/>
    <col min="3845" max="3845" width="19.140625" style="216" customWidth="1"/>
    <col min="3846" max="3846" width="5.140625" style="216" customWidth="1"/>
    <col min="3847" max="3847" width="24.7109375" style="216" customWidth="1"/>
    <col min="3848" max="3848" width="9.28515625" style="216" customWidth="1"/>
    <col min="3849" max="3849" width="10.42578125" style="216" customWidth="1"/>
    <col min="3850" max="3850" width="19.42578125" style="216" customWidth="1"/>
    <col min="3851" max="4096" width="10.42578125" style="216"/>
    <col min="4097" max="4097" width="3.42578125" style="216" customWidth="1"/>
    <col min="4098" max="4098" width="27.28515625" style="216" customWidth="1"/>
    <col min="4099" max="4099" width="16.42578125" style="216" customWidth="1"/>
    <col min="4100" max="4100" width="21.7109375" style="216" customWidth="1"/>
    <col min="4101" max="4101" width="19.140625" style="216" customWidth="1"/>
    <col min="4102" max="4102" width="5.140625" style="216" customWidth="1"/>
    <col min="4103" max="4103" width="24.7109375" style="216" customWidth="1"/>
    <col min="4104" max="4104" width="9.28515625" style="216" customWidth="1"/>
    <col min="4105" max="4105" width="10.42578125" style="216" customWidth="1"/>
    <col min="4106" max="4106" width="19.42578125" style="216" customWidth="1"/>
    <col min="4107" max="4352" width="10.42578125" style="216"/>
    <col min="4353" max="4353" width="3.42578125" style="216" customWidth="1"/>
    <col min="4354" max="4354" width="27.28515625" style="216" customWidth="1"/>
    <col min="4355" max="4355" width="16.42578125" style="216" customWidth="1"/>
    <col min="4356" max="4356" width="21.7109375" style="216" customWidth="1"/>
    <col min="4357" max="4357" width="19.140625" style="216" customWidth="1"/>
    <col min="4358" max="4358" width="5.140625" style="216" customWidth="1"/>
    <col min="4359" max="4359" width="24.7109375" style="216" customWidth="1"/>
    <col min="4360" max="4360" width="9.28515625" style="216" customWidth="1"/>
    <col min="4361" max="4361" width="10.42578125" style="216" customWidth="1"/>
    <col min="4362" max="4362" width="19.42578125" style="216" customWidth="1"/>
    <col min="4363" max="4608" width="10.42578125" style="216"/>
    <col min="4609" max="4609" width="3.42578125" style="216" customWidth="1"/>
    <col min="4610" max="4610" width="27.28515625" style="216" customWidth="1"/>
    <col min="4611" max="4611" width="16.42578125" style="216" customWidth="1"/>
    <col min="4612" max="4612" width="21.7109375" style="216" customWidth="1"/>
    <col min="4613" max="4613" width="19.140625" style="216" customWidth="1"/>
    <col min="4614" max="4614" width="5.140625" style="216" customWidth="1"/>
    <col min="4615" max="4615" width="24.7109375" style="216" customWidth="1"/>
    <col min="4616" max="4616" width="9.28515625" style="216" customWidth="1"/>
    <col min="4617" max="4617" width="10.42578125" style="216" customWidth="1"/>
    <col min="4618" max="4618" width="19.42578125" style="216" customWidth="1"/>
    <col min="4619" max="4864" width="10.42578125" style="216"/>
    <col min="4865" max="4865" width="3.42578125" style="216" customWidth="1"/>
    <col min="4866" max="4866" width="27.28515625" style="216" customWidth="1"/>
    <col min="4867" max="4867" width="16.42578125" style="216" customWidth="1"/>
    <col min="4868" max="4868" width="21.7109375" style="216" customWidth="1"/>
    <col min="4869" max="4869" width="19.140625" style="216" customWidth="1"/>
    <col min="4870" max="4870" width="5.140625" style="216" customWidth="1"/>
    <col min="4871" max="4871" width="24.7109375" style="216" customWidth="1"/>
    <col min="4872" max="4872" width="9.28515625" style="216" customWidth="1"/>
    <col min="4873" max="4873" width="10.42578125" style="216" customWidth="1"/>
    <col min="4874" max="4874" width="19.42578125" style="216" customWidth="1"/>
    <col min="4875" max="5120" width="10.42578125" style="216"/>
    <col min="5121" max="5121" width="3.42578125" style="216" customWidth="1"/>
    <col min="5122" max="5122" width="27.28515625" style="216" customWidth="1"/>
    <col min="5123" max="5123" width="16.42578125" style="216" customWidth="1"/>
    <col min="5124" max="5124" width="21.7109375" style="216" customWidth="1"/>
    <col min="5125" max="5125" width="19.140625" style="216" customWidth="1"/>
    <col min="5126" max="5126" width="5.140625" style="216" customWidth="1"/>
    <col min="5127" max="5127" width="24.7109375" style="216" customWidth="1"/>
    <col min="5128" max="5128" width="9.28515625" style="216" customWidth="1"/>
    <col min="5129" max="5129" width="10.42578125" style="216" customWidth="1"/>
    <col min="5130" max="5130" width="19.42578125" style="216" customWidth="1"/>
    <col min="5131" max="5376" width="10.42578125" style="216"/>
    <col min="5377" max="5377" width="3.42578125" style="216" customWidth="1"/>
    <col min="5378" max="5378" width="27.28515625" style="216" customWidth="1"/>
    <col min="5379" max="5379" width="16.42578125" style="216" customWidth="1"/>
    <col min="5380" max="5380" width="21.7109375" style="216" customWidth="1"/>
    <col min="5381" max="5381" width="19.140625" style="216" customWidth="1"/>
    <col min="5382" max="5382" width="5.140625" style="216" customWidth="1"/>
    <col min="5383" max="5383" width="24.7109375" style="216" customWidth="1"/>
    <col min="5384" max="5384" width="9.28515625" style="216" customWidth="1"/>
    <col min="5385" max="5385" width="10.42578125" style="216" customWidth="1"/>
    <col min="5386" max="5386" width="19.42578125" style="216" customWidth="1"/>
    <col min="5387" max="5632" width="10.42578125" style="216"/>
    <col min="5633" max="5633" width="3.42578125" style="216" customWidth="1"/>
    <col min="5634" max="5634" width="27.28515625" style="216" customWidth="1"/>
    <col min="5635" max="5635" width="16.42578125" style="216" customWidth="1"/>
    <col min="5636" max="5636" width="21.7109375" style="216" customWidth="1"/>
    <col min="5637" max="5637" width="19.140625" style="216" customWidth="1"/>
    <col min="5638" max="5638" width="5.140625" style="216" customWidth="1"/>
    <col min="5639" max="5639" width="24.7109375" style="216" customWidth="1"/>
    <col min="5640" max="5640" width="9.28515625" style="216" customWidth="1"/>
    <col min="5641" max="5641" width="10.42578125" style="216" customWidth="1"/>
    <col min="5642" max="5642" width="19.42578125" style="216" customWidth="1"/>
    <col min="5643" max="5888" width="10.42578125" style="216"/>
    <col min="5889" max="5889" width="3.42578125" style="216" customWidth="1"/>
    <col min="5890" max="5890" width="27.28515625" style="216" customWidth="1"/>
    <col min="5891" max="5891" width="16.42578125" style="216" customWidth="1"/>
    <col min="5892" max="5892" width="21.7109375" style="216" customWidth="1"/>
    <col min="5893" max="5893" width="19.140625" style="216" customWidth="1"/>
    <col min="5894" max="5894" width="5.140625" style="216" customWidth="1"/>
    <col min="5895" max="5895" width="24.7109375" style="216" customWidth="1"/>
    <col min="5896" max="5896" width="9.28515625" style="216" customWidth="1"/>
    <col min="5897" max="5897" width="10.42578125" style="216" customWidth="1"/>
    <col min="5898" max="5898" width="19.42578125" style="216" customWidth="1"/>
    <col min="5899" max="6144" width="10.42578125" style="216"/>
    <col min="6145" max="6145" width="3.42578125" style="216" customWidth="1"/>
    <col min="6146" max="6146" width="27.28515625" style="216" customWidth="1"/>
    <col min="6147" max="6147" width="16.42578125" style="216" customWidth="1"/>
    <col min="6148" max="6148" width="21.7109375" style="216" customWidth="1"/>
    <col min="6149" max="6149" width="19.140625" style="216" customWidth="1"/>
    <col min="6150" max="6150" width="5.140625" style="216" customWidth="1"/>
    <col min="6151" max="6151" width="24.7109375" style="216" customWidth="1"/>
    <col min="6152" max="6152" width="9.28515625" style="216" customWidth="1"/>
    <col min="6153" max="6153" width="10.42578125" style="216" customWidth="1"/>
    <col min="6154" max="6154" width="19.42578125" style="216" customWidth="1"/>
    <col min="6155" max="6400" width="10.42578125" style="216"/>
    <col min="6401" max="6401" width="3.42578125" style="216" customWidth="1"/>
    <col min="6402" max="6402" width="27.28515625" style="216" customWidth="1"/>
    <col min="6403" max="6403" width="16.42578125" style="216" customWidth="1"/>
    <col min="6404" max="6404" width="21.7109375" style="216" customWidth="1"/>
    <col min="6405" max="6405" width="19.140625" style="216" customWidth="1"/>
    <col min="6406" max="6406" width="5.140625" style="216" customWidth="1"/>
    <col min="6407" max="6407" width="24.7109375" style="216" customWidth="1"/>
    <col min="6408" max="6408" width="9.28515625" style="216" customWidth="1"/>
    <col min="6409" max="6409" width="10.42578125" style="216" customWidth="1"/>
    <col min="6410" max="6410" width="19.42578125" style="216" customWidth="1"/>
    <col min="6411" max="6656" width="10.42578125" style="216"/>
    <col min="6657" max="6657" width="3.42578125" style="216" customWidth="1"/>
    <col min="6658" max="6658" width="27.28515625" style="216" customWidth="1"/>
    <col min="6659" max="6659" width="16.42578125" style="216" customWidth="1"/>
    <col min="6660" max="6660" width="21.7109375" style="216" customWidth="1"/>
    <col min="6661" max="6661" width="19.140625" style="216" customWidth="1"/>
    <col min="6662" max="6662" width="5.140625" style="216" customWidth="1"/>
    <col min="6663" max="6663" width="24.7109375" style="216" customWidth="1"/>
    <col min="6664" max="6664" width="9.28515625" style="216" customWidth="1"/>
    <col min="6665" max="6665" width="10.42578125" style="216" customWidth="1"/>
    <col min="6666" max="6666" width="19.42578125" style="216" customWidth="1"/>
    <col min="6667" max="6912" width="10.42578125" style="216"/>
    <col min="6913" max="6913" width="3.42578125" style="216" customWidth="1"/>
    <col min="6914" max="6914" width="27.28515625" style="216" customWidth="1"/>
    <col min="6915" max="6915" width="16.42578125" style="216" customWidth="1"/>
    <col min="6916" max="6916" width="21.7109375" style="216" customWidth="1"/>
    <col min="6917" max="6917" width="19.140625" style="216" customWidth="1"/>
    <col min="6918" max="6918" width="5.140625" style="216" customWidth="1"/>
    <col min="6919" max="6919" width="24.7109375" style="216" customWidth="1"/>
    <col min="6920" max="6920" width="9.28515625" style="216" customWidth="1"/>
    <col min="6921" max="6921" width="10.42578125" style="216" customWidth="1"/>
    <col min="6922" max="6922" width="19.42578125" style="216" customWidth="1"/>
    <col min="6923" max="7168" width="10.42578125" style="216"/>
    <col min="7169" max="7169" width="3.42578125" style="216" customWidth="1"/>
    <col min="7170" max="7170" width="27.28515625" style="216" customWidth="1"/>
    <col min="7171" max="7171" width="16.42578125" style="216" customWidth="1"/>
    <col min="7172" max="7172" width="21.7109375" style="216" customWidth="1"/>
    <col min="7173" max="7173" width="19.140625" style="216" customWidth="1"/>
    <col min="7174" max="7174" width="5.140625" style="216" customWidth="1"/>
    <col min="7175" max="7175" width="24.7109375" style="216" customWidth="1"/>
    <col min="7176" max="7176" width="9.28515625" style="216" customWidth="1"/>
    <col min="7177" max="7177" width="10.42578125" style="216" customWidth="1"/>
    <col min="7178" max="7178" width="19.42578125" style="216" customWidth="1"/>
    <col min="7179" max="7424" width="10.42578125" style="216"/>
    <col min="7425" max="7425" width="3.42578125" style="216" customWidth="1"/>
    <col min="7426" max="7426" width="27.28515625" style="216" customWidth="1"/>
    <col min="7427" max="7427" width="16.42578125" style="216" customWidth="1"/>
    <col min="7428" max="7428" width="21.7109375" style="216" customWidth="1"/>
    <col min="7429" max="7429" width="19.140625" style="216" customWidth="1"/>
    <col min="7430" max="7430" width="5.140625" style="216" customWidth="1"/>
    <col min="7431" max="7431" width="24.7109375" style="216" customWidth="1"/>
    <col min="7432" max="7432" width="9.28515625" style="216" customWidth="1"/>
    <col min="7433" max="7433" width="10.42578125" style="216" customWidth="1"/>
    <col min="7434" max="7434" width="19.42578125" style="216" customWidth="1"/>
    <col min="7435" max="7680" width="10.42578125" style="216"/>
    <col min="7681" max="7681" width="3.42578125" style="216" customWidth="1"/>
    <col min="7682" max="7682" width="27.28515625" style="216" customWidth="1"/>
    <col min="7683" max="7683" width="16.42578125" style="216" customWidth="1"/>
    <col min="7684" max="7684" width="21.7109375" style="216" customWidth="1"/>
    <col min="7685" max="7685" width="19.140625" style="216" customWidth="1"/>
    <col min="7686" max="7686" width="5.140625" style="216" customWidth="1"/>
    <col min="7687" max="7687" width="24.7109375" style="216" customWidth="1"/>
    <col min="7688" max="7688" width="9.28515625" style="216" customWidth="1"/>
    <col min="7689" max="7689" width="10.42578125" style="216" customWidth="1"/>
    <col min="7690" max="7690" width="19.42578125" style="216" customWidth="1"/>
    <col min="7691" max="7936" width="10.42578125" style="216"/>
    <col min="7937" max="7937" width="3.42578125" style="216" customWidth="1"/>
    <col min="7938" max="7938" width="27.28515625" style="216" customWidth="1"/>
    <col min="7939" max="7939" width="16.42578125" style="216" customWidth="1"/>
    <col min="7940" max="7940" width="21.7109375" style="216" customWidth="1"/>
    <col min="7941" max="7941" width="19.140625" style="216" customWidth="1"/>
    <col min="7942" max="7942" width="5.140625" style="216" customWidth="1"/>
    <col min="7943" max="7943" width="24.7109375" style="216" customWidth="1"/>
    <col min="7944" max="7944" width="9.28515625" style="216" customWidth="1"/>
    <col min="7945" max="7945" width="10.42578125" style="216" customWidth="1"/>
    <col min="7946" max="7946" width="19.42578125" style="216" customWidth="1"/>
    <col min="7947" max="8192" width="10.42578125" style="216"/>
    <col min="8193" max="8193" width="3.42578125" style="216" customWidth="1"/>
    <col min="8194" max="8194" width="27.28515625" style="216" customWidth="1"/>
    <col min="8195" max="8195" width="16.42578125" style="216" customWidth="1"/>
    <col min="8196" max="8196" width="21.7109375" style="216" customWidth="1"/>
    <col min="8197" max="8197" width="19.140625" style="216" customWidth="1"/>
    <col min="8198" max="8198" width="5.140625" style="216" customWidth="1"/>
    <col min="8199" max="8199" width="24.7109375" style="216" customWidth="1"/>
    <col min="8200" max="8200" width="9.28515625" style="216" customWidth="1"/>
    <col min="8201" max="8201" width="10.42578125" style="216" customWidth="1"/>
    <col min="8202" max="8202" width="19.42578125" style="216" customWidth="1"/>
    <col min="8203" max="8448" width="10.42578125" style="216"/>
    <col min="8449" max="8449" width="3.42578125" style="216" customWidth="1"/>
    <col min="8450" max="8450" width="27.28515625" style="216" customWidth="1"/>
    <col min="8451" max="8451" width="16.42578125" style="216" customWidth="1"/>
    <col min="8452" max="8452" width="21.7109375" style="216" customWidth="1"/>
    <col min="8453" max="8453" width="19.140625" style="216" customWidth="1"/>
    <col min="8454" max="8454" width="5.140625" style="216" customWidth="1"/>
    <col min="8455" max="8455" width="24.7109375" style="216" customWidth="1"/>
    <col min="8456" max="8456" width="9.28515625" style="216" customWidth="1"/>
    <col min="8457" max="8457" width="10.42578125" style="216" customWidth="1"/>
    <col min="8458" max="8458" width="19.42578125" style="216" customWidth="1"/>
    <col min="8459" max="8704" width="10.42578125" style="216"/>
    <col min="8705" max="8705" width="3.42578125" style="216" customWidth="1"/>
    <col min="8706" max="8706" width="27.28515625" style="216" customWidth="1"/>
    <col min="8707" max="8707" width="16.42578125" style="216" customWidth="1"/>
    <col min="8708" max="8708" width="21.7109375" style="216" customWidth="1"/>
    <col min="8709" max="8709" width="19.140625" style="216" customWidth="1"/>
    <col min="8710" max="8710" width="5.140625" style="216" customWidth="1"/>
    <col min="8711" max="8711" width="24.7109375" style="216" customWidth="1"/>
    <col min="8712" max="8712" width="9.28515625" style="216" customWidth="1"/>
    <col min="8713" max="8713" width="10.42578125" style="216" customWidth="1"/>
    <col min="8714" max="8714" width="19.42578125" style="216" customWidth="1"/>
    <col min="8715" max="8960" width="10.42578125" style="216"/>
    <col min="8961" max="8961" width="3.42578125" style="216" customWidth="1"/>
    <col min="8962" max="8962" width="27.28515625" style="216" customWidth="1"/>
    <col min="8963" max="8963" width="16.42578125" style="216" customWidth="1"/>
    <col min="8964" max="8964" width="21.7109375" style="216" customWidth="1"/>
    <col min="8965" max="8965" width="19.140625" style="216" customWidth="1"/>
    <col min="8966" max="8966" width="5.140625" style="216" customWidth="1"/>
    <col min="8967" max="8967" width="24.7109375" style="216" customWidth="1"/>
    <col min="8968" max="8968" width="9.28515625" style="216" customWidth="1"/>
    <col min="8969" max="8969" width="10.42578125" style="216" customWidth="1"/>
    <col min="8970" max="8970" width="19.42578125" style="216" customWidth="1"/>
    <col min="8971" max="9216" width="10.42578125" style="216"/>
    <col min="9217" max="9217" width="3.42578125" style="216" customWidth="1"/>
    <col min="9218" max="9218" width="27.28515625" style="216" customWidth="1"/>
    <col min="9219" max="9219" width="16.42578125" style="216" customWidth="1"/>
    <col min="9220" max="9220" width="21.7109375" style="216" customWidth="1"/>
    <col min="9221" max="9221" width="19.140625" style="216" customWidth="1"/>
    <col min="9222" max="9222" width="5.140625" style="216" customWidth="1"/>
    <col min="9223" max="9223" width="24.7109375" style="216" customWidth="1"/>
    <col min="9224" max="9224" width="9.28515625" style="216" customWidth="1"/>
    <col min="9225" max="9225" width="10.42578125" style="216" customWidth="1"/>
    <col min="9226" max="9226" width="19.42578125" style="216" customWidth="1"/>
    <col min="9227" max="9472" width="10.42578125" style="216"/>
    <col min="9473" max="9473" width="3.42578125" style="216" customWidth="1"/>
    <col min="9474" max="9474" width="27.28515625" style="216" customWidth="1"/>
    <col min="9475" max="9475" width="16.42578125" style="216" customWidth="1"/>
    <col min="9476" max="9476" width="21.7109375" style="216" customWidth="1"/>
    <col min="9477" max="9477" width="19.140625" style="216" customWidth="1"/>
    <col min="9478" max="9478" width="5.140625" style="216" customWidth="1"/>
    <col min="9479" max="9479" width="24.7109375" style="216" customWidth="1"/>
    <col min="9480" max="9480" width="9.28515625" style="216" customWidth="1"/>
    <col min="9481" max="9481" width="10.42578125" style="216" customWidth="1"/>
    <col min="9482" max="9482" width="19.42578125" style="216" customWidth="1"/>
    <col min="9483" max="9728" width="10.42578125" style="216"/>
    <col min="9729" max="9729" width="3.42578125" style="216" customWidth="1"/>
    <col min="9730" max="9730" width="27.28515625" style="216" customWidth="1"/>
    <col min="9731" max="9731" width="16.42578125" style="216" customWidth="1"/>
    <col min="9732" max="9732" width="21.7109375" style="216" customWidth="1"/>
    <col min="9733" max="9733" width="19.140625" style="216" customWidth="1"/>
    <col min="9734" max="9734" width="5.140625" style="216" customWidth="1"/>
    <col min="9735" max="9735" width="24.7109375" style="216" customWidth="1"/>
    <col min="9736" max="9736" width="9.28515625" style="216" customWidth="1"/>
    <col min="9737" max="9737" width="10.42578125" style="216" customWidth="1"/>
    <col min="9738" max="9738" width="19.42578125" style="216" customWidth="1"/>
    <col min="9739" max="9984" width="10.42578125" style="216"/>
    <col min="9985" max="9985" width="3.42578125" style="216" customWidth="1"/>
    <col min="9986" max="9986" width="27.28515625" style="216" customWidth="1"/>
    <col min="9987" max="9987" width="16.42578125" style="216" customWidth="1"/>
    <col min="9988" max="9988" width="21.7109375" style="216" customWidth="1"/>
    <col min="9989" max="9989" width="19.140625" style="216" customWidth="1"/>
    <col min="9990" max="9990" width="5.140625" style="216" customWidth="1"/>
    <col min="9991" max="9991" width="24.7109375" style="216" customWidth="1"/>
    <col min="9992" max="9992" width="9.28515625" style="216" customWidth="1"/>
    <col min="9993" max="9993" width="10.42578125" style="216" customWidth="1"/>
    <col min="9994" max="9994" width="19.42578125" style="216" customWidth="1"/>
    <col min="9995" max="10240" width="10.42578125" style="216"/>
    <col min="10241" max="10241" width="3.42578125" style="216" customWidth="1"/>
    <col min="10242" max="10242" width="27.28515625" style="216" customWidth="1"/>
    <col min="10243" max="10243" width="16.42578125" style="216" customWidth="1"/>
    <col min="10244" max="10244" width="21.7109375" style="216" customWidth="1"/>
    <col min="10245" max="10245" width="19.140625" style="216" customWidth="1"/>
    <col min="10246" max="10246" width="5.140625" style="216" customWidth="1"/>
    <col min="10247" max="10247" width="24.7109375" style="216" customWidth="1"/>
    <col min="10248" max="10248" width="9.28515625" style="216" customWidth="1"/>
    <col min="10249" max="10249" width="10.42578125" style="216" customWidth="1"/>
    <col min="10250" max="10250" width="19.42578125" style="216" customWidth="1"/>
    <col min="10251" max="10496" width="10.42578125" style="216"/>
    <col min="10497" max="10497" width="3.42578125" style="216" customWidth="1"/>
    <col min="10498" max="10498" width="27.28515625" style="216" customWidth="1"/>
    <col min="10499" max="10499" width="16.42578125" style="216" customWidth="1"/>
    <col min="10500" max="10500" width="21.7109375" style="216" customWidth="1"/>
    <col min="10501" max="10501" width="19.140625" style="216" customWidth="1"/>
    <col min="10502" max="10502" width="5.140625" style="216" customWidth="1"/>
    <col min="10503" max="10503" width="24.7109375" style="216" customWidth="1"/>
    <col min="10504" max="10504" width="9.28515625" style="216" customWidth="1"/>
    <col min="10505" max="10505" width="10.42578125" style="216" customWidth="1"/>
    <col min="10506" max="10506" width="19.42578125" style="216" customWidth="1"/>
    <col min="10507" max="10752" width="10.42578125" style="216"/>
    <col min="10753" max="10753" width="3.42578125" style="216" customWidth="1"/>
    <col min="10754" max="10754" width="27.28515625" style="216" customWidth="1"/>
    <col min="10755" max="10755" width="16.42578125" style="216" customWidth="1"/>
    <col min="10756" max="10756" width="21.7109375" style="216" customWidth="1"/>
    <col min="10757" max="10757" width="19.140625" style="216" customWidth="1"/>
    <col min="10758" max="10758" width="5.140625" style="216" customWidth="1"/>
    <col min="10759" max="10759" width="24.7109375" style="216" customWidth="1"/>
    <col min="10760" max="10760" width="9.28515625" style="216" customWidth="1"/>
    <col min="10761" max="10761" width="10.42578125" style="216" customWidth="1"/>
    <col min="10762" max="10762" width="19.42578125" style="216" customWidth="1"/>
    <col min="10763" max="11008" width="10.42578125" style="216"/>
    <col min="11009" max="11009" width="3.42578125" style="216" customWidth="1"/>
    <col min="11010" max="11010" width="27.28515625" style="216" customWidth="1"/>
    <col min="11011" max="11011" width="16.42578125" style="216" customWidth="1"/>
    <col min="11012" max="11012" width="21.7109375" style="216" customWidth="1"/>
    <col min="11013" max="11013" width="19.140625" style="216" customWidth="1"/>
    <col min="11014" max="11014" width="5.140625" style="216" customWidth="1"/>
    <col min="11015" max="11015" width="24.7109375" style="216" customWidth="1"/>
    <col min="11016" max="11016" width="9.28515625" style="216" customWidth="1"/>
    <col min="11017" max="11017" width="10.42578125" style="216" customWidth="1"/>
    <col min="11018" max="11018" width="19.42578125" style="216" customWidth="1"/>
    <col min="11019" max="11264" width="10.42578125" style="216"/>
    <col min="11265" max="11265" width="3.42578125" style="216" customWidth="1"/>
    <col min="11266" max="11266" width="27.28515625" style="216" customWidth="1"/>
    <col min="11267" max="11267" width="16.42578125" style="216" customWidth="1"/>
    <col min="11268" max="11268" width="21.7109375" style="216" customWidth="1"/>
    <col min="11269" max="11269" width="19.140625" style="216" customWidth="1"/>
    <col min="11270" max="11270" width="5.140625" style="216" customWidth="1"/>
    <col min="11271" max="11271" width="24.7109375" style="216" customWidth="1"/>
    <col min="11272" max="11272" width="9.28515625" style="216" customWidth="1"/>
    <col min="11273" max="11273" width="10.42578125" style="216" customWidth="1"/>
    <col min="11274" max="11274" width="19.42578125" style="216" customWidth="1"/>
    <col min="11275" max="11520" width="10.42578125" style="216"/>
    <col min="11521" max="11521" width="3.42578125" style="216" customWidth="1"/>
    <col min="11522" max="11522" width="27.28515625" style="216" customWidth="1"/>
    <col min="11523" max="11523" width="16.42578125" style="216" customWidth="1"/>
    <col min="11524" max="11524" width="21.7109375" style="216" customWidth="1"/>
    <col min="11525" max="11525" width="19.140625" style="216" customWidth="1"/>
    <col min="11526" max="11526" width="5.140625" style="216" customWidth="1"/>
    <col min="11527" max="11527" width="24.7109375" style="216" customWidth="1"/>
    <col min="11528" max="11528" width="9.28515625" style="216" customWidth="1"/>
    <col min="11529" max="11529" width="10.42578125" style="216" customWidth="1"/>
    <col min="11530" max="11530" width="19.42578125" style="216" customWidth="1"/>
    <col min="11531" max="11776" width="10.42578125" style="216"/>
    <col min="11777" max="11777" width="3.42578125" style="216" customWidth="1"/>
    <col min="11778" max="11778" width="27.28515625" style="216" customWidth="1"/>
    <col min="11779" max="11779" width="16.42578125" style="216" customWidth="1"/>
    <col min="11780" max="11780" width="21.7109375" style="216" customWidth="1"/>
    <col min="11781" max="11781" width="19.140625" style="216" customWidth="1"/>
    <col min="11782" max="11782" width="5.140625" style="216" customWidth="1"/>
    <col min="11783" max="11783" width="24.7109375" style="216" customWidth="1"/>
    <col min="11784" max="11784" width="9.28515625" style="216" customWidth="1"/>
    <col min="11785" max="11785" width="10.42578125" style="216" customWidth="1"/>
    <col min="11786" max="11786" width="19.42578125" style="216" customWidth="1"/>
    <col min="11787" max="12032" width="10.42578125" style="216"/>
    <col min="12033" max="12033" width="3.42578125" style="216" customWidth="1"/>
    <col min="12034" max="12034" width="27.28515625" style="216" customWidth="1"/>
    <col min="12035" max="12035" width="16.42578125" style="216" customWidth="1"/>
    <col min="12036" max="12036" width="21.7109375" style="216" customWidth="1"/>
    <col min="12037" max="12037" width="19.140625" style="216" customWidth="1"/>
    <col min="12038" max="12038" width="5.140625" style="216" customWidth="1"/>
    <col min="12039" max="12039" width="24.7109375" style="216" customWidth="1"/>
    <col min="12040" max="12040" width="9.28515625" style="216" customWidth="1"/>
    <col min="12041" max="12041" width="10.42578125" style="216" customWidth="1"/>
    <col min="12042" max="12042" width="19.42578125" style="216" customWidth="1"/>
    <col min="12043" max="12288" width="10.42578125" style="216"/>
    <col min="12289" max="12289" width="3.42578125" style="216" customWidth="1"/>
    <col min="12290" max="12290" width="27.28515625" style="216" customWidth="1"/>
    <col min="12291" max="12291" width="16.42578125" style="216" customWidth="1"/>
    <col min="12292" max="12292" width="21.7109375" style="216" customWidth="1"/>
    <col min="12293" max="12293" width="19.140625" style="216" customWidth="1"/>
    <col min="12294" max="12294" width="5.140625" style="216" customWidth="1"/>
    <col min="12295" max="12295" width="24.7109375" style="216" customWidth="1"/>
    <col min="12296" max="12296" width="9.28515625" style="216" customWidth="1"/>
    <col min="12297" max="12297" width="10.42578125" style="216" customWidth="1"/>
    <col min="12298" max="12298" width="19.42578125" style="216" customWidth="1"/>
    <col min="12299" max="12544" width="10.42578125" style="216"/>
    <col min="12545" max="12545" width="3.42578125" style="216" customWidth="1"/>
    <col min="12546" max="12546" width="27.28515625" style="216" customWidth="1"/>
    <col min="12547" max="12547" width="16.42578125" style="216" customWidth="1"/>
    <col min="12548" max="12548" width="21.7109375" style="216" customWidth="1"/>
    <col min="12549" max="12549" width="19.140625" style="216" customWidth="1"/>
    <col min="12550" max="12550" width="5.140625" style="216" customWidth="1"/>
    <col min="12551" max="12551" width="24.7109375" style="216" customWidth="1"/>
    <col min="12552" max="12552" width="9.28515625" style="216" customWidth="1"/>
    <col min="12553" max="12553" width="10.42578125" style="216" customWidth="1"/>
    <col min="12554" max="12554" width="19.42578125" style="216" customWidth="1"/>
    <col min="12555" max="12800" width="10.42578125" style="216"/>
    <col min="12801" max="12801" width="3.42578125" style="216" customWidth="1"/>
    <col min="12802" max="12802" width="27.28515625" style="216" customWidth="1"/>
    <col min="12803" max="12803" width="16.42578125" style="216" customWidth="1"/>
    <col min="12804" max="12804" width="21.7109375" style="216" customWidth="1"/>
    <col min="12805" max="12805" width="19.140625" style="216" customWidth="1"/>
    <col min="12806" max="12806" width="5.140625" style="216" customWidth="1"/>
    <col min="12807" max="12807" width="24.7109375" style="216" customWidth="1"/>
    <col min="12808" max="12808" width="9.28515625" style="216" customWidth="1"/>
    <col min="12809" max="12809" width="10.42578125" style="216" customWidth="1"/>
    <col min="12810" max="12810" width="19.42578125" style="216" customWidth="1"/>
    <col min="12811" max="13056" width="10.42578125" style="216"/>
    <col min="13057" max="13057" width="3.42578125" style="216" customWidth="1"/>
    <col min="13058" max="13058" width="27.28515625" style="216" customWidth="1"/>
    <col min="13059" max="13059" width="16.42578125" style="216" customWidth="1"/>
    <col min="13060" max="13060" width="21.7109375" style="216" customWidth="1"/>
    <col min="13061" max="13061" width="19.140625" style="216" customWidth="1"/>
    <col min="13062" max="13062" width="5.140625" style="216" customWidth="1"/>
    <col min="13063" max="13063" width="24.7109375" style="216" customWidth="1"/>
    <col min="13064" max="13064" width="9.28515625" style="216" customWidth="1"/>
    <col min="13065" max="13065" width="10.42578125" style="216" customWidth="1"/>
    <col min="13066" max="13066" width="19.42578125" style="216" customWidth="1"/>
    <col min="13067" max="13312" width="10.42578125" style="216"/>
    <col min="13313" max="13313" width="3.42578125" style="216" customWidth="1"/>
    <col min="13314" max="13314" width="27.28515625" style="216" customWidth="1"/>
    <col min="13315" max="13315" width="16.42578125" style="216" customWidth="1"/>
    <col min="13316" max="13316" width="21.7109375" style="216" customWidth="1"/>
    <col min="13317" max="13317" width="19.140625" style="216" customWidth="1"/>
    <col min="13318" max="13318" width="5.140625" style="216" customWidth="1"/>
    <col min="13319" max="13319" width="24.7109375" style="216" customWidth="1"/>
    <col min="13320" max="13320" width="9.28515625" style="216" customWidth="1"/>
    <col min="13321" max="13321" width="10.42578125" style="216" customWidth="1"/>
    <col min="13322" max="13322" width="19.42578125" style="216" customWidth="1"/>
    <col min="13323" max="13568" width="10.42578125" style="216"/>
    <col min="13569" max="13569" width="3.42578125" style="216" customWidth="1"/>
    <col min="13570" max="13570" width="27.28515625" style="216" customWidth="1"/>
    <col min="13571" max="13571" width="16.42578125" style="216" customWidth="1"/>
    <col min="13572" max="13572" width="21.7109375" style="216" customWidth="1"/>
    <col min="13573" max="13573" width="19.140625" style="216" customWidth="1"/>
    <col min="13574" max="13574" width="5.140625" style="216" customWidth="1"/>
    <col min="13575" max="13575" width="24.7109375" style="216" customWidth="1"/>
    <col min="13576" max="13576" width="9.28515625" style="216" customWidth="1"/>
    <col min="13577" max="13577" width="10.42578125" style="216" customWidth="1"/>
    <col min="13578" max="13578" width="19.42578125" style="216" customWidth="1"/>
    <col min="13579" max="13824" width="10.42578125" style="216"/>
    <col min="13825" max="13825" width="3.42578125" style="216" customWidth="1"/>
    <col min="13826" max="13826" width="27.28515625" style="216" customWidth="1"/>
    <col min="13827" max="13827" width="16.42578125" style="216" customWidth="1"/>
    <col min="13828" max="13828" width="21.7109375" style="216" customWidth="1"/>
    <col min="13829" max="13829" width="19.140625" style="216" customWidth="1"/>
    <col min="13830" max="13830" width="5.140625" style="216" customWidth="1"/>
    <col min="13831" max="13831" width="24.7109375" style="216" customWidth="1"/>
    <col min="13832" max="13832" width="9.28515625" style="216" customWidth="1"/>
    <col min="13833" max="13833" width="10.42578125" style="216" customWidth="1"/>
    <col min="13834" max="13834" width="19.42578125" style="216" customWidth="1"/>
    <col min="13835" max="14080" width="10.42578125" style="216"/>
    <col min="14081" max="14081" width="3.42578125" style="216" customWidth="1"/>
    <col min="14082" max="14082" width="27.28515625" style="216" customWidth="1"/>
    <col min="14083" max="14083" width="16.42578125" style="216" customWidth="1"/>
    <col min="14084" max="14084" width="21.7109375" style="216" customWidth="1"/>
    <col min="14085" max="14085" width="19.140625" style="216" customWidth="1"/>
    <col min="14086" max="14086" width="5.140625" style="216" customWidth="1"/>
    <col min="14087" max="14087" width="24.7109375" style="216" customWidth="1"/>
    <col min="14088" max="14088" width="9.28515625" style="216" customWidth="1"/>
    <col min="14089" max="14089" width="10.42578125" style="216" customWidth="1"/>
    <col min="14090" max="14090" width="19.42578125" style="216" customWidth="1"/>
    <col min="14091" max="14336" width="10.42578125" style="216"/>
    <col min="14337" max="14337" width="3.42578125" style="216" customWidth="1"/>
    <col min="14338" max="14338" width="27.28515625" style="216" customWidth="1"/>
    <col min="14339" max="14339" width="16.42578125" style="216" customWidth="1"/>
    <col min="14340" max="14340" width="21.7109375" style="216" customWidth="1"/>
    <col min="14341" max="14341" width="19.140625" style="216" customWidth="1"/>
    <col min="14342" max="14342" width="5.140625" style="216" customWidth="1"/>
    <col min="14343" max="14343" width="24.7109375" style="216" customWidth="1"/>
    <col min="14344" max="14344" width="9.28515625" style="216" customWidth="1"/>
    <col min="14345" max="14345" width="10.42578125" style="216" customWidth="1"/>
    <col min="14346" max="14346" width="19.42578125" style="216" customWidth="1"/>
    <col min="14347" max="14592" width="10.42578125" style="216"/>
    <col min="14593" max="14593" width="3.42578125" style="216" customWidth="1"/>
    <col min="14594" max="14594" width="27.28515625" style="216" customWidth="1"/>
    <col min="14595" max="14595" width="16.42578125" style="216" customWidth="1"/>
    <col min="14596" max="14596" width="21.7109375" style="216" customWidth="1"/>
    <col min="14597" max="14597" width="19.140625" style="216" customWidth="1"/>
    <col min="14598" max="14598" width="5.140625" style="216" customWidth="1"/>
    <col min="14599" max="14599" width="24.7109375" style="216" customWidth="1"/>
    <col min="14600" max="14600" width="9.28515625" style="216" customWidth="1"/>
    <col min="14601" max="14601" width="10.42578125" style="216" customWidth="1"/>
    <col min="14602" max="14602" width="19.42578125" style="216" customWidth="1"/>
    <col min="14603" max="14848" width="10.42578125" style="216"/>
    <col min="14849" max="14849" width="3.42578125" style="216" customWidth="1"/>
    <col min="14850" max="14850" width="27.28515625" style="216" customWidth="1"/>
    <col min="14851" max="14851" width="16.42578125" style="216" customWidth="1"/>
    <col min="14852" max="14852" width="21.7109375" style="216" customWidth="1"/>
    <col min="14853" max="14853" width="19.140625" style="216" customWidth="1"/>
    <col min="14854" max="14854" width="5.140625" style="216" customWidth="1"/>
    <col min="14855" max="14855" width="24.7109375" style="216" customWidth="1"/>
    <col min="14856" max="14856" width="9.28515625" style="216" customWidth="1"/>
    <col min="14857" max="14857" width="10.42578125" style="216" customWidth="1"/>
    <col min="14858" max="14858" width="19.42578125" style="216" customWidth="1"/>
    <col min="14859" max="15104" width="10.42578125" style="216"/>
    <col min="15105" max="15105" width="3.42578125" style="216" customWidth="1"/>
    <col min="15106" max="15106" width="27.28515625" style="216" customWidth="1"/>
    <col min="15107" max="15107" width="16.42578125" style="216" customWidth="1"/>
    <col min="15108" max="15108" width="21.7109375" style="216" customWidth="1"/>
    <col min="15109" max="15109" width="19.140625" style="216" customWidth="1"/>
    <col min="15110" max="15110" width="5.140625" style="216" customWidth="1"/>
    <col min="15111" max="15111" width="24.7109375" style="216" customWidth="1"/>
    <col min="15112" max="15112" width="9.28515625" style="216" customWidth="1"/>
    <col min="15113" max="15113" width="10.42578125" style="216" customWidth="1"/>
    <col min="15114" max="15114" width="19.42578125" style="216" customWidth="1"/>
    <col min="15115" max="15360" width="10.42578125" style="216"/>
    <col min="15361" max="15361" width="3.42578125" style="216" customWidth="1"/>
    <col min="15362" max="15362" width="27.28515625" style="216" customWidth="1"/>
    <col min="15363" max="15363" width="16.42578125" style="216" customWidth="1"/>
    <col min="15364" max="15364" width="21.7109375" style="216" customWidth="1"/>
    <col min="15365" max="15365" width="19.140625" style="216" customWidth="1"/>
    <col min="15366" max="15366" width="5.140625" style="216" customWidth="1"/>
    <col min="15367" max="15367" width="24.7109375" style="216" customWidth="1"/>
    <col min="15368" max="15368" width="9.28515625" style="216" customWidth="1"/>
    <col min="15369" max="15369" width="10.42578125" style="216" customWidth="1"/>
    <col min="15370" max="15370" width="19.42578125" style="216" customWidth="1"/>
    <col min="15371" max="15616" width="10.42578125" style="216"/>
    <col min="15617" max="15617" width="3.42578125" style="216" customWidth="1"/>
    <col min="15618" max="15618" width="27.28515625" style="216" customWidth="1"/>
    <col min="15619" max="15619" width="16.42578125" style="216" customWidth="1"/>
    <col min="15620" max="15620" width="21.7109375" style="216" customWidth="1"/>
    <col min="15621" max="15621" width="19.140625" style="216" customWidth="1"/>
    <col min="15622" max="15622" width="5.140625" style="216" customWidth="1"/>
    <col min="15623" max="15623" width="24.7109375" style="216" customWidth="1"/>
    <col min="15624" max="15624" width="9.28515625" style="216" customWidth="1"/>
    <col min="15625" max="15625" width="10.42578125" style="216" customWidth="1"/>
    <col min="15626" max="15626" width="19.42578125" style="216" customWidth="1"/>
    <col min="15627" max="15872" width="10.42578125" style="216"/>
    <col min="15873" max="15873" width="3.42578125" style="216" customWidth="1"/>
    <col min="15874" max="15874" width="27.28515625" style="216" customWidth="1"/>
    <col min="15875" max="15875" width="16.42578125" style="216" customWidth="1"/>
    <col min="15876" max="15876" width="21.7109375" style="216" customWidth="1"/>
    <col min="15877" max="15877" width="19.140625" style="216" customWidth="1"/>
    <col min="15878" max="15878" width="5.140625" style="216" customWidth="1"/>
    <col min="15879" max="15879" width="24.7109375" style="216" customWidth="1"/>
    <col min="15880" max="15880" width="9.28515625" style="216" customWidth="1"/>
    <col min="15881" max="15881" width="10.42578125" style="216" customWidth="1"/>
    <col min="15882" max="15882" width="19.42578125" style="216" customWidth="1"/>
    <col min="15883" max="16128" width="10.42578125" style="216"/>
    <col min="16129" max="16129" width="3.42578125" style="216" customWidth="1"/>
    <col min="16130" max="16130" width="27.28515625" style="216" customWidth="1"/>
    <col min="16131" max="16131" width="16.42578125" style="216" customWidth="1"/>
    <col min="16132" max="16132" width="21.7109375" style="216" customWidth="1"/>
    <col min="16133" max="16133" width="19.140625" style="216" customWidth="1"/>
    <col min="16134" max="16134" width="5.140625" style="216" customWidth="1"/>
    <col min="16135" max="16135" width="24.7109375" style="216" customWidth="1"/>
    <col min="16136" max="16136" width="9.28515625" style="216" customWidth="1"/>
    <col min="16137" max="16137" width="10.42578125" style="216" customWidth="1"/>
    <col min="16138" max="16138" width="19.42578125" style="216" customWidth="1"/>
    <col min="16139" max="16384" width="10.42578125" style="216"/>
  </cols>
  <sheetData>
    <row r="1" spans="1:16" ht="23.25" customHeight="1">
      <c r="A1" s="658" t="s">
        <v>0</v>
      </c>
      <c r="B1" s="658"/>
      <c r="C1" s="658"/>
      <c r="D1" s="658"/>
      <c r="E1" s="658"/>
      <c r="F1" s="658"/>
      <c r="G1" s="658"/>
      <c r="H1" s="658"/>
      <c r="I1" s="658"/>
      <c r="J1" s="658"/>
    </row>
    <row r="3" spans="1:16">
      <c r="B3" s="217" t="s">
        <v>1</v>
      </c>
      <c r="C3" s="393" t="s">
        <v>1687</v>
      </c>
      <c r="D3" s="218" t="s">
        <v>2</v>
      </c>
      <c r="E3" s="421" t="s">
        <v>1688</v>
      </c>
      <c r="F3" s="422"/>
      <c r="G3" s="422"/>
      <c r="H3" s="422"/>
      <c r="I3" s="422"/>
      <c r="J3" s="422"/>
      <c r="P3" s="219" t="s">
        <v>3</v>
      </c>
    </row>
    <row r="4" spans="1:16">
      <c r="E4" s="422"/>
      <c r="F4" s="422"/>
      <c r="G4" s="422"/>
      <c r="H4" s="422"/>
      <c r="I4" s="422"/>
      <c r="J4" s="422"/>
      <c r="P4" s="219" t="s">
        <v>4</v>
      </c>
    </row>
    <row r="5" spans="1:16">
      <c r="C5" s="220"/>
      <c r="P5" s="219" t="s">
        <v>5</v>
      </c>
    </row>
    <row r="6" spans="1:16">
      <c r="A6" s="221"/>
      <c r="B6" s="217" t="s">
        <v>6</v>
      </c>
      <c r="C6" s="220"/>
      <c r="D6" s="222" t="s">
        <v>7</v>
      </c>
      <c r="P6" s="219" t="s">
        <v>8</v>
      </c>
    </row>
    <row r="7" spans="1:16" ht="15.75">
      <c r="B7" s="216" t="s">
        <v>9</v>
      </c>
      <c r="C7" s="659" t="s">
        <v>767</v>
      </c>
      <c r="D7" s="659"/>
      <c r="E7" s="659"/>
      <c r="F7" s="659"/>
      <c r="G7" s="659"/>
      <c r="H7" s="659"/>
      <c r="I7" s="659"/>
      <c r="J7" s="659"/>
      <c r="P7" s="219" t="s">
        <v>10</v>
      </c>
    </row>
    <row r="8" spans="1:16" ht="15.75">
      <c r="B8" s="216" t="s">
        <v>11</v>
      </c>
      <c r="C8" s="659" t="s">
        <v>768</v>
      </c>
      <c r="D8" s="659"/>
      <c r="E8" s="659"/>
      <c r="F8" s="659"/>
      <c r="G8" s="659"/>
      <c r="H8" s="659"/>
      <c r="I8" s="659"/>
      <c r="J8" s="659"/>
      <c r="M8" s="223"/>
      <c r="N8" s="223"/>
      <c r="O8" s="223"/>
      <c r="P8" s="219" t="s">
        <v>12</v>
      </c>
    </row>
    <row r="9" spans="1:16" ht="15.75">
      <c r="B9" s="216" t="s">
        <v>643</v>
      </c>
      <c r="C9" s="659" t="s">
        <v>769</v>
      </c>
      <c r="D9" s="659"/>
      <c r="E9" s="659"/>
      <c r="F9" s="659"/>
      <c r="G9" s="659"/>
      <c r="H9" s="659"/>
      <c r="I9" s="659"/>
      <c r="J9" s="659"/>
      <c r="M9" s="224"/>
      <c r="N9" s="223"/>
      <c r="O9" s="223"/>
      <c r="P9" s="223"/>
    </row>
    <row r="10" spans="1:16">
      <c r="C10" s="225"/>
      <c r="D10" s="225"/>
      <c r="E10" s="225"/>
      <c r="F10" s="225"/>
      <c r="G10" s="225"/>
      <c r="H10" s="225"/>
      <c r="I10" s="225"/>
      <c r="J10" s="225"/>
      <c r="M10" s="223"/>
      <c r="N10" s="223"/>
      <c r="O10" s="223"/>
      <c r="P10" s="223"/>
    </row>
    <row r="11" spans="1:16" ht="15" customHeight="1">
      <c r="B11" s="660" t="s">
        <v>14</v>
      </c>
      <c r="C11" s="660"/>
      <c r="D11" s="660"/>
      <c r="E11" s="226">
        <v>6</v>
      </c>
      <c r="G11" s="227" t="s">
        <v>15</v>
      </c>
      <c r="H11" s="419" t="s">
        <v>5</v>
      </c>
      <c r="I11" s="419"/>
      <c r="J11" s="419"/>
      <c r="M11" s="223"/>
      <c r="N11" s="223"/>
      <c r="O11" s="223"/>
      <c r="P11" s="223"/>
    </row>
    <row r="12" spans="1:16" ht="15.75" customHeight="1">
      <c r="B12" s="228" t="s">
        <v>16</v>
      </c>
      <c r="G12" s="664" t="s">
        <v>17</v>
      </c>
      <c r="H12" s="664"/>
      <c r="I12" s="664"/>
      <c r="J12" s="664"/>
      <c r="M12" s="229"/>
      <c r="N12" s="223"/>
      <c r="O12" s="223"/>
      <c r="P12" s="223"/>
    </row>
    <row r="13" spans="1:16" ht="15" customHeight="1">
      <c r="B13" s="230" t="s">
        <v>18</v>
      </c>
      <c r="C13" s="216" t="s">
        <v>175</v>
      </c>
      <c r="H13" s="216" t="s">
        <v>645</v>
      </c>
      <c r="I13" s="231"/>
      <c r="M13" s="229"/>
      <c r="N13" s="223"/>
      <c r="O13" s="223"/>
      <c r="P13" s="223"/>
    </row>
    <row r="14" spans="1:16" ht="15" customHeight="1">
      <c r="B14" s="230"/>
      <c r="I14" s="231"/>
      <c r="M14" s="229"/>
      <c r="N14" s="223"/>
      <c r="O14" s="223"/>
      <c r="P14" s="223"/>
    </row>
    <row r="15" spans="1:16" ht="15" customHeight="1">
      <c r="B15" s="665" t="s">
        <v>19</v>
      </c>
      <c r="D15" s="232" t="s">
        <v>20</v>
      </c>
      <c r="E15" s="231"/>
      <c r="F15" s="231"/>
      <c r="G15" s="217" t="s">
        <v>21</v>
      </c>
      <c r="H15" s="231"/>
      <c r="L15" s="233"/>
      <c r="M15" s="229"/>
      <c r="N15" s="234"/>
      <c r="O15" s="229"/>
      <c r="P15" s="223"/>
    </row>
    <row r="16" spans="1:16">
      <c r="B16" s="665"/>
      <c r="C16" s="231"/>
      <c r="D16" s="235" t="s">
        <v>22</v>
      </c>
      <c r="E16" s="236"/>
      <c r="G16" s="235" t="s">
        <v>23</v>
      </c>
      <c r="H16" s="236"/>
      <c r="L16" s="233"/>
      <c r="M16" s="229"/>
      <c r="N16" s="234"/>
      <c r="O16" s="229"/>
      <c r="P16" s="223"/>
    </row>
    <row r="17" spans="1:16">
      <c r="B17" s="237"/>
      <c r="D17" s="238" t="s">
        <v>24</v>
      </c>
      <c r="E17" s="239"/>
      <c r="F17" s="231"/>
      <c r="G17" s="238" t="s">
        <v>25</v>
      </c>
      <c r="H17" s="239"/>
      <c r="L17" s="233"/>
      <c r="M17" s="223"/>
      <c r="N17" s="234"/>
      <c r="O17" s="229"/>
      <c r="P17" s="223"/>
    </row>
    <row r="18" spans="1:16">
      <c r="D18" s="235" t="s">
        <v>26</v>
      </c>
      <c r="E18" s="236">
        <v>6</v>
      </c>
      <c r="G18" s="235" t="s">
        <v>27</v>
      </c>
      <c r="H18" s="236"/>
      <c r="L18" s="233"/>
      <c r="M18" s="223"/>
      <c r="N18" s="234"/>
      <c r="O18" s="229"/>
      <c r="P18" s="223"/>
    </row>
    <row r="19" spans="1:16">
      <c r="D19" s="238" t="s">
        <v>28</v>
      </c>
      <c r="E19" s="239"/>
      <c r="G19" s="238" t="s">
        <v>29</v>
      </c>
      <c r="H19" s="239"/>
    </row>
    <row r="20" spans="1:16">
      <c r="D20" s="235" t="s">
        <v>30</v>
      </c>
      <c r="E20" s="236"/>
      <c r="G20" s="235" t="s">
        <v>31</v>
      </c>
      <c r="H20" s="236"/>
      <c r="L20" s="233"/>
      <c r="N20" s="233"/>
    </row>
    <row r="21" spans="1:16">
      <c r="D21" s="238" t="s">
        <v>32</v>
      </c>
      <c r="E21" s="239"/>
      <c r="G21" s="238" t="s">
        <v>33</v>
      </c>
      <c r="H21" s="239"/>
      <c r="L21" s="233"/>
      <c r="N21" s="233"/>
    </row>
    <row r="22" spans="1:16">
      <c r="D22" s="233"/>
      <c r="E22" s="240"/>
      <c r="G22" s="233"/>
      <c r="H22" s="240"/>
      <c r="L22" s="233"/>
      <c r="N22" s="233"/>
    </row>
    <row r="23" spans="1:16">
      <c r="D23" s="233"/>
      <c r="E23" s="240"/>
      <c r="G23" s="233"/>
      <c r="H23" s="240"/>
      <c r="L23" s="233"/>
      <c r="N23" s="233"/>
    </row>
    <row r="24" spans="1:16">
      <c r="A24" s="221"/>
      <c r="B24" s="217" t="s">
        <v>34</v>
      </c>
      <c r="L24" s="233"/>
      <c r="N24" s="233"/>
    </row>
    <row r="25" spans="1:16">
      <c r="B25" s="241" t="s">
        <v>35</v>
      </c>
      <c r="L25" s="233"/>
      <c r="N25" s="233"/>
    </row>
    <row r="26" spans="1:16">
      <c r="A26" s="216">
        <v>1</v>
      </c>
      <c r="B26" s="666" t="s">
        <v>770</v>
      </c>
      <c r="C26" s="666"/>
      <c r="D26" s="666"/>
      <c r="E26" s="666"/>
      <c r="F26" s="666"/>
      <c r="G26" s="666"/>
      <c r="H26" s="666"/>
      <c r="I26" s="666"/>
      <c r="J26" s="666"/>
      <c r="L26" s="233"/>
      <c r="N26" s="233"/>
    </row>
    <row r="27" spans="1:16">
      <c r="A27" s="216">
        <v>2</v>
      </c>
      <c r="B27" s="666" t="s">
        <v>771</v>
      </c>
      <c r="C27" s="666"/>
      <c r="D27" s="666"/>
      <c r="E27" s="666"/>
      <c r="F27" s="666"/>
      <c r="G27" s="666"/>
      <c r="H27" s="666"/>
      <c r="I27" s="666"/>
      <c r="J27" s="666"/>
      <c r="L27" s="233"/>
      <c r="N27" s="233"/>
    </row>
    <row r="28" spans="1:16">
      <c r="A28" s="216">
        <v>3</v>
      </c>
      <c r="B28" s="666" t="s">
        <v>772</v>
      </c>
      <c r="C28" s="666"/>
      <c r="D28" s="666"/>
      <c r="E28" s="666"/>
      <c r="F28" s="666"/>
      <c r="G28" s="666"/>
      <c r="H28" s="666"/>
      <c r="I28" s="666"/>
      <c r="J28" s="666"/>
      <c r="L28" s="233"/>
      <c r="N28" s="233"/>
    </row>
    <row r="29" spans="1:16">
      <c r="A29" s="216">
        <v>4</v>
      </c>
      <c r="B29" s="666" t="s">
        <v>773</v>
      </c>
      <c r="C29" s="666"/>
      <c r="D29" s="666"/>
      <c r="E29" s="666"/>
      <c r="F29" s="666"/>
      <c r="G29" s="666"/>
      <c r="H29" s="666"/>
      <c r="I29" s="666"/>
      <c r="J29" s="666"/>
      <c r="L29" s="233"/>
      <c r="N29" s="233"/>
    </row>
    <row r="30" spans="1:16">
      <c r="A30" s="216">
        <v>5</v>
      </c>
      <c r="B30" s="661"/>
      <c r="C30" s="661"/>
      <c r="D30" s="661"/>
      <c r="E30" s="661"/>
      <c r="F30" s="661"/>
      <c r="G30" s="661"/>
      <c r="H30" s="661"/>
      <c r="I30" s="661"/>
      <c r="J30" s="661"/>
      <c r="L30" s="233"/>
      <c r="N30" s="233"/>
    </row>
    <row r="31" spans="1:16">
      <c r="A31" s="216">
        <v>6</v>
      </c>
      <c r="B31" s="661"/>
      <c r="C31" s="661"/>
      <c r="D31" s="661"/>
      <c r="E31" s="661"/>
      <c r="F31" s="661"/>
      <c r="G31" s="661"/>
      <c r="H31" s="661"/>
      <c r="I31" s="661"/>
      <c r="J31" s="661"/>
      <c r="L31" s="233"/>
      <c r="N31" s="233"/>
    </row>
    <row r="32" spans="1:16">
      <c r="A32" s="216">
        <v>7</v>
      </c>
      <c r="B32" s="661"/>
      <c r="C32" s="661"/>
      <c r="D32" s="661"/>
      <c r="E32" s="661"/>
      <c r="F32" s="661"/>
      <c r="G32" s="661"/>
      <c r="H32" s="661"/>
      <c r="I32" s="661"/>
      <c r="J32" s="661"/>
      <c r="L32" s="233"/>
      <c r="N32" s="233"/>
    </row>
    <row r="33" spans="1:256">
      <c r="L33" s="233"/>
      <c r="N33" s="233"/>
    </row>
    <row r="34" spans="1:256">
      <c r="D34" s="233"/>
      <c r="E34" s="240"/>
      <c r="G34" s="233"/>
      <c r="H34" s="240"/>
      <c r="L34" s="233"/>
      <c r="N34" s="233"/>
    </row>
    <row r="35" spans="1:256">
      <c r="A35" s="221"/>
      <c r="B35" s="217" t="s">
        <v>36</v>
      </c>
      <c r="E35" s="233"/>
      <c r="F35" s="229"/>
      <c r="G35" s="223"/>
      <c r="H35" s="234"/>
      <c r="I35" s="229"/>
      <c r="L35" s="233"/>
      <c r="N35" s="233"/>
    </row>
    <row r="36" spans="1:256">
      <c r="B36" s="242" t="s">
        <v>37</v>
      </c>
      <c r="E36" s="233"/>
      <c r="F36" s="229"/>
      <c r="G36" s="223"/>
      <c r="H36" s="234"/>
      <c r="I36" s="229"/>
      <c r="L36" s="233"/>
      <c r="N36" s="233"/>
    </row>
    <row r="37" spans="1:256">
      <c r="B37" s="216" t="s">
        <v>38</v>
      </c>
    </row>
    <row r="38" spans="1:256" ht="42" customHeight="1">
      <c r="B38" s="662" t="s">
        <v>774</v>
      </c>
      <c r="C38" s="662"/>
      <c r="D38" s="662"/>
      <c r="E38" s="662"/>
      <c r="F38" s="662"/>
      <c r="G38" s="662"/>
      <c r="H38" s="662"/>
      <c r="I38" s="662"/>
      <c r="J38" s="662"/>
    </row>
    <row r="39" spans="1:256">
      <c r="B39" s="243" t="s">
        <v>39</v>
      </c>
      <c r="C39" s="243"/>
      <c r="D39" s="243"/>
      <c r="E39" s="243"/>
      <c r="F39" s="243"/>
      <c r="G39" s="243"/>
      <c r="H39" s="243"/>
      <c r="I39" s="243"/>
      <c r="J39" s="243"/>
    </row>
    <row r="40" spans="1:256" ht="39.75" customHeight="1">
      <c r="B40" s="663" t="s">
        <v>775</v>
      </c>
      <c r="C40" s="663"/>
      <c r="D40" s="663"/>
      <c r="E40" s="663"/>
      <c r="F40" s="663"/>
      <c r="G40" s="663"/>
      <c r="H40" s="663"/>
      <c r="I40" s="663"/>
      <c r="J40" s="663"/>
    </row>
    <row r="41" spans="1:256">
      <c r="B41" s="243" t="s">
        <v>40</v>
      </c>
      <c r="C41" s="243"/>
      <c r="D41" s="243"/>
      <c r="E41" s="243"/>
      <c r="F41" s="243"/>
      <c r="G41" s="243"/>
      <c r="H41" s="243"/>
      <c r="I41" s="243"/>
      <c r="J41" s="243"/>
    </row>
    <row r="42" spans="1:256" ht="35.25" customHeight="1">
      <c r="B42" s="662" t="s">
        <v>776</v>
      </c>
      <c r="C42" s="662"/>
      <c r="D42" s="662"/>
      <c r="E42" s="662"/>
      <c r="F42" s="662"/>
      <c r="G42" s="662"/>
      <c r="H42" s="662"/>
      <c r="I42" s="662"/>
      <c r="J42" s="662"/>
    </row>
    <row r="43" spans="1:256">
      <c r="B43" s="244"/>
      <c r="C43" s="244"/>
      <c r="D43" s="244"/>
      <c r="E43" s="244"/>
      <c r="F43" s="244"/>
      <c r="G43" s="244"/>
      <c r="H43" s="244"/>
      <c r="I43" s="244"/>
      <c r="J43" s="244"/>
    </row>
    <row r="44" spans="1:256">
      <c r="A44" s="221"/>
      <c r="B44" s="217" t="s">
        <v>41</v>
      </c>
      <c r="H44" s="245"/>
      <c r="I44" s="245"/>
      <c r="J44" s="245"/>
    </row>
    <row r="45" spans="1:256" ht="15" customHeight="1">
      <c r="B45" s="217" t="s">
        <v>42</v>
      </c>
      <c r="H45" s="246"/>
      <c r="I45" s="246"/>
      <c r="J45" s="246"/>
    </row>
    <row r="46" spans="1:256">
      <c r="B46" s="216" t="s">
        <v>43</v>
      </c>
      <c r="H46" s="247"/>
      <c r="I46" s="247"/>
      <c r="J46" s="247"/>
    </row>
    <row r="47" spans="1:256" s="373" customFormat="1" ht="14.25" customHeight="1">
      <c r="B47" s="668" t="s">
        <v>455</v>
      </c>
      <c r="C47" s="668"/>
      <c r="D47" s="668"/>
      <c r="E47" s="668"/>
      <c r="F47" s="668"/>
      <c r="G47" s="668"/>
      <c r="H47" s="668"/>
      <c r="I47" s="668"/>
      <c r="J47" s="668"/>
      <c r="K47" s="248"/>
      <c r="L47" s="248"/>
      <c r="M47" s="248"/>
      <c r="N47" s="248"/>
      <c r="O47" s="248"/>
      <c r="P47" s="248"/>
      <c r="Q47" s="248"/>
      <c r="R47" s="248"/>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669"/>
      <c r="AT47" s="669"/>
      <c r="AU47" s="669"/>
      <c r="AV47" s="669"/>
      <c r="AW47" s="669"/>
      <c r="AX47" s="669"/>
      <c r="AY47" s="669"/>
      <c r="AZ47" s="669"/>
      <c r="BA47" s="669"/>
      <c r="BB47" s="669"/>
      <c r="BC47" s="669"/>
      <c r="BD47" s="669"/>
      <c r="BE47" s="669"/>
      <c r="BF47" s="669"/>
      <c r="BG47" s="669"/>
      <c r="BH47" s="669"/>
      <c r="BI47" s="669"/>
      <c r="BJ47" s="669"/>
      <c r="BK47" s="669"/>
      <c r="BL47" s="667" t="s">
        <v>640</v>
      </c>
      <c r="BM47" s="667"/>
      <c r="BN47" s="667"/>
      <c r="BO47" s="667"/>
      <c r="BP47" s="667"/>
      <c r="BQ47" s="667"/>
      <c r="BR47" s="667"/>
      <c r="BS47" s="667"/>
      <c r="BT47" s="667"/>
      <c r="BU47" s="667" t="s">
        <v>640</v>
      </c>
      <c r="BV47" s="667"/>
      <c r="BW47" s="667"/>
      <c r="BX47" s="667"/>
      <c r="BY47" s="667"/>
      <c r="BZ47" s="667"/>
      <c r="CA47" s="667"/>
      <c r="CB47" s="667"/>
      <c r="CC47" s="667"/>
      <c r="CD47" s="667" t="s">
        <v>640</v>
      </c>
      <c r="CE47" s="667"/>
      <c r="CF47" s="667"/>
      <c r="CG47" s="667"/>
      <c r="CH47" s="667"/>
      <c r="CI47" s="667"/>
      <c r="CJ47" s="667"/>
      <c r="CK47" s="667"/>
      <c r="CL47" s="667"/>
      <c r="CM47" s="667" t="s">
        <v>640</v>
      </c>
      <c r="CN47" s="667"/>
      <c r="CO47" s="667"/>
      <c r="CP47" s="667"/>
      <c r="CQ47" s="667"/>
      <c r="CR47" s="667"/>
      <c r="CS47" s="667"/>
      <c r="CT47" s="667"/>
      <c r="CU47" s="667"/>
      <c r="CV47" s="667" t="s">
        <v>640</v>
      </c>
      <c r="CW47" s="667"/>
      <c r="CX47" s="667"/>
      <c r="CY47" s="667"/>
      <c r="CZ47" s="667"/>
      <c r="DA47" s="667"/>
      <c r="DB47" s="667"/>
      <c r="DC47" s="667"/>
      <c r="DD47" s="667"/>
      <c r="DE47" s="667" t="s">
        <v>640</v>
      </c>
      <c r="DF47" s="667"/>
      <c r="DG47" s="667"/>
      <c r="DH47" s="667"/>
      <c r="DI47" s="667"/>
      <c r="DJ47" s="667"/>
      <c r="DK47" s="667"/>
      <c r="DL47" s="667"/>
      <c r="DM47" s="667"/>
      <c r="DN47" s="667" t="s">
        <v>640</v>
      </c>
      <c r="DO47" s="667"/>
      <c r="DP47" s="667"/>
      <c r="DQ47" s="667"/>
      <c r="DR47" s="667"/>
      <c r="DS47" s="667"/>
      <c r="DT47" s="667"/>
      <c r="DU47" s="667"/>
      <c r="DV47" s="667"/>
      <c r="DW47" s="667" t="s">
        <v>640</v>
      </c>
      <c r="DX47" s="667"/>
      <c r="DY47" s="667"/>
      <c r="DZ47" s="667"/>
      <c r="EA47" s="667"/>
      <c r="EB47" s="667"/>
      <c r="EC47" s="667"/>
      <c r="ED47" s="667"/>
      <c r="EE47" s="667"/>
      <c r="EF47" s="667" t="s">
        <v>640</v>
      </c>
      <c r="EG47" s="667"/>
      <c r="EH47" s="667"/>
      <c r="EI47" s="667"/>
      <c r="EJ47" s="667"/>
      <c r="EK47" s="667"/>
      <c r="EL47" s="667"/>
      <c r="EM47" s="667"/>
      <c r="EN47" s="667"/>
      <c r="EO47" s="667" t="s">
        <v>640</v>
      </c>
      <c r="EP47" s="667"/>
      <c r="EQ47" s="667"/>
      <c r="ER47" s="667"/>
      <c r="ES47" s="667"/>
      <c r="ET47" s="667"/>
      <c r="EU47" s="667"/>
      <c r="EV47" s="667"/>
      <c r="EW47" s="667"/>
      <c r="EX47" s="667" t="s">
        <v>640</v>
      </c>
      <c r="EY47" s="667"/>
      <c r="EZ47" s="667"/>
      <c r="FA47" s="667"/>
      <c r="FB47" s="667"/>
      <c r="FC47" s="667"/>
      <c r="FD47" s="667"/>
      <c r="FE47" s="667"/>
      <c r="FF47" s="667"/>
      <c r="FG47" s="667" t="s">
        <v>640</v>
      </c>
      <c r="FH47" s="667"/>
      <c r="FI47" s="667"/>
      <c r="FJ47" s="667"/>
      <c r="FK47" s="667"/>
      <c r="FL47" s="667"/>
      <c r="FM47" s="667"/>
      <c r="FN47" s="667"/>
      <c r="FO47" s="667"/>
      <c r="FP47" s="667" t="s">
        <v>640</v>
      </c>
      <c r="FQ47" s="667"/>
      <c r="FR47" s="667"/>
      <c r="FS47" s="667"/>
      <c r="FT47" s="667"/>
      <c r="FU47" s="667"/>
      <c r="FV47" s="667"/>
      <c r="FW47" s="667"/>
      <c r="FX47" s="667"/>
      <c r="FY47" s="667" t="s">
        <v>640</v>
      </c>
      <c r="FZ47" s="667"/>
      <c r="GA47" s="667"/>
      <c r="GB47" s="667"/>
      <c r="GC47" s="667"/>
      <c r="GD47" s="667"/>
      <c r="GE47" s="667"/>
      <c r="GF47" s="667"/>
      <c r="GG47" s="667"/>
      <c r="GH47" s="667" t="s">
        <v>640</v>
      </c>
      <c r="GI47" s="667"/>
      <c r="GJ47" s="667"/>
      <c r="GK47" s="667"/>
      <c r="GL47" s="667"/>
      <c r="GM47" s="667"/>
      <c r="GN47" s="667"/>
      <c r="GO47" s="667"/>
      <c r="GP47" s="667"/>
      <c r="GQ47" s="667" t="s">
        <v>640</v>
      </c>
      <c r="GR47" s="667"/>
      <c r="GS47" s="667"/>
      <c r="GT47" s="667"/>
      <c r="GU47" s="667"/>
      <c r="GV47" s="667"/>
      <c r="GW47" s="667"/>
      <c r="GX47" s="667"/>
      <c r="GY47" s="667"/>
      <c r="GZ47" s="667" t="s">
        <v>640</v>
      </c>
      <c r="HA47" s="667"/>
      <c r="HB47" s="667"/>
      <c r="HC47" s="667"/>
      <c r="HD47" s="667"/>
      <c r="HE47" s="667"/>
      <c r="HF47" s="667"/>
      <c r="HG47" s="667"/>
      <c r="HH47" s="667"/>
      <c r="HI47" s="669"/>
      <c r="HJ47" s="669"/>
      <c r="HK47" s="669"/>
      <c r="HL47" s="669"/>
      <c r="HM47" s="669"/>
      <c r="HN47" s="669"/>
      <c r="HO47" s="669"/>
      <c r="HP47" s="669"/>
      <c r="HQ47" s="669"/>
      <c r="HR47" s="669"/>
      <c r="HS47" s="669"/>
      <c r="HT47" s="669"/>
      <c r="HU47" s="669"/>
      <c r="HV47" s="669"/>
      <c r="HW47" s="669"/>
      <c r="HX47" s="669"/>
      <c r="HY47" s="669"/>
      <c r="HZ47" s="669"/>
      <c r="IA47" s="669"/>
      <c r="IB47" s="669"/>
      <c r="IC47" s="669"/>
      <c r="ID47" s="669"/>
      <c r="IE47" s="669"/>
      <c r="IF47" s="669"/>
      <c r="IG47" s="669"/>
      <c r="IH47" s="669"/>
      <c r="II47" s="669"/>
      <c r="IJ47" s="669"/>
      <c r="IK47" s="669"/>
      <c r="IL47" s="669"/>
      <c r="IM47" s="669"/>
      <c r="IN47" s="669"/>
      <c r="IO47" s="669"/>
      <c r="IP47" s="669"/>
      <c r="IQ47" s="669"/>
      <c r="IR47" s="669"/>
      <c r="IS47" s="669"/>
      <c r="IT47" s="669"/>
      <c r="IU47" s="669"/>
      <c r="IV47" s="669"/>
    </row>
    <row r="48" spans="1:256" s="373" customFormat="1">
      <c r="B48" s="666" t="s">
        <v>640</v>
      </c>
      <c r="C48" s="531"/>
      <c r="D48" s="531"/>
      <c r="E48" s="531"/>
      <c r="F48" s="531"/>
      <c r="G48" s="531"/>
      <c r="H48" s="531"/>
      <c r="I48" s="531"/>
      <c r="J48" s="531"/>
      <c r="K48" s="248"/>
      <c r="L48" s="248"/>
      <c r="M48" s="248"/>
      <c r="N48" s="248"/>
      <c r="O48" s="248"/>
      <c r="P48" s="248"/>
      <c r="Q48" s="248"/>
      <c r="R48" s="248"/>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669"/>
      <c r="AT48" s="669"/>
      <c r="AU48" s="669"/>
      <c r="AV48" s="669"/>
      <c r="AW48" s="669"/>
      <c r="AX48" s="669"/>
      <c r="AY48" s="669"/>
      <c r="AZ48" s="669"/>
      <c r="BA48" s="669"/>
      <c r="BB48" s="669"/>
      <c r="BC48" s="669"/>
      <c r="BD48" s="669"/>
      <c r="BE48" s="669"/>
      <c r="BF48" s="669"/>
      <c r="BG48" s="669"/>
      <c r="BH48" s="669"/>
      <c r="BI48" s="669"/>
      <c r="BJ48" s="669"/>
      <c r="BK48" s="669"/>
      <c r="BL48" s="667" t="s">
        <v>60</v>
      </c>
      <c r="BM48" s="667"/>
      <c r="BN48" s="667"/>
      <c r="BO48" s="667"/>
      <c r="BP48" s="667"/>
      <c r="BQ48" s="667"/>
      <c r="BR48" s="667"/>
      <c r="BS48" s="667"/>
      <c r="BT48" s="667"/>
      <c r="BU48" s="667" t="s">
        <v>60</v>
      </c>
      <c r="BV48" s="667"/>
      <c r="BW48" s="667"/>
      <c r="BX48" s="667"/>
      <c r="BY48" s="667"/>
      <c r="BZ48" s="667"/>
      <c r="CA48" s="667"/>
      <c r="CB48" s="667"/>
      <c r="CC48" s="667"/>
      <c r="CD48" s="667" t="s">
        <v>60</v>
      </c>
      <c r="CE48" s="667"/>
      <c r="CF48" s="667"/>
      <c r="CG48" s="667"/>
      <c r="CH48" s="667"/>
      <c r="CI48" s="667"/>
      <c r="CJ48" s="667"/>
      <c r="CK48" s="667"/>
      <c r="CL48" s="667"/>
      <c r="CM48" s="667" t="s">
        <v>60</v>
      </c>
      <c r="CN48" s="667"/>
      <c r="CO48" s="667"/>
      <c r="CP48" s="667"/>
      <c r="CQ48" s="667"/>
      <c r="CR48" s="667"/>
      <c r="CS48" s="667"/>
      <c r="CT48" s="667"/>
      <c r="CU48" s="667"/>
      <c r="CV48" s="667" t="s">
        <v>60</v>
      </c>
      <c r="CW48" s="667"/>
      <c r="CX48" s="667"/>
      <c r="CY48" s="667"/>
      <c r="CZ48" s="667"/>
      <c r="DA48" s="667"/>
      <c r="DB48" s="667"/>
      <c r="DC48" s="667"/>
      <c r="DD48" s="667"/>
      <c r="DE48" s="667" t="s">
        <v>60</v>
      </c>
      <c r="DF48" s="667"/>
      <c r="DG48" s="667"/>
      <c r="DH48" s="667"/>
      <c r="DI48" s="667"/>
      <c r="DJ48" s="667"/>
      <c r="DK48" s="667"/>
      <c r="DL48" s="667"/>
      <c r="DM48" s="667"/>
      <c r="DN48" s="667" t="s">
        <v>60</v>
      </c>
      <c r="DO48" s="667"/>
      <c r="DP48" s="667"/>
      <c r="DQ48" s="667"/>
      <c r="DR48" s="667"/>
      <c r="DS48" s="667"/>
      <c r="DT48" s="667"/>
      <c r="DU48" s="667"/>
      <c r="DV48" s="667"/>
      <c r="DW48" s="667" t="s">
        <v>60</v>
      </c>
      <c r="DX48" s="667"/>
      <c r="DY48" s="667"/>
      <c r="DZ48" s="667"/>
      <c r="EA48" s="667"/>
      <c r="EB48" s="667"/>
      <c r="EC48" s="667"/>
      <c r="ED48" s="667"/>
      <c r="EE48" s="667"/>
      <c r="EF48" s="667" t="s">
        <v>60</v>
      </c>
      <c r="EG48" s="667"/>
      <c r="EH48" s="667"/>
      <c r="EI48" s="667"/>
      <c r="EJ48" s="667"/>
      <c r="EK48" s="667"/>
      <c r="EL48" s="667"/>
      <c r="EM48" s="667"/>
      <c r="EN48" s="667"/>
      <c r="EO48" s="667" t="s">
        <v>60</v>
      </c>
      <c r="EP48" s="667"/>
      <c r="EQ48" s="667"/>
      <c r="ER48" s="667"/>
      <c r="ES48" s="667"/>
      <c r="ET48" s="667"/>
      <c r="EU48" s="667"/>
      <c r="EV48" s="667"/>
      <c r="EW48" s="667"/>
      <c r="EX48" s="667" t="s">
        <v>60</v>
      </c>
      <c r="EY48" s="667"/>
      <c r="EZ48" s="667"/>
      <c r="FA48" s="667"/>
      <c r="FB48" s="667"/>
      <c r="FC48" s="667"/>
      <c r="FD48" s="667"/>
      <c r="FE48" s="667"/>
      <c r="FF48" s="667"/>
      <c r="FG48" s="667" t="s">
        <v>60</v>
      </c>
      <c r="FH48" s="667"/>
      <c r="FI48" s="667"/>
      <c r="FJ48" s="667"/>
      <c r="FK48" s="667"/>
      <c r="FL48" s="667"/>
      <c r="FM48" s="667"/>
      <c r="FN48" s="667"/>
      <c r="FO48" s="667"/>
      <c r="FP48" s="667" t="s">
        <v>60</v>
      </c>
      <c r="FQ48" s="667"/>
      <c r="FR48" s="667"/>
      <c r="FS48" s="667"/>
      <c r="FT48" s="667"/>
      <c r="FU48" s="667"/>
      <c r="FV48" s="667"/>
      <c r="FW48" s="667"/>
      <c r="FX48" s="667"/>
      <c r="FY48" s="667" t="s">
        <v>60</v>
      </c>
      <c r="FZ48" s="667"/>
      <c r="GA48" s="667"/>
      <c r="GB48" s="667"/>
      <c r="GC48" s="667"/>
      <c r="GD48" s="667"/>
      <c r="GE48" s="667"/>
      <c r="GF48" s="667"/>
      <c r="GG48" s="667"/>
      <c r="GH48" s="667" t="s">
        <v>60</v>
      </c>
      <c r="GI48" s="667"/>
      <c r="GJ48" s="667"/>
      <c r="GK48" s="667"/>
      <c r="GL48" s="667"/>
      <c r="GM48" s="667"/>
      <c r="GN48" s="667"/>
      <c r="GO48" s="667"/>
      <c r="GP48" s="667"/>
      <c r="GQ48" s="667" t="s">
        <v>60</v>
      </c>
      <c r="GR48" s="667"/>
      <c r="GS48" s="667"/>
      <c r="GT48" s="667"/>
      <c r="GU48" s="667"/>
      <c r="GV48" s="667"/>
      <c r="GW48" s="667"/>
      <c r="GX48" s="667"/>
      <c r="GY48" s="667"/>
      <c r="GZ48" s="667" t="s">
        <v>60</v>
      </c>
      <c r="HA48" s="667"/>
      <c r="HB48" s="667"/>
      <c r="HC48" s="667"/>
      <c r="HD48" s="667"/>
      <c r="HE48" s="667"/>
      <c r="HF48" s="667"/>
      <c r="HG48" s="667"/>
      <c r="HH48" s="667"/>
      <c r="HI48" s="669"/>
      <c r="HJ48" s="669"/>
      <c r="HK48" s="669"/>
      <c r="HL48" s="669"/>
      <c r="HM48" s="669"/>
      <c r="HN48" s="669"/>
      <c r="HO48" s="669"/>
      <c r="HP48" s="669"/>
      <c r="HQ48" s="669"/>
      <c r="HR48" s="669"/>
      <c r="HS48" s="669"/>
      <c r="HT48" s="669"/>
      <c r="HU48" s="669"/>
      <c r="HV48" s="669"/>
      <c r="HW48" s="669"/>
      <c r="HX48" s="669"/>
      <c r="HY48" s="669"/>
      <c r="HZ48" s="669"/>
      <c r="IA48" s="669"/>
      <c r="IB48" s="669"/>
      <c r="IC48" s="669"/>
      <c r="ID48" s="669"/>
      <c r="IE48" s="669"/>
      <c r="IF48" s="669"/>
      <c r="IG48" s="669"/>
      <c r="IH48" s="669"/>
      <c r="II48" s="669"/>
      <c r="IJ48" s="669"/>
      <c r="IK48" s="669"/>
      <c r="IL48" s="669"/>
      <c r="IM48" s="669"/>
      <c r="IN48" s="669"/>
      <c r="IO48" s="669"/>
      <c r="IP48" s="669"/>
      <c r="IQ48" s="669"/>
      <c r="IR48" s="669"/>
      <c r="IS48" s="669"/>
      <c r="IT48" s="669"/>
      <c r="IU48" s="669"/>
      <c r="IV48" s="669"/>
    </row>
    <row r="49" spans="1:18">
      <c r="A49" s="373"/>
      <c r="B49" s="666" t="s">
        <v>60</v>
      </c>
      <c r="C49" s="531"/>
      <c r="D49" s="531"/>
      <c r="E49" s="531"/>
      <c r="F49" s="531"/>
      <c r="G49" s="531"/>
      <c r="H49" s="531"/>
      <c r="I49" s="531"/>
      <c r="J49" s="531"/>
      <c r="K49" s="225"/>
      <c r="L49" s="225"/>
      <c r="M49" s="225"/>
      <c r="N49" s="225"/>
      <c r="O49" s="225"/>
      <c r="P49" s="225"/>
      <c r="Q49" s="225"/>
      <c r="R49" s="225"/>
    </row>
    <row r="50" spans="1:18">
      <c r="A50" s="373"/>
      <c r="B50" s="661"/>
      <c r="C50" s="661"/>
      <c r="D50" s="661"/>
      <c r="E50" s="661"/>
      <c r="F50" s="661"/>
      <c r="G50" s="661"/>
      <c r="H50" s="661"/>
      <c r="I50" s="661"/>
      <c r="J50" s="661"/>
    </row>
    <row r="51" spans="1:18" ht="15" customHeight="1">
      <c r="A51" s="373"/>
      <c r="B51" s="661"/>
      <c r="C51" s="661"/>
      <c r="D51" s="661"/>
      <c r="E51" s="661"/>
      <c r="F51" s="661"/>
      <c r="G51" s="661"/>
      <c r="H51" s="661"/>
      <c r="I51" s="661"/>
      <c r="J51" s="661"/>
    </row>
    <row r="52" spans="1:18">
      <c r="A52" s="373"/>
      <c r="B52" s="661"/>
      <c r="C52" s="661"/>
      <c r="D52" s="661"/>
      <c r="E52" s="661"/>
      <c r="F52" s="661"/>
      <c r="G52" s="661"/>
      <c r="H52" s="661"/>
      <c r="I52" s="661"/>
      <c r="J52" s="661"/>
    </row>
    <row r="53" spans="1:18">
      <c r="A53" s="373"/>
      <c r="B53" s="670"/>
      <c r="C53" s="670"/>
      <c r="D53" s="670"/>
      <c r="E53" s="670"/>
      <c r="F53" s="670"/>
      <c r="G53" s="670"/>
      <c r="H53" s="670"/>
      <c r="I53" s="670"/>
      <c r="J53" s="670"/>
    </row>
    <row r="54" spans="1:18" ht="15" customHeight="1">
      <c r="A54" s="373"/>
      <c r="B54" s="661"/>
      <c r="C54" s="661"/>
      <c r="D54" s="661"/>
      <c r="E54" s="661"/>
      <c r="F54" s="661"/>
      <c r="G54" s="661"/>
      <c r="H54" s="661"/>
      <c r="I54" s="661"/>
      <c r="J54" s="661"/>
    </row>
    <row r="55" spans="1:18">
      <c r="B55" s="217" t="s">
        <v>44</v>
      </c>
      <c r="G55" s="223"/>
      <c r="H55" s="245"/>
      <c r="I55" s="245"/>
      <c r="J55" s="245"/>
    </row>
    <row r="56" spans="1:18">
      <c r="B56" s="216" t="s">
        <v>45</v>
      </c>
      <c r="G56" s="223"/>
      <c r="H56" s="249"/>
      <c r="I56" s="249"/>
      <c r="J56" s="249"/>
    </row>
    <row r="57" spans="1:18" ht="15" customHeight="1">
      <c r="A57" s="216">
        <v>1</v>
      </c>
      <c r="B57" s="670" t="s">
        <v>641</v>
      </c>
      <c r="C57" s="670"/>
      <c r="D57" s="670"/>
      <c r="E57" s="670"/>
      <c r="F57" s="670"/>
      <c r="G57" s="670"/>
      <c r="H57" s="670"/>
      <c r="I57" s="670"/>
      <c r="J57" s="670"/>
    </row>
    <row r="58" spans="1:18">
      <c r="A58" s="216">
        <v>2</v>
      </c>
      <c r="B58" s="670" t="s">
        <v>642</v>
      </c>
      <c r="C58" s="477"/>
      <c r="D58" s="477"/>
      <c r="E58" s="477"/>
      <c r="F58" s="477"/>
      <c r="G58" s="477"/>
      <c r="H58" s="477"/>
      <c r="I58" s="477"/>
      <c r="J58" s="477"/>
    </row>
    <row r="59" spans="1:18">
      <c r="A59" s="216">
        <v>3</v>
      </c>
      <c r="B59" s="670" t="s">
        <v>777</v>
      </c>
      <c r="C59" s="477"/>
      <c r="D59" s="477"/>
      <c r="E59" s="477"/>
      <c r="F59" s="477"/>
      <c r="G59" s="477"/>
      <c r="H59" s="477"/>
      <c r="I59" s="477"/>
      <c r="J59" s="477"/>
    </row>
    <row r="60" spans="1:18">
      <c r="A60" s="216">
        <v>4</v>
      </c>
      <c r="B60" s="670" t="s">
        <v>444</v>
      </c>
      <c r="C60" s="670"/>
      <c r="D60" s="670"/>
      <c r="E60" s="670"/>
      <c r="F60" s="670"/>
      <c r="G60" s="670"/>
      <c r="H60" s="670"/>
      <c r="I60" s="670"/>
      <c r="J60" s="670"/>
    </row>
    <row r="61" spans="1:18">
      <c r="A61" s="216">
        <v>5</v>
      </c>
      <c r="B61" s="250"/>
      <c r="C61" s="250"/>
      <c r="D61" s="250"/>
      <c r="E61" s="250"/>
      <c r="F61" s="250"/>
      <c r="G61" s="250"/>
      <c r="H61" s="250"/>
      <c r="I61" s="250"/>
      <c r="J61" s="250"/>
    </row>
    <row r="62" spans="1:18">
      <c r="A62" s="216">
        <v>6</v>
      </c>
      <c r="B62" s="250"/>
      <c r="C62" s="250"/>
      <c r="D62" s="250"/>
      <c r="E62" s="250"/>
      <c r="F62" s="250"/>
      <c r="G62" s="250"/>
      <c r="H62" s="250"/>
      <c r="I62" s="250"/>
      <c r="J62" s="250"/>
    </row>
    <row r="63" spans="1:18">
      <c r="A63" s="216">
        <v>7</v>
      </c>
      <c r="B63" s="250"/>
      <c r="C63" s="250"/>
      <c r="D63" s="250"/>
      <c r="E63" s="250"/>
      <c r="F63" s="250"/>
      <c r="G63" s="250"/>
      <c r="H63" s="250"/>
      <c r="I63" s="250"/>
      <c r="J63" s="250"/>
    </row>
    <row r="64" spans="1:18">
      <c r="A64" s="216">
        <v>8</v>
      </c>
      <c r="B64" s="250"/>
      <c r="C64" s="250"/>
      <c r="D64" s="250"/>
      <c r="E64" s="250"/>
      <c r="F64" s="250"/>
      <c r="G64" s="250"/>
      <c r="H64" s="250"/>
      <c r="I64" s="250"/>
      <c r="J64" s="250"/>
    </row>
    <row r="65" spans="1:11" ht="15" customHeight="1">
      <c r="A65" s="216">
        <v>9</v>
      </c>
      <c r="B65" s="661"/>
      <c r="C65" s="661"/>
      <c r="D65" s="661"/>
      <c r="E65" s="661"/>
      <c r="F65" s="661"/>
      <c r="G65" s="661"/>
      <c r="H65" s="661"/>
      <c r="I65" s="661"/>
      <c r="J65" s="661"/>
    </row>
    <row r="66" spans="1:11">
      <c r="A66" s="216">
        <v>10</v>
      </c>
      <c r="B66" s="250"/>
      <c r="C66" s="250"/>
      <c r="D66" s="250"/>
      <c r="E66" s="250"/>
      <c r="F66" s="250"/>
      <c r="G66" s="250"/>
      <c r="H66" s="250"/>
      <c r="I66" s="250"/>
      <c r="J66" s="250"/>
    </row>
    <row r="67" spans="1:11">
      <c r="B67" s="217" t="s">
        <v>46</v>
      </c>
      <c r="D67" s="217"/>
      <c r="H67" s="249"/>
      <c r="I67" s="249"/>
      <c r="J67" s="249"/>
    </row>
    <row r="68" spans="1:11" ht="15" customHeight="1">
      <c r="B68" s="675" t="s">
        <v>47</v>
      </c>
      <c r="C68" s="675"/>
      <c r="D68" s="675"/>
      <c r="E68" s="675"/>
      <c r="F68" s="675"/>
      <c r="G68" s="675"/>
      <c r="H68" s="675"/>
      <c r="I68" s="675"/>
      <c r="J68" s="675"/>
    </row>
    <row r="69" spans="1:11" ht="15" customHeight="1">
      <c r="B69" s="374"/>
      <c r="C69" s="374"/>
      <c r="D69" s="374"/>
      <c r="E69" s="374"/>
      <c r="F69" s="374"/>
      <c r="H69" s="347">
        <f>SUM(E71:E78)</f>
        <v>150</v>
      </c>
      <c r="I69" s="148" t="str">
        <f>IF(H69=E$11*25,"perfecte","cal revisar")</f>
        <v>perfecte</v>
      </c>
      <c r="J69" s="148" t="str">
        <f>IF(E$11*7&lt;K70,"perfecte","cal revisar")</f>
        <v>perfecte</v>
      </c>
      <c r="K69" s="147"/>
    </row>
    <row r="70" spans="1:11" ht="15" customHeight="1">
      <c r="B70" s="374"/>
      <c r="C70" s="676" t="s">
        <v>48</v>
      </c>
      <c r="D70" s="676"/>
      <c r="E70" s="375" t="s">
        <v>49</v>
      </c>
      <c r="F70" s="676" t="s">
        <v>50</v>
      </c>
      <c r="G70" s="676"/>
      <c r="H70" s="147"/>
      <c r="I70" s="148" t="s">
        <v>546</v>
      </c>
      <c r="J70" s="148" t="s">
        <v>547</v>
      </c>
      <c r="K70" s="148">
        <f>SUM(K71:K78)</f>
        <v>61.5</v>
      </c>
    </row>
    <row r="71" spans="1:11" ht="15" customHeight="1">
      <c r="B71" s="347"/>
      <c r="C71" s="671" t="s">
        <v>532</v>
      </c>
      <c r="D71" s="671" t="s">
        <v>532</v>
      </c>
      <c r="E71" s="376">
        <v>30</v>
      </c>
      <c r="F71" s="672">
        <v>1</v>
      </c>
      <c r="G71" s="672"/>
      <c r="H71" s="147"/>
      <c r="I71" s="148"/>
      <c r="J71" s="148"/>
      <c r="K71" s="148">
        <f t="shared" ref="K71:K78" si="0">E71*F71</f>
        <v>30</v>
      </c>
    </row>
    <row r="72" spans="1:11" ht="15" customHeight="1">
      <c r="B72" s="347"/>
      <c r="C72" s="673" t="s">
        <v>548</v>
      </c>
      <c r="D72" s="673" t="s">
        <v>548</v>
      </c>
      <c r="E72" s="377">
        <v>20</v>
      </c>
      <c r="F72" s="674">
        <v>0.8</v>
      </c>
      <c r="G72" s="674"/>
      <c r="H72" s="147"/>
      <c r="I72" s="148"/>
      <c r="J72" s="148"/>
      <c r="K72" s="148">
        <f t="shared" si="0"/>
        <v>16</v>
      </c>
    </row>
    <row r="73" spans="1:11" ht="15" customHeight="1">
      <c r="B73" s="347"/>
      <c r="C73" s="671" t="s">
        <v>542</v>
      </c>
      <c r="D73" s="671" t="s">
        <v>542</v>
      </c>
      <c r="E73" s="376">
        <v>40</v>
      </c>
      <c r="F73" s="672">
        <v>0.2</v>
      </c>
      <c r="G73" s="672"/>
      <c r="H73" s="147"/>
      <c r="I73" s="148"/>
      <c r="J73" s="148"/>
      <c r="K73" s="148">
        <f t="shared" si="0"/>
        <v>8</v>
      </c>
    </row>
    <row r="74" spans="1:11" ht="15" customHeight="1">
      <c r="B74" s="347"/>
      <c r="C74" s="673" t="s">
        <v>541</v>
      </c>
      <c r="D74" s="673" t="s">
        <v>541</v>
      </c>
      <c r="E74" s="377">
        <v>5</v>
      </c>
      <c r="F74" s="674">
        <v>1</v>
      </c>
      <c r="G74" s="674"/>
      <c r="H74" s="147"/>
      <c r="I74" s="148"/>
      <c r="J74" s="148"/>
      <c r="K74" s="148">
        <f t="shared" si="0"/>
        <v>5</v>
      </c>
    </row>
    <row r="75" spans="1:11" ht="15" customHeight="1">
      <c r="B75" s="347"/>
      <c r="C75" s="671" t="s">
        <v>94</v>
      </c>
      <c r="D75" s="671" t="s">
        <v>94</v>
      </c>
      <c r="E75" s="376">
        <v>5</v>
      </c>
      <c r="F75" s="672">
        <v>0.5</v>
      </c>
      <c r="G75" s="672"/>
      <c r="H75" s="147"/>
      <c r="I75" s="148"/>
      <c r="J75" s="148"/>
      <c r="K75" s="148">
        <f t="shared" si="0"/>
        <v>2.5</v>
      </c>
    </row>
    <row r="76" spans="1:11" ht="15" customHeight="1">
      <c r="B76" s="347"/>
      <c r="C76" s="680" t="s">
        <v>534</v>
      </c>
      <c r="D76" s="680" t="s">
        <v>534</v>
      </c>
      <c r="E76" s="377">
        <v>50</v>
      </c>
      <c r="F76" s="681">
        <v>0</v>
      </c>
      <c r="G76" s="682"/>
      <c r="H76" s="147"/>
      <c r="I76" s="148"/>
      <c r="J76" s="148"/>
      <c r="K76" s="148">
        <f t="shared" si="0"/>
        <v>0</v>
      </c>
    </row>
    <row r="77" spans="1:11" ht="15" customHeight="1">
      <c r="B77" s="374"/>
      <c r="C77" s="677"/>
      <c r="D77" s="677"/>
      <c r="E77" s="376"/>
      <c r="F77" s="677"/>
      <c r="G77" s="677"/>
      <c r="H77" s="147"/>
      <c r="I77" s="148"/>
      <c r="J77" s="148"/>
      <c r="K77" s="148">
        <f t="shared" si="0"/>
        <v>0</v>
      </c>
    </row>
    <row r="78" spans="1:11" ht="15" customHeight="1">
      <c r="B78" s="374"/>
      <c r="C78" s="678"/>
      <c r="D78" s="678"/>
      <c r="E78" s="377"/>
      <c r="F78" s="678"/>
      <c r="G78" s="678"/>
      <c r="H78" s="147"/>
      <c r="I78" s="148"/>
      <c r="J78" s="148"/>
      <c r="K78" s="148">
        <f t="shared" si="0"/>
        <v>0</v>
      </c>
    </row>
    <row r="79" spans="1:11" ht="15" customHeight="1">
      <c r="B79" s="374"/>
      <c r="C79" s="374"/>
      <c r="D79" s="374"/>
      <c r="E79" s="374"/>
      <c r="F79" s="374"/>
      <c r="H79" s="249"/>
      <c r="I79" s="249"/>
      <c r="J79" s="249"/>
    </row>
    <row r="80" spans="1:11">
      <c r="A80" s="221"/>
      <c r="B80" s="217" t="s">
        <v>51</v>
      </c>
    </row>
    <row r="81" spans="1:11">
      <c r="B81" s="241" t="s">
        <v>52</v>
      </c>
    </row>
    <row r="82" spans="1:11">
      <c r="B82" s="147"/>
      <c r="C82" s="394" t="s">
        <v>549</v>
      </c>
      <c r="D82" s="394"/>
      <c r="E82" s="394"/>
      <c r="F82" s="394"/>
      <c r="G82" s="394"/>
      <c r="H82" s="394"/>
      <c r="I82" s="394"/>
      <c r="J82" s="394"/>
      <c r="K82" s="394"/>
    </row>
    <row r="83" spans="1:11">
      <c r="B83" s="147"/>
      <c r="C83" s="394" t="s">
        <v>554</v>
      </c>
      <c r="D83" s="394"/>
      <c r="E83" s="394"/>
      <c r="F83" s="394"/>
      <c r="G83" s="394"/>
      <c r="H83" s="394"/>
      <c r="I83" s="394"/>
      <c r="J83" s="394"/>
      <c r="K83" s="394"/>
    </row>
    <row r="84" spans="1:11">
      <c r="B84" s="147"/>
      <c r="C84" s="394" t="s">
        <v>552</v>
      </c>
      <c r="D84" s="394"/>
      <c r="E84" s="394"/>
      <c r="F84" s="394"/>
      <c r="G84" s="394"/>
      <c r="H84" s="394"/>
      <c r="I84" s="394"/>
      <c r="J84" s="394"/>
      <c r="K84" s="394"/>
    </row>
    <row r="85" spans="1:11">
      <c r="B85" s="147"/>
      <c r="C85" s="394" t="s">
        <v>556</v>
      </c>
      <c r="D85" s="394"/>
      <c r="E85" s="394"/>
      <c r="F85" s="394"/>
      <c r="G85" s="394"/>
      <c r="H85" s="394"/>
      <c r="I85" s="394"/>
      <c r="J85" s="394"/>
      <c r="K85" s="394"/>
    </row>
    <row r="86" spans="1:11">
      <c r="B86" s="147"/>
      <c r="C86" s="394" t="s">
        <v>555</v>
      </c>
      <c r="D86" s="394"/>
      <c r="E86" s="394"/>
      <c r="F86" s="394"/>
      <c r="G86" s="394"/>
      <c r="H86" s="394"/>
      <c r="I86" s="394"/>
      <c r="J86" s="394"/>
      <c r="K86" s="394"/>
    </row>
    <row r="88" spans="1:11">
      <c r="A88" s="221"/>
      <c r="B88" s="217" t="s">
        <v>53</v>
      </c>
    </row>
    <row r="89" spans="1:11" ht="15" customHeight="1">
      <c r="B89" s="675" t="s">
        <v>644</v>
      </c>
      <c r="C89" s="675"/>
      <c r="D89" s="675"/>
      <c r="E89" s="675"/>
      <c r="F89" s="675"/>
      <c r="G89" s="675"/>
      <c r="H89" s="675"/>
    </row>
    <row r="90" spans="1:11" ht="15" customHeight="1">
      <c r="B90" s="374"/>
      <c r="C90" s="374"/>
      <c r="D90" s="374"/>
      <c r="E90" s="374"/>
      <c r="F90" s="374"/>
      <c r="G90" s="374"/>
      <c r="H90" s="374"/>
    </row>
    <row r="91" spans="1:11" ht="15" customHeight="1">
      <c r="B91" s="374"/>
      <c r="C91" s="679" t="s">
        <v>55</v>
      </c>
      <c r="D91" s="679"/>
      <c r="E91" s="679" t="s">
        <v>56</v>
      </c>
      <c r="F91" s="679"/>
      <c r="G91" s="679" t="s">
        <v>57</v>
      </c>
      <c r="H91" s="679"/>
      <c r="I91" s="679"/>
      <c r="J91" s="374"/>
    </row>
    <row r="92" spans="1:11" ht="15" customHeight="1">
      <c r="B92" s="347"/>
      <c r="C92" s="671" t="s">
        <v>1677</v>
      </c>
      <c r="D92" s="671" t="s">
        <v>557</v>
      </c>
      <c r="E92" s="672">
        <v>0.5</v>
      </c>
      <c r="F92" s="672"/>
      <c r="G92" s="672">
        <v>0.5</v>
      </c>
      <c r="H92" s="672"/>
      <c r="I92" s="672"/>
      <c r="J92" s="374"/>
    </row>
    <row r="93" spans="1:11" ht="15" customHeight="1">
      <c r="B93" s="347"/>
      <c r="C93" s="673" t="s">
        <v>553</v>
      </c>
      <c r="D93" s="673" t="s">
        <v>553</v>
      </c>
      <c r="E93" s="674">
        <v>0.5</v>
      </c>
      <c r="F93" s="674"/>
      <c r="G93" s="674">
        <v>0.5</v>
      </c>
      <c r="H93" s="674"/>
      <c r="I93" s="674"/>
      <c r="J93" s="374"/>
    </row>
    <row r="94" spans="1:11" ht="15" customHeight="1">
      <c r="B94" s="374"/>
      <c r="C94" s="683"/>
      <c r="D94" s="683"/>
      <c r="E94" s="677"/>
      <c r="F94" s="677"/>
      <c r="G94" s="677"/>
      <c r="H94" s="677"/>
      <c r="I94" s="677"/>
      <c r="J94" s="374"/>
    </row>
    <row r="95" spans="1:11" ht="15" customHeight="1">
      <c r="B95" s="374"/>
      <c r="C95" s="684"/>
      <c r="D95" s="684"/>
      <c r="E95" s="678"/>
      <c r="F95" s="678"/>
      <c r="G95" s="678"/>
      <c r="H95" s="678"/>
      <c r="I95" s="678"/>
      <c r="J95" s="374"/>
    </row>
    <row r="96" spans="1:11" ht="15" customHeight="1">
      <c r="B96" s="374"/>
      <c r="C96" s="683"/>
      <c r="D96" s="683"/>
      <c r="E96" s="677"/>
      <c r="F96" s="677"/>
      <c r="G96" s="677"/>
      <c r="H96" s="677"/>
      <c r="I96" s="677"/>
      <c r="J96" s="374"/>
    </row>
    <row r="97" spans="2:16" ht="15" customHeight="1">
      <c r="B97" s="374"/>
      <c r="C97" s="684"/>
      <c r="D97" s="684"/>
      <c r="E97" s="678"/>
      <c r="F97" s="678"/>
      <c r="G97" s="678"/>
      <c r="H97" s="678"/>
      <c r="I97" s="678"/>
      <c r="J97" s="374"/>
      <c r="P97" s="251"/>
    </row>
    <row r="98" spans="2:16" ht="15" customHeight="1">
      <c r="B98" s="374"/>
      <c r="C98" s="683"/>
      <c r="D98" s="683"/>
      <c r="E98" s="677"/>
      <c r="F98" s="677"/>
      <c r="G98" s="677"/>
      <c r="H98" s="677"/>
      <c r="I98" s="677"/>
      <c r="J98" s="374"/>
    </row>
    <row r="99" spans="2:16" ht="15" customHeight="1">
      <c r="B99" s="374"/>
      <c r="C99" s="678"/>
      <c r="D99" s="678"/>
      <c r="E99" s="678"/>
      <c r="F99" s="678"/>
      <c r="G99" s="678"/>
      <c r="H99" s="678"/>
      <c r="I99" s="678"/>
      <c r="J99" s="374"/>
    </row>
  </sheetData>
  <sheetProtection password="C6A8" sheet="1" objects="1" scenarios="1" selectLockedCells="1" selectUnlockedCells="1"/>
  <mergeCells count="133">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77:D77"/>
    <mergeCell ref="F77:G77"/>
    <mergeCell ref="C78:D78"/>
    <mergeCell ref="F78:G78"/>
    <mergeCell ref="B89:H89"/>
    <mergeCell ref="C91:D91"/>
    <mergeCell ref="E91:F91"/>
    <mergeCell ref="G91:I91"/>
    <mergeCell ref="C74:D74"/>
    <mergeCell ref="F74:G74"/>
    <mergeCell ref="C75:D75"/>
    <mergeCell ref="F75:G75"/>
    <mergeCell ref="C76:D76"/>
    <mergeCell ref="F76:G76"/>
    <mergeCell ref="C71:D71"/>
    <mergeCell ref="F71:G71"/>
    <mergeCell ref="C72:D72"/>
    <mergeCell ref="F72:G72"/>
    <mergeCell ref="C73:D73"/>
    <mergeCell ref="F73:G73"/>
    <mergeCell ref="B59:J59"/>
    <mergeCell ref="B60:J60"/>
    <mergeCell ref="B65:J65"/>
    <mergeCell ref="B68:J68"/>
    <mergeCell ref="C70:D70"/>
    <mergeCell ref="F70:G70"/>
    <mergeCell ref="B51:J51"/>
    <mergeCell ref="B52:J52"/>
    <mergeCell ref="B53:J53"/>
    <mergeCell ref="B54:J54"/>
    <mergeCell ref="B57:J57"/>
    <mergeCell ref="B58:J58"/>
    <mergeCell ref="HR48:HZ48"/>
    <mergeCell ref="IA48:II48"/>
    <mergeCell ref="IJ48:IR48"/>
    <mergeCell ref="IS48:IV48"/>
    <mergeCell ref="B49:J49"/>
    <mergeCell ref="B50:J50"/>
    <mergeCell ref="FP48:FX48"/>
    <mergeCell ref="FY48:GG48"/>
    <mergeCell ref="GH48:GP48"/>
    <mergeCell ref="GQ48:GY48"/>
    <mergeCell ref="GZ48:HH48"/>
    <mergeCell ref="HI48:HQ48"/>
    <mergeCell ref="DN48:DV48"/>
    <mergeCell ref="DW48:EE48"/>
    <mergeCell ref="EF48:EN48"/>
    <mergeCell ref="EO48:EW48"/>
    <mergeCell ref="EX48:FF48"/>
    <mergeCell ref="FG48:FO48"/>
    <mergeCell ref="BL48:BT48"/>
    <mergeCell ref="BU48:CC48"/>
    <mergeCell ref="CD48:CL48"/>
    <mergeCell ref="CM48:CU48"/>
    <mergeCell ref="CV48:DD48"/>
    <mergeCell ref="DE48:DM48"/>
    <mergeCell ref="HR47:HZ47"/>
    <mergeCell ref="IA47:II47"/>
    <mergeCell ref="IJ47:IR47"/>
    <mergeCell ref="IS47:IV47"/>
    <mergeCell ref="B48:J48"/>
    <mergeCell ref="S48:AA48"/>
    <mergeCell ref="AB48:AJ48"/>
    <mergeCell ref="AK48:AS48"/>
    <mergeCell ref="AT48:BB48"/>
    <mergeCell ref="BC48:BK48"/>
    <mergeCell ref="FP47:FX47"/>
    <mergeCell ref="FY47:GG47"/>
    <mergeCell ref="GH47:GP47"/>
    <mergeCell ref="GQ47:GY47"/>
    <mergeCell ref="GZ47:HH47"/>
    <mergeCell ref="HI47:HQ47"/>
    <mergeCell ref="DN47:DV47"/>
    <mergeCell ref="DW47:EE47"/>
    <mergeCell ref="EF47:EN47"/>
    <mergeCell ref="EO47:EW47"/>
    <mergeCell ref="EX47:FF47"/>
    <mergeCell ref="FG47:FO47"/>
    <mergeCell ref="BL47:BT47"/>
    <mergeCell ref="BU47:CC47"/>
    <mergeCell ref="CD47:CL47"/>
    <mergeCell ref="CM47:CU47"/>
    <mergeCell ref="CV47:DD47"/>
    <mergeCell ref="DE47:DM47"/>
    <mergeCell ref="B47:J47"/>
    <mergeCell ref="S47:AA47"/>
    <mergeCell ref="AB47:AJ47"/>
    <mergeCell ref="AK47:AS47"/>
    <mergeCell ref="AT47:BB47"/>
    <mergeCell ref="BC47:BK47"/>
    <mergeCell ref="B32:J32"/>
    <mergeCell ref="B38:J38"/>
    <mergeCell ref="B40:J40"/>
    <mergeCell ref="B42:J42"/>
    <mergeCell ref="G12:J12"/>
    <mergeCell ref="B15:B16"/>
    <mergeCell ref="B26:J26"/>
    <mergeCell ref="B27:J27"/>
    <mergeCell ref="B28:J28"/>
    <mergeCell ref="B29:J29"/>
    <mergeCell ref="A1:J1"/>
    <mergeCell ref="E3:J4"/>
    <mergeCell ref="C7:J7"/>
    <mergeCell ref="C8:J8"/>
    <mergeCell ref="C9:J9"/>
    <mergeCell ref="B11:D11"/>
    <mergeCell ref="H11:J11"/>
    <mergeCell ref="B30:J30"/>
    <mergeCell ref="B31:J31"/>
  </mergeCells>
  <dataValidations count="4">
    <dataValidation type="list" allowBlank="1" showInputMessage="1" showErrorMessage="1" sqref="B82:B86">
      <formula1>metdoc</formula1>
    </dataValidation>
    <dataValidation type="list" allowBlank="1" showInputMessage="1" showErrorMessage="1" sqref="B92:B93">
      <formula1>eval</formula1>
    </dataValidation>
    <dataValidation type="list" allowBlank="1" showInputMessage="1" showErrorMessage="1" sqref="B71:B76">
      <formula1>act</formula1>
    </dataValidation>
    <dataValidation type="list" allowBlank="1" showInputMessage="1" showErrorMessage="1" prompt="Escoja de la lista" sqref="H11:J11">
      <formula1>$P$3:$P$7</formula1>
    </dataValidation>
  </dataValidations>
  <pageMargins left="0.70833333333333337" right="0.70833333333333337" top="0.46805555555555556" bottom="0.42638888888888887" header="0.31527777777777777" footer="0.31527777777777777"/>
  <pageSetup paperSize="9" firstPageNumber="0" orientation="portrait" horizontalDpi="300" verticalDpi="300"/>
  <headerFooter alignWithMargins="0">
    <oddHeader>&amp;R&amp;"Calibri,Normal"DESCRIPCIÓN DE LAS ASIGNATURAS</oddHeader>
    <oddFooter>&amp;R&amp;"Calibri,Normal"&amp;8&amp;F</oddFooter>
  </headerFooter>
  <rowBreaks count="2" manualBreakCount="2">
    <brk id="42" max="16383" man="1"/>
    <brk id="79"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621569" r:id="rId3" name="Check Box 1">
              <controlPr defaultSize="0" autoFill="0" autoLine="0" autoPict="0">
                <anchor moveWithCells="1">
                  <from>
                    <xdr:col>3</xdr:col>
                    <xdr:colOff>676275</xdr:colOff>
                    <xdr:row>12</xdr:row>
                    <xdr:rowOff>9525</xdr:rowOff>
                  </from>
                  <to>
                    <xdr:col>3</xdr:col>
                    <xdr:colOff>1057275</xdr:colOff>
                    <xdr:row>13</xdr:row>
                    <xdr:rowOff>38100</xdr:rowOff>
                  </to>
                </anchor>
              </controlPr>
            </control>
          </mc:Choice>
        </mc:AlternateContent>
        <mc:AlternateContent xmlns:mc="http://schemas.openxmlformats.org/markup-compatibility/2006">
          <mc:Choice Requires="x14">
            <control shapeId="621570" r:id="rId4" name="Check Box 2">
              <controlPr defaultSize="0" autoFill="0" autoLine="0" autoPict="0">
                <anchor moveWithCells="1">
                  <from>
                    <xdr:col>3</xdr:col>
                    <xdr:colOff>676275</xdr:colOff>
                    <xdr:row>12</xdr:row>
                    <xdr:rowOff>9525</xdr:rowOff>
                  </from>
                  <to>
                    <xdr:col>3</xdr:col>
                    <xdr:colOff>1057275</xdr:colOff>
                    <xdr:row>13</xdr:row>
                    <xdr:rowOff>38100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7">
    <pageSetUpPr fitToPage="1"/>
  </sheetPr>
  <dimension ref="A1:Q96"/>
  <sheetViews>
    <sheetView topLeftCell="A34"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778</v>
      </c>
      <c r="D7" s="423"/>
      <c r="E7" s="423"/>
      <c r="F7" s="423"/>
      <c r="G7" s="423"/>
      <c r="H7" s="423"/>
      <c r="I7" s="423"/>
      <c r="J7" s="423"/>
      <c r="P7" s="4" t="s">
        <v>10</v>
      </c>
    </row>
    <row r="8" spans="1:16" ht="15.75">
      <c r="B8" s="1" t="s">
        <v>11</v>
      </c>
      <c r="C8" s="423" t="s">
        <v>779</v>
      </c>
      <c r="D8" s="423"/>
      <c r="E8" s="423"/>
      <c r="F8" s="423"/>
      <c r="G8" s="423"/>
      <c r="H8" s="423"/>
      <c r="I8" s="423"/>
      <c r="J8" s="423"/>
      <c r="M8" s="134"/>
      <c r="N8" s="134"/>
      <c r="O8" s="134"/>
      <c r="P8" s="4" t="s">
        <v>12</v>
      </c>
    </row>
    <row r="9" spans="1:16" ht="15.75">
      <c r="B9" s="1" t="s">
        <v>13</v>
      </c>
      <c r="C9" s="423" t="s">
        <v>780</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22"/>
      <c r="G16" s="21" t="s">
        <v>23</v>
      </c>
      <c r="H16" s="22"/>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21" t="s">
        <v>26</v>
      </c>
      <c r="E18" s="22"/>
      <c r="G18" s="21" t="s">
        <v>27</v>
      </c>
      <c r="H18" s="22"/>
      <c r="J18" s="16"/>
      <c r="L18" s="19"/>
      <c r="M18" s="134"/>
      <c r="N18" s="20"/>
      <c r="O18" s="13"/>
      <c r="P18" s="134"/>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781</v>
      </c>
      <c r="C26" s="404"/>
      <c r="D26" s="404"/>
      <c r="E26" s="404"/>
      <c r="F26" s="404"/>
      <c r="G26" s="404"/>
      <c r="H26" s="404"/>
      <c r="I26" s="404"/>
      <c r="J26" s="404"/>
      <c r="L26" s="32"/>
      <c r="N26" s="32"/>
    </row>
    <row r="27" spans="1:16" s="29" customFormat="1">
      <c r="A27" s="147">
        <v>2</v>
      </c>
      <c r="B27" s="403" t="s">
        <v>782</v>
      </c>
      <c r="C27" s="404"/>
      <c r="D27" s="404"/>
      <c r="E27" s="404"/>
      <c r="F27" s="404"/>
      <c r="G27" s="404"/>
      <c r="H27" s="404"/>
      <c r="I27" s="404"/>
      <c r="J27" s="404"/>
      <c r="L27" s="32"/>
      <c r="N27" s="32"/>
    </row>
    <row r="28" spans="1:16" s="29" customFormat="1">
      <c r="A28" s="147">
        <v>3</v>
      </c>
      <c r="B28" s="403" t="s">
        <v>783</v>
      </c>
      <c r="C28" s="404"/>
      <c r="D28" s="404"/>
      <c r="E28" s="404"/>
      <c r="F28" s="404"/>
      <c r="G28" s="404"/>
      <c r="H28" s="404"/>
      <c r="I28" s="404"/>
      <c r="J28" s="404"/>
      <c r="L28" s="32"/>
      <c r="N28" s="32"/>
    </row>
    <row r="29" spans="1:16" s="29" customFormat="1">
      <c r="A29" s="147">
        <v>4</v>
      </c>
      <c r="B29" s="403" t="s">
        <v>597</v>
      </c>
      <c r="C29" s="404"/>
      <c r="D29" s="404"/>
      <c r="E29" s="404"/>
      <c r="F29" s="404"/>
      <c r="G29" s="404"/>
      <c r="H29" s="404"/>
      <c r="I29" s="404"/>
      <c r="J29" s="404"/>
      <c r="L29" s="32"/>
      <c r="N29" s="32"/>
    </row>
    <row r="30" spans="1:16" s="29" customFormat="1">
      <c r="A30" s="147">
        <v>5</v>
      </c>
      <c r="B30" s="403" t="s">
        <v>605</v>
      </c>
      <c r="C30" s="404"/>
      <c r="D30" s="404"/>
      <c r="E30" s="404"/>
      <c r="F30" s="404"/>
      <c r="G30" s="404"/>
      <c r="H30" s="404"/>
      <c r="I30" s="404"/>
      <c r="J30" s="404"/>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20.25" customHeight="1">
      <c r="B38" s="424" t="s">
        <v>784</v>
      </c>
      <c r="C38" s="424"/>
      <c r="D38" s="424"/>
      <c r="E38" s="424"/>
      <c r="F38" s="424"/>
      <c r="G38" s="424"/>
      <c r="H38" s="424"/>
      <c r="I38" s="424"/>
      <c r="J38" s="424"/>
    </row>
    <row r="39" spans="1:14">
      <c r="B39" s="355" t="s">
        <v>39</v>
      </c>
      <c r="C39" s="355"/>
      <c r="D39" s="355"/>
      <c r="E39" s="355"/>
      <c r="F39" s="355"/>
      <c r="G39" s="355"/>
      <c r="H39" s="355"/>
      <c r="I39" s="355"/>
      <c r="J39" s="355"/>
    </row>
    <row r="40" spans="1:14" ht="18.75" customHeight="1">
      <c r="B40" s="424" t="s">
        <v>785</v>
      </c>
      <c r="C40" s="428"/>
      <c r="D40" s="428"/>
      <c r="E40" s="428"/>
      <c r="F40" s="428"/>
      <c r="G40" s="428"/>
      <c r="H40" s="428"/>
      <c r="I40" s="428"/>
      <c r="J40" s="428"/>
    </row>
    <row r="41" spans="1:14">
      <c r="B41" s="355" t="s">
        <v>40</v>
      </c>
      <c r="C41" s="355"/>
      <c r="D41" s="355"/>
      <c r="E41" s="355"/>
      <c r="F41" s="355"/>
      <c r="G41" s="355"/>
      <c r="H41" s="355"/>
      <c r="I41" s="355"/>
      <c r="J41" s="355"/>
    </row>
    <row r="42" spans="1:14" ht="20.25" customHeight="1">
      <c r="B42" s="424" t="s">
        <v>786</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3" t="s">
        <v>264</v>
      </c>
      <c r="C47" s="404"/>
      <c r="D47" s="404"/>
      <c r="E47" s="404"/>
      <c r="F47" s="404"/>
      <c r="G47" s="404"/>
      <c r="H47" s="404"/>
      <c r="I47" s="404"/>
      <c r="J47" s="404"/>
    </row>
    <row r="48" spans="1:14">
      <c r="A48" s="147">
        <v>2</v>
      </c>
      <c r="B48" s="403" t="s">
        <v>60</v>
      </c>
      <c r="C48" s="404"/>
      <c r="D48" s="404"/>
      <c r="E48" s="404"/>
      <c r="F48" s="404"/>
      <c r="G48" s="404"/>
      <c r="H48" s="404"/>
      <c r="I48" s="404"/>
      <c r="J48" s="404"/>
    </row>
    <row r="49" spans="1:10">
      <c r="A49" s="147">
        <v>3</v>
      </c>
      <c r="B49" s="403" t="s">
        <v>222</v>
      </c>
      <c r="C49" s="404"/>
      <c r="D49" s="404"/>
      <c r="E49" s="404"/>
      <c r="F49" s="404"/>
      <c r="G49" s="404"/>
      <c r="H49" s="404"/>
      <c r="I49" s="404"/>
      <c r="J49" s="404"/>
    </row>
    <row r="50" spans="1:10">
      <c r="A50" s="147">
        <v>4</v>
      </c>
      <c r="B50" s="403" t="s">
        <v>202</v>
      </c>
      <c r="C50" s="404"/>
      <c r="D50" s="404"/>
      <c r="E50" s="404"/>
      <c r="F50" s="404"/>
      <c r="G50" s="404"/>
      <c r="H50" s="404"/>
      <c r="I50" s="404"/>
      <c r="J50" s="404"/>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4</v>
      </c>
      <c r="B57" s="405" t="s">
        <v>579</v>
      </c>
      <c r="C57" s="643"/>
      <c r="D57" s="643"/>
      <c r="E57" s="643"/>
      <c r="F57" s="643"/>
      <c r="G57" s="643"/>
      <c r="H57" s="643"/>
      <c r="I57" s="643"/>
      <c r="J57" s="643"/>
    </row>
    <row r="58" spans="1:10">
      <c r="A58" s="147">
        <v>5</v>
      </c>
      <c r="B58" s="405" t="s">
        <v>598</v>
      </c>
      <c r="C58" s="643"/>
      <c r="D58" s="643"/>
      <c r="E58" s="643"/>
      <c r="F58" s="643"/>
      <c r="G58" s="643"/>
      <c r="H58" s="643"/>
      <c r="I58" s="643"/>
      <c r="J58" s="643"/>
    </row>
    <row r="59" spans="1:10">
      <c r="A59" s="147">
        <v>6</v>
      </c>
      <c r="B59" s="405" t="s">
        <v>444</v>
      </c>
      <c r="C59" s="643"/>
      <c r="D59" s="643"/>
      <c r="E59" s="643"/>
      <c r="F59" s="643"/>
      <c r="G59" s="643"/>
      <c r="H59" s="643"/>
      <c r="I59" s="643"/>
      <c r="J59" s="643"/>
    </row>
    <row r="60" spans="1:10">
      <c r="A60" s="147">
        <v>7</v>
      </c>
      <c r="B60" s="349"/>
      <c r="C60" s="349"/>
      <c r="D60" s="349"/>
      <c r="E60" s="349"/>
      <c r="F60" s="349"/>
      <c r="G60" s="349"/>
      <c r="H60" s="349"/>
      <c r="I60" s="349"/>
      <c r="J60" s="349"/>
    </row>
    <row r="61" spans="1:10">
      <c r="A61" s="147">
        <v>8</v>
      </c>
      <c r="B61" s="349"/>
      <c r="C61" s="349"/>
      <c r="D61" s="349"/>
      <c r="E61" s="349"/>
      <c r="F61" s="349"/>
      <c r="G61" s="349"/>
      <c r="H61" s="349"/>
      <c r="I61" s="349"/>
      <c r="J61" s="349"/>
    </row>
    <row r="62" spans="1:10">
      <c r="A62" s="147">
        <v>9</v>
      </c>
      <c r="B62" s="431"/>
      <c r="C62" s="431"/>
      <c r="D62" s="431"/>
      <c r="E62" s="431"/>
      <c r="F62" s="431"/>
      <c r="G62" s="431"/>
      <c r="H62" s="431"/>
      <c r="I62" s="431"/>
      <c r="J62" s="431"/>
    </row>
    <row r="63" spans="1:10">
      <c r="A63" s="147">
        <v>10</v>
      </c>
      <c r="B63" s="349"/>
      <c r="C63" s="349"/>
      <c r="D63" s="349"/>
      <c r="E63" s="349"/>
      <c r="F63" s="349"/>
      <c r="G63" s="349"/>
      <c r="H63" s="349"/>
      <c r="I63" s="349"/>
      <c r="J63" s="349"/>
    </row>
    <row r="64" spans="1:10">
      <c r="B64" s="144" t="s">
        <v>46</v>
      </c>
      <c r="D64" s="144"/>
      <c r="H64" s="148"/>
      <c r="I64" s="148"/>
      <c r="J64" s="148"/>
    </row>
    <row r="65" spans="1:11" ht="15" customHeight="1">
      <c r="B65" s="401" t="s">
        <v>47</v>
      </c>
      <c r="C65" s="401"/>
      <c r="D65" s="401"/>
      <c r="E65" s="401"/>
      <c r="F65" s="401"/>
      <c r="G65" s="401"/>
      <c r="H65" s="401"/>
      <c r="I65" s="401"/>
      <c r="J65" s="401"/>
    </row>
    <row r="66" spans="1:11" ht="15" customHeight="1">
      <c r="B66" s="347"/>
      <c r="C66" s="347"/>
      <c r="D66" s="347"/>
      <c r="E66" s="347"/>
      <c r="F66" s="347"/>
      <c r="H66" s="347">
        <f>SUM(E68:E73)</f>
        <v>150</v>
      </c>
      <c r="I66" s="148" t="str">
        <f>IF(H66=E$11*25,"perfecte","cal revisar")</f>
        <v>perfecte</v>
      </c>
      <c r="J66" s="148" t="str">
        <f>IF(E$11*7&lt;K67,"perfecte","cal revisar")</f>
        <v>perfecte</v>
      </c>
    </row>
    <row r="67" spans="1:11" ht="15" customHeight="1">
      <c r="B67" s="347"/>
      <c r="C67" s="429" t="s">
        <v>48</v>
      </c>
      <c r="D67" s="430"/>
      <c r="E67" s="38" t="s">
        <v>49</v>
      </c>
      <c r="F67" s="429" t="s">
        <v>50</v>
      </c>
      <c r="G67" s="430"/>
      <c r="I67" s="148" t="s">
        <v>546</v>
      </c>
      <c r="J67" s="148" t="s">
        <v>547</v>
      </c>
      <c r="K67" s="148">
        <f>SUM(K68:K73)</f>
        <v>55.5</v>
      </c>
    </row>
    <row r="68" spans="1:11" s="1" customFormat="1" ht="15" customHeight="1">
      <c r="B68" s="347"/>
      <c r="C68" s="613" t="s">
        <v>532</v>
      </c>
      <c r="D68" s="614" t="s">
        <v>532</v>
      </c>
      <c r="E68" s="252">
        <v>20</v>
      </c>
      <c r="F68" s="607">
        <v>1</v>
      </c>
      <c r="G68" s="608"/>
      <c r="H68" s="147"/>
      <c r="I68" s="148"/>
      <c r="J68" s="148"/>
      <c r="K68" s="148">
        <f t="shared" ref="K68:K73" si="0">E68*F68</f>
        <v>20</v>
      </c>
    </row>
    <row r="69" spans="1:11" s="1" customFormat="1" ht="15" customHeight="1">
      <c r="B69" s="347"/>
      <c r="C69" s="555" t="s">
        <v>534</v>
      </c>
      <c r="D69" s="556" t="s">
        <v>534</v>
      </c>
      <c r="E69" s="253">
        <v>70</v>
      </c>
      <c r="F69" s="557">
        <v>0.4</v>
      </c>
      <c r="G69" s="558"/>
      <c r="H69" s="147"/>
      <c r="I69" s="148"/>
      <c r="J69" s="148"/>
      <c r="K69" s="148">
        <f t="shared" si="0"/>
        <v>28</v>
      </c>
    </row>
    <row r="70" spans="1:11" s="1" customFormat="1" ht="15" customHeight="1">
      <c r="B70" s="347"/>
      <c r="C70" s="613" t="s">
        <v>541</v>
      </c>
      <c r="D70" s="614" t="s">
        <v>541</v>
      </c>
      <c r="E70" s="252">
        <v>5</v>
      </c>
      <c r="F70" s="607">
        <v>1</v>
      </c>
      <c r="G70" s="608"/>
      <c r="H70" s="147"/>
      <c r="I70" s="148"/>
      <c r="J70" s="148"/>
      <c r="K70" s="148">
        <f t="shared" si="0"/>
        <v>5</v>
      </c>
    </row>
    <row r="71" spans="1:11" s="1" customFormat="1" ht="15" customHeight="1">
      <c r="B71" s="347"/>
      <c r="C71" s="555" t="s">
        <v>94</v>
      </c>
      <c r="D71" s="556" t="s">
        <v>94</v>
      </c>
      <c r="E71" s="253">
        <v>5</v>
      </c>
      <c r="F71" s="557">
        <v>0.5</v>
      </c>
      <c r="G71" s="558"/>
      <c r="H71" s="147"/>
      <c r="I71" s="148"/>
      <c r="J71" s="148"/>
      <c r="K71" s="148">
        <f t="shared" si="0"/>
        <v>2.5</v>
      </c>
    </row>
    <row r="72" spans="1:11" ht="15" customHeight="1">
      <c r="B72" s="347"/>
      <c r="C72" s="555" t="s">
        <v>535</v>
      </c>
      <c r="D72" s="556" t="s">
        <v>535</v>
      </c>
      <c r="E72" s="40">
        <v>50</v>
      </c>
      <c r="F72" s="438">
        <v>0</v>
      </c>
      <c r="G72" s="439"/>
      <c r="I72" s="148"/>
      <c r="J72" s="148"/>
      <c r="K72" s="148">
        <f t="shared" si="0"/>
        <v>0</v>
      </c>
    </row>
    <row r="73" spans="1:11" ht="15" customHeight="1">
      <c r="B73" s="347"/>
      <c r="C73" s="440"/>
      <c r="D73" s="439"/>
      <c r="E73" s="40"/>
      <c r="F73" s="440"/>
      <c r="G73" s="439"/>
      <c r="I73" s="148"/>
      <c r="J73" s="148"/>
      <c r="K73" s="148">
        <f t="shared" si="0"/>
        <v>0</v>
      </c>
    </row>
    <row r="74" spans="1:11" ht="15" customHeight="1">
      <c r="B74" s="347"/>
      <c r="C74" s="347"/>
      <c r="D74" s="347"/>
      <c r="E74" s="347"/>
      <c r="F74" s="347"/>
      <c r="H74" s="148"/>
      <c r="I74" s="148"/>
      <c r="J74" s="148"/>
    </row>
    <row r="75" spans="1:11">
      <c r="A75" s="6"/>
      <c r="B75" s="144" t="s">
        <v>51</v>
      </c>
    </row>
    <row r="76" spans="1:11">
      <c r="B76" s="136" t="s">
        <v>52</v>
      </c>
    </row>
    <row r="77" spans="1:11">
      <c r="C77" s="152" t="s">
        <v>554</v>
      </c>
      <c r="D77" s="152"/>
      <c r="E77" s="152"/>
      <c r="F77" s="152"/>
      <c r="G77" s="152"/>
      <c r="H77" s="152"/>
      <c r="I77" s="152"/>
      <c r="J77" s="152"/>
      <c r="K77" s="152"/>
    </row>
    <row r="78" spans="1:11">
      <c r="C78" s="152" t="s">
        <v>549</v>
      </c>
      <c r="D78" s="152"/>
      <c r="E78" s="152"/>
      <c r="F78" s="152"/>
      <c r="G78" s="152"/>
      <c r="H78" s="152"/>
      <c r="I78" s="152"/>
      <c r="J78" s="152"/>
      <c r="K78" s="152"/>
    </row>
    <row r="79" spans="1:11">
      <c r="C79" s="152" t="s">
        <v>556</v>
      </c>
      <c r="D79" s="152"/>
      <c r="E79" s="152"/>
      <c r="F79" s="152"/>
      <c r="G79" s="152"/>
      <c r="H79" s="152"/>
      <c r="I79" s="152"/>
      <c r="J79" s="152"/>
      <c r="K79" s="152"/>
    </row>
    <row r="80" spans="1:11">
      <c r="C80" s="152" t="s">
        <v>552</v>
      </c>
      <c r="D80" s="152"/>
      <c r="E80" s="152"/>
      <c r="F80" s="152"/>
      <c r="G80" s="152"/>
      <c r="H80" s="152"/>
      <c r="I80" s="152"/>
      <c r="J80" s="152"/>
      <c r="K80" s="152"/>
    </row>
    <row r="81" spans="1:17">
      <c r="C81" s="152" t="s">
        <v>555</v>
      </c>
      <c r="D81" s="152"/>
      <c r="E81" s="152"/>
      <c r="F81" s="152"/>
      <c r="G81" s="152"/>
      <c r="H81" s="152"/>
      <c r="I81" s="152"/>
      <c r="J81" s="152"/>
      <c r="K81" s="152"/>
    </row>
    <row r="82" spans="1:17">
      <c r="C82" s="353"/>
      <c r="D82" s="353"/>
      <c r="E82" s="353"/>
      <c r="F82" s="353"/>
      <c r="G82" s="353"/>
      <c r="H82" s="353"/>
      <c r="I82" s="353"/>
      <c r="J82" s="353"/>
      <c r="K82" s="353"/>
    </row>
    <row r="83" spans="1:17">
      <c r="C83" s="353"/>
      <c r="D83" s="353"/>
      <c r="E83" s="353"/>
      <c r="F83" s="353"/>
      <c r="G83" s="353"/>
      <c r="H83" s="353"/>
      <c r="I83" s="353"/>
      <c r="J83" s="353"/>
      <c r="K83" s="353"/>
    </row>
    <row r="85" spans="1:17">
      <c r="A85" s="6"/>
      <c r="B85" s="144" t="s">
        <v>53</v>
      </c>
    </row>
    <row r="86" spans="1:17" ht="15" customHeight="1">
      <c r="B86" s="401" t="s">
        <v>54</v>
      </c>
      <c r="C86" s="401"/>
      <c r="D86" s="401"/>
      <c r="E86" s="401"/>
      <c r="F86" s="401"/>
      <c r="G86" s="401"/>
      <c r="H86" s="401"/>
    </row>
    <row r="87" spans="1:17" ht="15" customHeight="1">
      <c r="B87" s="347"/>
      <c r="C87" s="347"/>
      <c r="D87" s="347"/>
      <c r="E87" s="347"/>
      <c r="F87" s="347"/>
      <c r="G87" s="347"/>
      <c r="H87" s="347"/>
    </row>
    <row r="88" spans="1:17" ht="15" customHeight="1">
      <c r="B88" s="347"/>
      <c r="C88" s="432" t="s">
        <v>55</v>
      </c>
      <c r="D88" s="433"/>
      <c r="E88" s="432" t="s">
        <v>56</v>
      </c>
      <c r="F88" s="433"/>
      <c r="G88" s="432" t="s">
        <v>57</v>
      </c>
      <c r="H88" s="434"/>
      <c r="I88" s="433"/>
      <c r="J88" s="347"/>
    </row>
    <row r="89" spans="1:17" s="1" customFormat="1" ht="15" customHeight="1">
      <c r="B89" s="347"/>
      <c r="C89" s="613" t="s">
        <v>1677</v>
      </c>
      <c r="D89" s="614" t="s">
        <v>557</v>
      </c>
      <c r="E89" s="607">
        <v>0.4</v>
      </c>
      <c r="F89" s="608"/>
      <c r="G89" s="607">
        <v>0.5</v>
      </c>
      <c r="H89" s="609"/>
      <c r="I89" s="608"/>
      <c r="J89" s="200"/>
    </row>
    <row r="90" spans="1:17" s="1" customFormat="1" ht="15" customHeight="1">
      <c r="B90" s="347"/>
      <c r="C90" s="555" t="s">
        <v>1674</v>
      </c>
      <c r="D90" s="556" t="s">
        <v>560</v>
      </c>
      <c r="E90" s="557">
        <v>0.25</v>
      </c>
      <c r="F90" s="558"/>
      <c r="G90" s="557">
        <v>0.3</v>
      </c>
      <c r="H90" s="610"/>
      <c r="I90" s="558"/>
      <c r="J90" s="200"/>
    </row>
    <row r="91" spans="1:17" s="1" customFormat="1" ht="15" customHeight="1">
      <c r="B91" s="347"/>
      <c r="C91" s="555" t="s">
        <v>1681</v>
      </c>
      <c r="D91" s="556" t="s">
        <v>558</v>
      </c>
      <c r="E91" s="557">
        <v>0.15</v>
      </c>
      <c r="F91" s="558"/>
      <c r="G91" s="557">
        <v>0.25</v>
      </c>
      <c r="H91" s="610"/>
      <c r="I91" s="558"/>
      <c r="J91" s="200"/>
    </row>
    <row r="92" spans="1:17" ht="15" customHeight="1">
      <c r="B92" s="347"/>
      <c r="C92" s="529" t="s">
        <v>1686</v>
      </c>
      <c r="D92" s="468" t="s">
        <v>559</v>
      </c>
      <c r="E92" s="435">
        <v>0.1</v>
      </c>
      <c r="F92" s="436"/>
      <c r="G92" s="435">
        <v>0.1</v>
      </c>
      <c r="H92" s="441"/>
      <c r="I92" s="436"/>
      <c r="J92" s="347"/>
    </row>
    <row r="93" spans="1:17" ht="15" customHeight="1">
      <c r="B93" s="347"/>
      <c r="C93" s="440"/>
      <c r="D93" s="439"/>
      <c r="E93" s="440"/>
      <c r="F93" s="439"/>
      <c r="G93" s="440"/>
      <c r="H93" s="442"/>
      <c r="I93" s="439"/>
      <c r="J93" s="347"/>
      <c r="O93" s="41"/>
      <c r="P93" s="42"/>
      <c r="Q93" s="41"/>
    </row>
    <row r="94" spans="1:17" ht="15" customHeight="1">
      <c r="B94" s="347"/>
      <c r="C94" s="437"/>
      <c r="D94" s="436"/>
      <c r="E94" s="437"/>
      <c r="F94" s="436"/>
      <c r="G94" s="437"/>
      <c r="H94" s="441"/>
      <c r="I94" s="436"/>
      <c r="J94" s="347"/>
    </row>
    <row r="95" spans="1:17" ht="15" customHeight="1">
      <c r="B95" s="347"/>
      <c r="C95" s="440"/>
      <c r="D95" s="439"/>
      <c r="E95" s="440"/>
      <c r="F95" s="439"/>
      <c r="G95" s="440"/>
      <c r="H95" s="442"/>
      <c r="I95" s="439"/>
      <c r="J95" s="347"/>
    </row>
    <row r="96" spans="1:17">
      <c r="D96" s="43"/>
    </row>
  </sheetData>
  <sheetProtection password="C6A8" sheet="1" objects="1" scenarios="1"/>
  <mergeCells count="71">
    <mergeCell ref="C95:D95"/>
    <mergeCell ref="E95:F95"/>
    <mergeCell ref="G95:I95"/>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73:D73"/>
    <mergeCell ref="F73:G73"/>
    <mergeCell ref="B86:H86"/>
    <mergeCell ref="C88:D88"/>
    <mergeCell ref="E88:F88"/>
    <mergeCell ref="G88:I88"/>
    <mergeCell ref="C70:D70"/>
    <mergeCell ref="F70:G70"/>
    <mergeCell ref="C71:D71"/>
    <mergeCell ref="F71:G71"/>
    <mergeCell ref="C72:D72"/>
    <mergeCell ref="F72:G72"/>
    <mergeCell ref="C69:D69"/>
    <mergeCell ref="F69:G69"/>
    <mergeCell ref="B53:J53"/>
    <mergeCell ref="B54:J54"/>
    <mergeCell ref="B57:J57"/>
    <mergeCell ref="B58:J58"/>
    <mergeCell ref="B59:J59"/>
    <mergeCell ref="B62:J62"/>
    <mergeCell ref="B65:J65"/>
    <mergeCell ref="C67:D67"/>
    <mergeCell ref="F67:G67"/>
    <mergeCell ref="C68:D68"/>
    <mergeCell ref="F68:G68"/>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68:B72">
      <formula1>act</formula1>
    </dataValidation>
    <dataValidation type="list" allowBlank="1" showInputMessage="1" showErrorMessage="1" sqref="B89:B92">
      <formula1>eval</formula1>
    </dataValidation>
    <dataValidation type="list" allowBlank="1" showInputMessage="1" showErrorMessage="1" sqref="B77:B81">
      <formula1>metdoc</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2259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2259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2259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2259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2259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2260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22601" r:id="rId10" name="Check Box 9">
              <controlPr defaultSize="0" autoFill="0" autoLine="0" autoPict="0">
                <anchor moveWithCells="1">
                  <from>
                    <xdr:col>2</xdr:col>
                    <xdr:colOff>942975</xdr:colOff>
                    <xdr:row>12</xdr:row>
                    <xdr:rowOff>9525</xdr:rowOff>
                  </from>
                  <to>
                    <xdr:col>3</xdr:col>
                    <xdr:colOff>371475</xdr:colOff>
                    <xdr:row>13</xdr:row>
                    <xdr:rowOff>38100</xdr:rowOff>
                  </to>
                </anchor>
              </controlPr>
            </control>
          </mc:Choice>
        </mc:AlternateContent>
        <mc:AlternateContent xmlns:mc="http://schemas.openxmlformats.org/markup-compatibility/2006">
          <mc:Choice Requires="x14">
            <control shapeId="62260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2260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2260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2260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6"/>
  <dimension ref="A1:Q98"/>
  <sheetViews>
    <sheetView topLeftCell="B1" workbookViewId="0">
      <selection activeCell="E17" sqref="E17"/>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91</v>
      </c>
      <c r="D3" s="3" t="s">
        <v>2</v>
      </c>
      <c r="E3" s="421" t="s">
        <v>1689</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376</v>
      </c>
      <c r="D7" s="423"/>
      <c r="E7" s="423"/>
      <c r="F7" s="423"/>
      <c r="G7" s="423"/>
      <c r="H7" s="423"/>
      <c r="I7" s="423"/>
      <c r="J7" s="423"/>
      <c r="P7" s="4" t="s">
        <v>10</v>
      </c>
    </row>
    <row r="8" spans="1:16" ht="15.75">
      <c r="B8" s="1" t="s">
        <v>11</v>
      </c>
      <c r="C8" s="423" t="s">
        <v>377</v>
      </c>
      <c r="D8" s="423"/>
      <c r="E8" s="423"/>
      <c r="F8" s="423"/>
      <c r="G8" s="423"/>
      <c r="H8" s="423"/>
      <c r="I8" s="423"/>
      <c r="J8" s="423"/>
      <c r="M8" s="134"/>
      <c r="N8" s="134"/>
      <c r="O8" s="134"/>
      <c r="P8" s="4" t="s">
        <v>12</v>
      </c>
    </row>
    <row r="9" spans="1:16" ht="15.75">
      <c r="B9" s="1" t="s">
        <v>13</v>
      </c>
      <c r="C9" s="423" t="s">
        <v>378</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6</v>
      </c>
      <c r="G11" s="11" t="s">
        <v>15</v>
      </c>
      <c r="H11" s="419" t="s">
        <v>3</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175</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95" t="s">
        <v>22</v>
      </c>
      <c r="E16" s="22"/>
      <c r="G16" s="95" t="s">
        <v>23</v>
      </c>
      <c r="H16" s="22"/>
      <c r="J16" s="16"/>
      <c r="L16" s="19"/>
      <c r="M16" s="13"/>
      <c r="N16" s="20"/>
      <c r="O16" s="13"/>
      <c r="P16" s="134"/>
    </row>
    <row r="17" spans="1:16">
      <c r="B17" s="23"/>
      <c r="D17" s="24" t="s">
        <v>24</v>
      </c>
      <c r="E17" s="25">
        <v>6</v>
      </c>
      <c r="F17" s="15"/>
      <c r="G17" s="24" t="s">
        <v>25</v>
      </c>
      <c r="H17" s="25"/>
      <c r="J17" s="16"/>
      <c r="L17" s="19"/>
      <c r="M17" s="134"/>
      <c r="N17" s="20"/>
      <c r="O17" s="13"/>
      <c r="P17" s="134"/>
    </row>
    <row r="18" spans="1:16">
      <c r="B18" s="26"/>
      <c r="D18" s="95" t="s">
        <v>26</v>
      </c>
      <c r="E18" s="22"/>
      <c r="G18" s="95" t="s">
        <v>27</v>
      </c>
      <c r="H18" s="22"/>
      <c r="J18" s="16"/>
      <c r="L18" s="19"/>
      <c r="M18" s="134"/>
      <c r="N18" s="20"/>
      <c r="O18" s="13"/>
      <c r="P18" s="134"/>
    </row>
    <row r="19" spans="1:16">
      <c r="B19" s="129" t="s">
        <v>134</v>
      </c>
      <c r="C19" s="58">
        <v>6</v>
      </c>
      <c r="D19" s="24" t="s">
        <v>28</v>
      </c>
      <c r="E19" s="25"/>
      <c r="G19" s="24" t="s">
        <v>29</v>
      </c>
      <c r="H19" s="25"/>
      <c r="J19" s="1"/>
    </row>
    <row r="20" spans="1:16">
      <c r="D20" s="95" t="s">
        <v>30</v>
      </c>
      <c r="E20" s="22"/>
      <c r="G20" s="95"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ht="30" customHeight="1">
      <c r="A26" s="147">
        <v>1</v>
      </c>
      <c r="B26" s="405" t="s">
        <v>218</v>
      </c>
      <c r="C26" s="406"/>
      <c r="D26" s="406"/>
      <c r="E26" s="406"/>
      <c r="F26" s="406"/>
      <c r="G26" s="406"/>
      <c r="H26" s="406"/>
      <c r="I26" s="406"/>
      <c r="J26" s="406"/>
      <c r="L26" s="32"/>
      <c r="N26" s="32"/>
    </row>
    <row r="27" spans="1:16" s="29" customFormat="1">
      <c r="A27" s="147">
        <v>2</v>
      </c>
      <c r="B27" s="403" t="s">
        <v>104</v>
      </c>
      <c r="C27" s="404"/>
      <c r="D27" s="404"/>
      <c r="E27" s="404"/>
      <c r="F27" s="404"/>
      <c r="G27" s="404"/>
      <c r="H27" s="404"/>
      <c r="I27" s="404"/>
      <c r="J27" s="404"/>
      <c r="L27" s="32"/>
      <c r="N27" s="32"/>
    </row>
    <row r="28" spans="1:16" s="29" customFormat="1">
      <c r="A28" s="147">
        <v>3</v>
      </c>
      <c r="B28" s="403" t="s">
        <v>211</v>
      </c>
      <c r="C28" s="404"/>
      <c r="D28" s="404"/>
      <c r="E28" s="404"/>
      <c r="F28" s="404"/>
      <c r="G28" s="404"/>
      <c r="H28" s="404"/>
      <c r="I28" s="404"/>
      <c r="J28" s="404"/>
      <c r="L28" s="32"/>
      <c r="N28" s="32"/>
    </row>
    <row r="29" spans="1:16" s="29" customFormat="1">
      <c r="A29" s="147">
        <v>4</v>
      </c>
      <c r="B29" s="403" t="s">
        <v>232</v>
      </c>
      <c r="C29" s="404"/>
      <c r="D29" s="404"/>
      <c r="E29" s="404"/>
      <c r="F29" s="404"/>
      <c r="G29" s="404"/>
      <c r="H29" s="404"/>
      <c r="I29" s="404"/>
      <c r="J29" s="404"/>
      <c r="L29" s="32"/>
      <c r="N29" s="32"/>
    </row>
    <row r="30" spans="1:16" s="29" customFormat="1">
      <c r="A30" s="147">
        <v>5</v>
      </c>
      <c r="B30" s="403" t="s">
        <v>379</v>
      </c>
      <c r="C30" s="404"/>
      <c r="D30" s="404"/>
      <c r="E30" s="404"/>
      <c r="F30" s="404"/>
      <c r="G30" s="404"/>
      <c r="H30" s="404"/>
      <c r="I30" s="404"/>
      <c r="J30" s="404"/>
      <c r="L30" s="32"/>
      <c r="N30" s="32"/>
    </row>
    <row r="31" spans="1:16" s="29" customFormat="1">
      <c r="A31" s="147">
        <v>6</v>
      </c>
      <c r="B31" s="403" t="s">
        <v>380</v>
      </c>
      <c r="C31" s="404"/>
      <c r="D31" s="404"/>
      <c r="E31" s="404"/>
      <c r="F31" s="404"/>
      <c r="G31" s="404"/>
      <c r="H31" s="404"/>
      <c r="I31" s="404"/>
      <c r="J31" s="404"/>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07.25" customHeight="1">
      <c r="B38" s="424" t="s">
        <v>381</v>
      </c>
      <c r="C38" s="424"/>
      <c r="D38" s="424"/>
      <c r="E38" s="424"/>
      <c r="F38" s="424"/>
      <c r="G38" s="424"/>
      <c r="H38" s="424"/>
      <c r="I38" s="424"/>
      <c r="J38" s="424"/>
    </row>
    <row r="39" spans="1:14">
      <c r="B39" s="161" t="s">
        <v>39</v>
      </c>
      <c r="C39" s="161"/>
      <c r="D39" s="161"/>
      <c r="E39" s="161"/>
      <c r="F39" s="161"/>
      <c r="G39" s="161"/>
      <c r="H39" s="161"/>
      <c r="I39" s="161"/>
      <c r="J39" s="161"/>
    </row>
    <row r="40" spans="1:14" ht="108.75" customHeight="1">
      <c r="B40" s="424" t="s">
        <v>382</v>
      </c>
      <c r="C40" s="428"/>
      <c r="D40" s="428"/>
      <c r="E40" s="428"/>
      <c r="F40" s="428"/>
      <c r="G40" s="428"/>
      <c r="H40" s="428"/>
      <c r="I40" s="428"/>
      <c r="J40" s="428"/>
    </row>
    <row r="41" spans="1:14">
      <c r="B41" s="161" t="s">
        <v>40</v>
      </c>
      <c r="C41" s="161"/>
      <c r="D41" s="161"/>
      <c r="E41" s="161"/>
      <c r="F41" s="161"/>
      <c r="G41" s="161"/>
      <c r="H41" s="161"/>
      <c r="I41" s="161"/>
      <c r="J41" s="161"/>
    </row>
    <row r="42" spans="1:14" ht="109.5" customHeight="1">
      <c r="B42" s="424" t="s">
        <v>383</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405" t="s">
        <v>384</v>
      </c>
      <c r="C47" s="404"/>
      <c r="D47" s="404"/>
      <c r="E47" s="404"/>
      <c r="F47" s="404"/>
      <c r="G47" s="404"/>
      <c r="H47" s="404"/>
      <c r="I47" s="404"/>
      <c r="J47" s="404"/>
    </row>
    <row r="48" spans="1:14">
      <c r="A48" s="147">
        <v>2</v>
      </c>
      <c r="B48" s="403" t="s">
        <v>59</v>
      </c>
      <c r="C48" s="404"/>
      <c r="D48" s="404"/>
      <c r="E48" s="404"/>
      <c r="F48" s="404"/>
      <c r="G48" s="404"/>
      <c r="H48" s="404"/>
      <c r="I48" s="404"/>
      <c r="J48" s="404"/>
    </row>
    <row r="49" spans="1:10">
      <c r="A49" s="147">
        <v>3</v>
      </c>
      <c r="B49" s="403" t="s">
        <v>60</v>
      </c>
      <c r="C49" s="404"/>
      <c r="D49" s="404"/>
      <c r="E49" s="404"/>
      <c r="F49" s="404"/>
      <c r="G49" s="404"/>
      <c r="H49" s="404"/>
      <c r="I49" s="404"/>
      <c r="J49" s="404"/>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385</v>
      </c>
      <c r="C57" s="406"/>
      <c r="D57" s="406"/>
      <c r="E57" s="406"/>
      <c r="F57" s="406"/>
      <c r="G57" s="406"/>
      <c r="H57" s="406"/>
      <c r="I57" s="406"/>
      <c r="J57" s="406"/>
    </row>
    <row r="58" spans="1:10">
      <c r="A58" s="147">
        <v>2</v>
      </c>
      <c r="B58" s="405" t="s">
        <v>386</v>
      </c>
      <c r="C58" s="406"/>
      <c r="D58" s="406"/>
      <c r="E58" s="406"/>
      <c r="F58" s="406"/>
      <c r="G58" s="406"/>
      <c r="H58" s="406"/>
      <c r="I58" s="406"/>
      <c r="J58" s="406"/>
    </row>
    <row r="59" spans="1:10">
      <c r="A59" s="147">
        <v>3</v>
      </c>
      <c r="B59" s="405" t="s">
        <v>387</v>
      </c>
      <c r="C59" s="406"/>
      <c r="D59" s="406"/>
      <c r="E59" s="406"/>
      <c r="F59" s="406"/>
      <c r="G59" s="406"/>
      <c r="H59" s="406"/>
      <c r="I59" s="406"/>
      <c r="J59" s="406"/>
    </row>
    <row r="60" spans="1:10">
      <c r="A60" s="147">
        <v>4</v>
      </c>
      <c r="B60" s="156"/>
      <c r="C60" s="156"/>
      <c r="D60" s="156"/>
      <c r="E60" s="156"/>
      <c r="F60" s="156"/>
      <c r="G60" s="156"/>
      <c r="H60" s="156"/>
      <c r="I60" s="156"/>
      <c r="J60" s="156"/>
    </row>
    <row r="61" spans="1:10">
      <c r="A61" s="147">
        <v>5</v>
      </c>
      <c r="B61" s="156"/>
      <c r="C61" s="156"/>
      <c r="D61" s="156"/>
      <c r="E61" s="156"/>
      <c r="F61" s="156"/>
      <c r="G61" s="156"/>
      <c r="H61" s="156"/>
      <c r="I61" s="156"/>
      <c r="J61" s="156"/>
    </row>
    <row r="62" spans="1:10">
      <c r="A62" s="147">
        <v>6</v>
      </c>
      <c r="B62" s="156"/>
      <c r="C62" s="156"/>
      <c r="D62" s="156"/>
      <c r="E62" s="156"/>
      <c r="F62" s="156"/>
      <c r="G62" s="156"/>
      <c r="H62" s="156"/>
      <c r="I62" s="156"/>
      <c r="J62" s="156"/>
    </row>
    <row r="63" spans="1:10">
      <c r="A63" s="147">
        <v>7</v>
      </c>
      <c r="B63" s="156"/>
      <c r="C63" s="156"/>
      <c r="D63" s="156"/>
      <c r="E63" s="156"/>
      <c r="F63" s="156"/>
      <c r="G63" s="156"/>
      <c r="H63" s="156"/>
      <c r="I63" s="156"/>
      <c r="J63" s="156"/>
    </row>
    <row r="64" spans="1:10">
      <c r="A64" s="147">
        <v>8</v>
      </c>
      <c r="B64" s="156"/>
      <c r="C64" s="156"/>
      <c r="D64" s="156"/>
      <c r="E64" s="156"/>
      <c r="F64" s="156"/>
      <c r="G64" s="156"/>
      <c r="H64" s="156"/>
      <c r="I64" s="156"/>
      <c r="J64" s="156"/>
    </row>
    <row r="65" spans="1:11">
      <c r="A65" s="147">
        <v>9</v>
      </c>
      <c r="B65" s="431"/>
      <c r="C65" s="431"/>
      <c r="D65" s="431"/>
      <c r="E65" s="431"/>
      <c r="F65" s="431"/>
      <c r="G65" s="431"/>
      <c r="H65" s="431"/>
      <c r="I65" s="431"/>
      <c r="J65" s="431"/>
    </row>
    <row r="66" spans="1:11">
      <c r="A66" s="147">
        <v>10</v>
      </c>
      <c r="B66" s="156"/>
      <c r="C66" s="156"/>
      <c r="D66" s="156"/>
      <c r="E66" s="156"/>
      <c r="F66" s="156"/>
      <c r="G66" s="156"/>
      <c r="H66" s="156"/>
      <c r="I66" s="156"/>
      <c r="J66" s="156"/>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153"/>
      <c r="C69" s="153"/>
      <c r="D69" s="153"/>
      <c r="E69" s="153"/>
      <c r="F69" s="153"/>
      <c r="H69" s="153">
        <f>SUM(E71:E76)</f>
        <v>150</v>
      </c>
      <c r="I69" s="148" t="str">
        <f>IF(H69=E11*25,"perfecte","cal revisar")</f>
        <v>perfecte</v>
      </c>
      <c r="J69" s="148" t="str">
        <f>IF(E11*7&lt;K70,"perfecte","cal revisar")</f>
        <v>perfecte</v>
      </c>
    </row>
    <row r="70" spans="1:11" ht="15" customHeight="1">
      <c r="B70" s="153"/>
      <c r="C70" s="429" t="s">
        <v>48</v>
      </c>
      <c r="D70" s="430"/>
      <c r="E70" s="38" t="s">
        <v>49</v>
      </c>
      <c r="F70" s="429" t="s">
        <v>50</v>
      </c>
      <c r="G70" s="430"/>
      <c r="I70" s="148" t="s">
        <v>546</v>
      </c>
      <c r="J70" s="148" t="s">
        <v>547</v>
      </c>
      <c r="K70" s="148">
        <f>SUM(K71:K76)</f>
        <v>46.625</v>
      </c>
    </row>
    <row r="71" spans="1:11" ht="15" customHeight="1">
      <c r="C71" s="147" t="s">
        <v>532</v>
      </c>
      <c r="D71" s="166"/>
      <c r="E71" s="39">
        <v>27</v>
      </c>
      <c r="F71" s="467">
        <v>1</v>
      </c>
      <c r="G71" s="468"/>
      <c r="I71" s="148"/>
      <c r="J71" s="148"/>
      <c r="K71" s="148">
        <f t="shared" ref="K71:K76" si="0">E71*F71</f>
        <v>27</v>
      </c>
    </row>
    <row r="72" spans="1:11" ht="15" customHeight="1">
      <c r="C72" s="147" t="s">
        <v>540</v>
      </c>
      <c r="D72" s="165"/>
      <c r="E72" s="40">
        <v>24.5</v>
      </c>
      <c r="F72" s="472">
        <v>0.25</v>
      </c>
      <c r="G72" s="450"/>
      <c r="I72" s="148"/>
      <c r="J72" s="148"/>
      <c r="K72" s="148">
        <f t="shared" si="0"/>
        <v>6.125</v>
      </c>
    </row>
    <row r="73" spans="1:11" ht="15" customHeight="1">
      <c r="C73" s="147" t="s">
        <v>541</v>
      </c>
      <c r="D73" s="166"/>
      <c r="E73" s="39">
        <v>13.5</v>
      </c>
      <c r="F73" s="467">
        <v>1</v>
      </c>
      <c r="G73" s="468"/>
      <c r="I73" s="148"/>
      <c r="J73" s="148"/>
      <c r="K73" s="148">
        <f t="shared" si="0"/>
        <v>13.5</v>
      </c>
    </row>
    <row r="74" spans="1:11" ht="15" customHeight="1">
      <c r="C74" s="147" t="s">
        <v>534</v>
      </c>
      <c r="D74" s="166"/>
      <c r="E74" s="39">
        <v>25</v>
      </c>
      <c r="F74" s="467">
        <v>0</v>
      </c>
      <c r="G74" s="468"/>
      <c r="I74" s="148"/>
      <c r="J74" s="148"/>
      <c r="K74" s="148">
        <f t="shared" si="0"/>
        <v>0</v>
      </c>
    </row>
    <row r="75" spans="1:11" ht="15" customHeight="1">
      <c r="C75" s="147" t="s">
        <v>538</v>
      </c>
      <c r="D75" s="165"/>
      <c r="E75" s="40">
        <v>20</v>
      </c>
      <c r="F75" s="472">
        <v>0</v>
      </c>
      <c r="G75" s="450"/>
      <c r="I75" s="148"/>
      <c r="J75" s="148"/>
      <c r="K75" s="148">
        <f t="shared" si="0"/>
        <v>0</v>
      </c>
    </row>
    <row r="76" spans="1:11" ht="15" customHeight="1">
      <c r="C76" s="147" t="s">
        <v>535</v>
      </c>
      <c r="D76" s="165"/>
      <c r="E76" s="40">
        <v>40</v>
      </c>
      <c r="F76" s="472">
        <v>0</v>
      </c>
      <c r="G76" s="450"/>
      <c r="I76" s="148"/>
      <c r="J76" s="148"/>
      <c r="K76" s="148">
        <f t="shared" si="0"/>
        <v>0</v>
      </c>
    </row>
    <row r="77" spans="1:11" ht="15" customHeight="1">
      <c r="B77" s="153"/>
      <c r="C77" s="153"/>
      <c r="D77" s="153"/>
      <c r="E77" s="153"/>
      <c r="F77" s="153"/>
      <c r="H77" s="148"/>
      <c r="I77" s="148"/>
      <c r="J77" s="148"/>
    </row>
    <row r="78" spans="1:11">
      <c r="A78" s="6"/>
      <c r="B78" s="144" t="s">
        <v>51</v>
      </c>
    </row>
    <row r="79" spans="1:11">
      <c r="B79" s="136" t="s">
        <v>52</v>
      </c>
    </row>
    <row r="80" spans="1:11">
      <c r="C80" s="147" t="s">
        <v>554</v>
      </c>
      <c r="D80" s="159"/>
      <c r="E80" s="159"/>
      <c r="F80" s="159"/>
      <c r="G80" s="159"/>
      <c r="H80" s="159"/>
      <c r="I80" s="159"/>
      <c r="J80" s="159"/>
      <c r="K80" s="159"/>
    </row>
    <row r="81" spans="1:17">
      <c r="C81" s="147" t="s">
        <v>549</v>
      </c>
      <c r="D81" s="159"/>
      <c r="E81" s="159"/>
      <c r="F81" s="159"/>
      <c r="G81" s="159"/>
      <c r="H81" s="159"/>
      <c r="I81" s="159"/>
      <c r="J81" s="159"/>
      <c r="K81" s="159"/>
    </row>
    <row r="82" spans="1:17">
      <c r="C82" s="147" t="s">
        <v>551</v>
      </c>
      <c r="D82" s="159"/>
      <c r="E82" s="159"/>
      <c r="F82" s="159"/>
      <c r="G82" s="159"/>
      <c r="H82" s="159"/>
      <c r="I82" s="159"/>
      <c r="J82" s="159"/>
      <c r="K82" s="159"/>
    </row>
    <row r="83" spans="1:17">
      <c r="C83" s="158"/>
      <c r="D83" s="159"/>
      <c r="E83" s="159"/>
      <c r="F83" s="159"/>
      <c r="G83" s="159"/>
      <c r="H83" s="159"/>
      <c r="I83" s="159"/>
      <c r="J83" s="159"/>
      <c r="K83" s="159"/>
    </row>
    <row r="84" spans="1:17">
      <c r="C84" s="159"/>
      <c r="D84" s="159"/>
      <c r="E84" s="159"/>
      <c r="F84" s="159"/>
      <c r="G84" s="159"/>
      <c r="H84" s="159"/>
      <c r="I84" s="159"/>
      <c r="J84" s="159"/>
      <c r="K84" s="159"/>
    </row>
    <row r="86" spans="1:17">
      <c r="A86" s="6"/>
      <c r="B86" s="144" t="s">
        <v>53</v>
      </c>
    </row>
    <row r="87" spans="1:17" ht="15" customHeight="1">
      <c r="B87" s="401" t="s">
        <v>54</v>
      </c>
      <c r="C87" s="401"/>
      <c r="D87" s="401"/>
      <c r="E87" s="401"/>
      <c r="F87" s="401"/>
      <c r="G87" s="401"/>
      <c r="H87" s="401"/>
    </row>
    <row r="88" spans="1:17" ht="15" customHeight="1">
      <c r="B88" s="153"/>
      <c r="C88" s="153"/>
      <c r="D88" s="153"/>
      <c r="E88" s="153"/>
      <c r="F88" s="153"/>
      <c r="G88" s="153"/>
      <c r="H88" s="153"/>
    </row>
    <row r="89" spans="1:17" ht="15" customHeight="1">
      <c r="B89" s="153"/>
      <c r="C89" s="432" t="s">
        <v>55</v>
      </c>
      <c r="D89" s="433"/>
      <c r="E89" s="432" t="s">
        <v>56</v>
      </c>
      <c r="F89" s="433"/>
      <c r="G89" s="432" t="s">
        <v>57</v>
      </c>
      <c r="H89" s="434"/>
      <c r="I89" s="433"/>
      <c r="J89" s="153"/>
    </row>
    <row r="90" spans="1:17" ht="15" customHeight="1">
      <c r="C90" s="167" t="s">
        <v>1682</v>
      </c>
      <c r="D90" s="166"/>
      <c r="E90" s="437">
        <v>30</v>
      </c>
      <c r="F90" s="436"/>
      <c r="G90" s="437">
        <v>50</v>
      </c>
      <c r="H90" s="441"/>
      <c r="I90" s="436"/>
      <c r="J90" s="153"/>
    </row>
    <row r="91" spans="1:17" ht="15" customHeight="1">
      <c r="C91" s="167" t="s">
        <v>1674</v>
      </c>
      <c r="D91" s="165"/>
      <c r="E91" s="440">
        <v>15</v>
      </c>
      <c r="F91" s="439"/>
      <c r="G91" s="440">
        <v>25</v>
      </c>
      <c r="H91" s="442"/>
      <c r="I91" s="439"/>
      <c r="J91" s="153"/>
    </row>
    <row r="92" spans="1:17" ht="15" customHeight="1">
      <c r="C92" s="167" t="s">
        <v>1677</v>
      </c>
      <c r="D92" s="166"/>
      <c r="E92" s="437">
        <v>15</v>
      </c>
      <c r="F92" s="436"/>
      <c r="G92" s="437">
        <v>25</v>
      </c>
      <c r="H92" s="441"/>
      <c r="I92" s="436"/>
      <c r="J92" s="153"/>
    </row>
    <row r="93" spans="1:17" ht="15" customHeight="1">
      <c r="B93" s="153"/>
      <c r="C93" s="440"/>
      <c r="D93" s="439"/>
      <c r="E93" s="440"/>
      <c r="F93" s="439"/>
      <c r="G93" s="440"/>
      <c r="H93" s="442"/>
      <c r="I93" s="439"/>
      <c r="J93" s="153"/>
    </row>
    <row r="94" spans="1:17" ht="15" customHeight="1">
      <c r="B94" s="153"/>
      <c r="C94" s="437"/>
      <c r="D94" s="436"/>
      <c r="E94" s="437"/>
      <c r="F94" s="436"/>
      <c r="G94" s="437"/>
      <c r="H94" s="441"/>
      <c r="I94" s="436"/>
      <c r="J94" s="153"/>
    </row>
    <row r="95" spans="1:17" ht="15" customHeight="1">
      <c r="B95" s="153"/>
      <c r="C95" s="440"/>
      <c r="D95" s="439"/>
      <c r="E95" s="440"/>
      <c r="F95" s="439"/>
      <c r="G95" s="440"/>
      <c r="H95" s="442"/>
      <c r="I95" s="439"/>
      <c r="J95" s="153"/>
      <c r="O95" s="41"/>
      <c r="P95" s="42"/>
      <c r="Q95" s="41"/>
    </row>
    <row r="96" spans="1:17" ht="15" customHeight="1">
      <c r="B96" s="153"/>
      <c r="C96" s="437"/>
      <c r="D96" s="436"/>
      <c r="E96" s="437"/>
      <c r="F96" s="436"/>
      <c r="G96" s="437"/>
      <c r="H96" s="441"/>
      <c r="I96" s="436"/>
      <c r="J96" s="153"/>
    </row>
    <row r="97" spans="2:10" ht="15" customHeight="1">
      <c r="B97" s="153"/>
      <c r="C97" s="440"/>
      <c r="D97" s="439"/>
      <c r="E97" s="440"/>
      <c r="F97" s="439"/>
      <c r="G97" s="440"/>
      <c r="H97" s="442"/>
      <c r="I97" s="439"/>
      <c r="J97" s="153"/>
    </row>
    <row r="98" spans="2:10">
      <c r="D98" s="43"/>
    </row>
  </sheetData>
  <sheetProtection password="C6A8" sheet="1" objects="1" scenarios="1"/>
  <mergeCells count="65">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E90:F90"/>
    <mergeCell ref="G90:I90"/>
    <mergeCell ref="E91:F91"/>
    <mergeCell ref="G91:I91"/>
    <mergeCell ref="E92:F92"/>
    <mergeCell ref="G92:I92"/>
    <mergeCell ref="F74:G74"/>
    <mergeCell ref="F75:G75"/>
    <mergeCell ref="F76:G76"/>
    <mergeCell ref="B87:H87"/>
    <mergeCell ref="C89:D89"/>
    <mergeCell ref="E89:F89"/>
    <mergeCell ref="G89:I89"/>
    <mergeCell ref="F73:G73"/>
    <mergeCell ref="B53:J53"/>
    <mergeCell ref="B54:J54"/>
    <mergeCell ref="B57:J57"/>
    <mergeCell ref="B58:J58"/>
    <mergeCell ref="B59:J59"/>
    <mergeCell ref="B65:J65"/>
    <mergeCell ref="B68:J68"/>
    <mergeCell ref="C70:D70"/>
    <mergeCell ref="F70:G70"/>
    <mergeCell ref="F71:G71"/>
    <mergeCell ref="F72:G72"/>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90:C92">
      <formula1>eval</formula1>
    </dataValidation>
    <dataValidation type="list" allowBlank="1" showInputMessage="1" showErrorMessage="1" sqref="C71:C76">
      <formula1>act</formula1>
    </dataValidation>
    <dataValidation type="list" allowBlank="1" showInputMessage="1" showErrorMessage="1" sqref="C80:C82">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7089"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7090"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7091"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7092"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7093"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7094"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7095" r:id="rId9" name="Check Box 9">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17096" r:id="rId10" name="Check Box 10">
              <controlPr defaultSize="0" autoFill="0" autoLine="0" autoPict="0">
                <anchor moveWithCells="1">
                  <from>
                    <xdr:col>3</xdr:col>
                    <xdr:colOff>447675</xdr:colOff>
                    <xdr:row>12</xdr:row>
                    <xdr:rowOff>9525</xdr:rowOff>
                  </from>
                  <to>
                    <xdr:col>3</xdr:col>
                    <xdr:colOff>914400</xdr:colOff>
                    <xdr:row>13</xdr:row>
                    <xdr:rowOff>47625</xdr:rowOff>
                  </to>
                </anchor>
              </controlPr>
            </control>
          </mc:Choice>
        </mc:AlternateContent>
        <mc:AlternateContent xmlns:mc="http://schemas.openxmlformats.org/markup-compatibility/2006">
          <mc:Choice Requires="x14">
            <control shapeId="217097" r:id="rId11" name="Check Box 1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7098"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7099" r:id="rId13" name="Check Box 1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7100" r:id="rId14"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
    <pageSetUpPr fitToPage="1"/>
  </sheetPr>
  <dimension ref="A1:Q97"/>
  <sheetViews>
    <sheetView topLeftCell="A34"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787</v>
      </c>
      <c r="D7" s="423"/>
      <c r="E7" s="423"/>
      <c r="F7" s="423"/>
      <c r="G7" s="423"/>
      <c r="H7" s="423"/>
      <c r="I7" s="423"/>
      <c r="J7" s="423"/>
      <c r="P7" s="4" t="s">
        <v>10</v>
      </c>
    </row>
    <row r="8" spans="1:16" ht="15.75">
      <c r="B8" s="1" t="s">
        <v>11</v>
      </c>
      <c r="C8" s="423" t="s">
        <v>788</v>
      </c>
      <c r="D8" s="423"/>
      <c r="E8" s="423"/>
      <c r="F8" s="423"/>
      <c r="G8" s="423"/>
      <c r="H8" s="423"/>
      <c r="I8" s="423"/>
      <c r="J8" s="423"/>
      <c r="M8" s="134"/>
      <c r="N8" s="134"/>
      <c r="O8" s="134"/>
      <c r="P8" s="4" t="s">
        <v>12</v>
      </c>
    </row>
    <row r="9" spans="1:16" ht="15.75">
      <c r="B9" s="1" t="s">
        <v>13</v>
      </c>
      <c r="C9" s="423" t="s">
        <v>789</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22"/>
      <c r="G16" s="21" t="s">
        <v>23</v>
      </c>
      <c r="H16" s="22"/>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21" t="s">
        <v>26</v>
      </c>
      <c r="E18" s="22">
        <v>6</v>
      </c>
      <c r="G18" s="21" t="s">
        <v>27</v>
      </c>
      <c r="H18" s="22"/>
      <c r="J18" s="16"/>
      <c r="L18" s="19"/>
      <c r="M18" s="134"/>
      <c r="N18" s="20"/>
      <c r="O18" s="13"/>
      <c r="P18" s="134"/>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605" t="s">
        <v>449</v>
      </c>
      <c r="C26" s="606"/>
      <c r="D26" s="606"/>
      <c r="E26" s="606"/>
      <c r="F26" s="606"/>
      <c r="G26" s="606"/>
      <c r="H26" s="606"/>
      <c r="I26" s="606"/>
      <c r="J26" s="606"/>
      <c r="L26" s="32"/>
      <c r="N26" s="32"/>
    </row>
    <row r="27" spans="1:16" s="29" customFormat="1">
      <c r="A27" s="147">
        <v>2</v>
      </c>
      <c r="B27" s="605" t="s">
        <v>570</v>
      </c>
      <c r="C27" s="606"/>
      <c r="D27" s="606"/>
      <c r="E27" s="606"/>
      <c r="F27" s="606"/>
      <c r="G27" s="606"/>
      <c r="H27" s="606"/>
      <c r="I27" s="606"/>
      <c r="J27" s="606"/>
      <c r="L27" s="32"/>
      <c r="N27" s="32"/>
    </row>
    <row r="28" spans="1:16" s="29" customFormat="1">
      <c r="A28" s="147">
        <v>3</v>
      </c>
      <c r="B28" s="605" t="s">
        <v>790</v>
      </c>
      <c r="C28" s="606"/>
      <c r="D28" s="606"/>
      <c r="E28" s="606"/>
      <c r="F28" s="606"/>
      <c r="G28" s="606"/>
      <c r="H28" s="606"/>
      <c r="I28" s="606"/>
      <c r="J28" s="606"/>
      <c r="L28" s="32"/>
      <c r="N28" s="32"/>
    </row>
    <row r="29" spans="1:16" s="29" customFormat="1">
      <c r="A29" s="147">
        <v>4</v>
      </c>
      <c r="B29" s="605" t="s">
        <v>653</v>
      </c>
      <c r="C29" s="606"/>
      <c r="D29" s="606"/>
      <c r="E29" s="606"/>
      <c r="F29" s="606"/>
      <c r="G29" s="606"/>
      <c r="H29" s="606"/>
      <c r="I29" s="606"/>
      <c r="J29" s="606"/>
      <c r="L29" s="32"/>
      <c r="N29" s="32"/>
    </row>
    <row r="30" spans="1:16" s="29" customFormat="1">
      <c r="A30" s="147">
        <v>5</v>
      </c>
      <c r="B30" s="605" t="s">
        <v>601</v>
      </c>
      <c r="C30" s="606"/>
      <c r="D30" s="606"/>
      <c r="E30" s="606"/>
      <c r="F30" s="606"/>
      <c r="G30" s="606"/>
      <c r="H30" s="606"/>
      <c r="I30" s="606"/>
      <c r="J30" s="606"/>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7.25" customHeight="1">
      <c r="B38" s="547" t="s">
        <v>791</v>
      </c>
      <c r="C38" s="547"/>
      <c r="D38" s="547"/>
      <c r="E38" s="547"/>
      <c r="F38" s="547"/>
      <c r="G38" s="547"/>
      <c r="H38" s="547"/>
      <c r="I38" s="547"/>
      <c r="J38" s="547"/>
    </row>
    <row r="39" spans="1:14">
      <c r="B39" s="355" t="s">
        <v>39</v>
      </c>
      <c r="C39" s="355"/>
      <c r="D39" s="355"/>
      <c r="E39" s="355"/>
      <c r="F39" s="355"/>
      <c r="G39" s="355"/>
      <c r="H39" s="355"/>
      <c r="I39" s="355"/>
      <c r="J39" s="355"/>
    </row>
    <row r="40" spans="1:14" ht="32.25" customHeight="1">
      <c r="B40" s="547" t="s">
        <v>792</v>
      </c>
      <c r="C40" s="548"/>
      <c r="D40" s="548"/>
      <c r="E40" s="548"/>
      <c r="F40" s="548"/>
      <c r="G40" s="548"/>
      <c r="H40" s="548"/>
      <c r="I40" s="548"/>
      <c r="J40" s="548"/>
    </row>
    <row r="41" spans="1:14">
      <c r="B41" s="355" t="s">
        <v>40</v>
      </c>
      <c r="C41" s="355"/>
      <c r="D41" s="355"/>
      <c r="E41" s="355"/>
      <c r="F41" s="355"/>
      <c r="G41" s="355"/>
      <c r="H41" s="355"/>
      <c r="I41" s="355"/>
      <c r="J41" s="355"/>
    </row>
    <row r="42" spans="1:14" ht="19.5" customHeight="1">
      <c r="B42" s="547" t="s">
        <v>793</v>
      </c>
      <c r="C42" s="547"/>
      <c r="D42" s="547"/>
      <c r="E42" s="547"/>
      <c r="F42" s="547"/>
      <c r="G42" s="547"/>
      <c r="H42" s="547"/>
      <c r="I42" s="547"/>
      <c r="J42" s="547"/>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605" t="s">
        <v>455</v>
      </c>
      <c r="C47" s="606"/>
      <c r="D47" s="606"/>
      <c r="E47" s="606"/>
      <c r="F47" s="606"/>
      <c r="G47" s="606"/>
      <c r="H47" s="606"/>
      <c r="I47" s="606"/>
      <c r="J47" s="606"/>
    </row>
    <row r="48" spans="1:14">
      <c r="A48" s="147">
        <v>2</v>
      </c>
      <c r="B48" s="605" t="s">
        <v>60</v>
      </c>
      <c r="C48" s="606"/>
      <c r="D48" s="606"/>
      <c r="E48" s="606"/>
      <c r="F48" s="606"/>
      <c r="G48" s="606"/>
      <c r="H48" s="606"/>
      <c r="I48" s="606"/>
      <c r="J48" s="606"/>
    </row>
    <row r="49" spans="1:10">
      <c r="A49" s="147">
        <v>3</v>
      </c>
      <c r="B49" s="605" t="s">
        <v>567</v>
      </c>
      <c r="C49" s="606"/>
      <c r="D49" s="606"/>
      <c r="E49" s="606"/>
      <c r="F49" s="606"/>
      <c r="G49" s="606"/>
      <c r="H49" s="606"/>
      <c r="I49" s="606"/>
      <c r="J49" s="606"/>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481</v>
      </c>
      <c r="C57" s="406"/>
      <c r="D57" s="406"/>
      <c r="E57" s="406"/>
      <c r="F57" s="406"/>
      <c r="G57" s="406"/>
      <c r="H57" s="406"/>
      <c r="I57" s="406"/>
      <c r="J57" s="406"/>
    </row>
    <row r="58" spans="1:10">
      <c r="A58" s="147">
        <v>2</v>
      </c>
      <c r="B58" s="405" t="s">
        <v>480</v>
      </c>
      <c r="C58" s="477"/>
      <c r="D58" s="477"/>
      <c r="E58" s="477"/>
      <c r="F58" s="477"/>
      <c r="G58" s="477"/>
      <c r="H58" s="477"/>
      <c r="I58" s="477"/>
      <c r="J58" s="477"/>
    </row>
    <row r="59" spans="1:10">
      <c r="A59" s="147">
        <v>3</v>
      </c>
      <c r="B59" s="405" t="s">
        <v>777</v>
      </c>
      <c r="C59" s="477"/>
      <c r="D59" s="477"/>
      <c r="E59" s="477"/>
      <c r="F59" s="477"/>
      <c r="G59" s="477"/>
      <c r="H59" s="477"/>
      <c r="I59" s="477"/>
      <c r="J59" s="477"/>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SUM(E71:E76)</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SUM(K71:K76)</f>
        <v>113.5</v>
      </c>
    </row>
    <row r="71" spans="1:11" ht="15" customHeight="1">
      <c r="B71" s="347"/>
      <c r="C71" s="593" t="s">
        <v>541</v>
      </c>
      <c r="D71" s="594" t="s">
        <v>541</v>
      </c>
      <c r="E71" s="254">
        <v>5</v>
      </c>
      <c r="F71" s="435">
        <v>1</v>
      </c>
      <c r="G71" s="436"/>
      <c r="I71" s="148"/>
      <c r="J71" s="148"/>
      <c r="K71" s="148">
        <f t="shared" ref="K71:K76" si="0">E71*F71</f>
        <v>5</v>
      </c>
    </row>
    <row r="72" spans="1:11" ht="15" customHeight="1">
      <c r="B72" s="347"/>
      <c r="C72" s="598" t="s">
        <v>532</v>
      </c>
      <c r="D72" s="599" t="s">
        <v>532</v>
      </c>
      <c r="E72" s="40">
        <v>70</v>
      </c>
      <c r="F72" s="438">
        <v>1</v>
      </c>
      <c r="G72" s="439"/>
      <c r="I72" s="148"/>
      <c r="J72" s="148"/>
      <c r="K72" s="148">
        <f t="shared" si="0"/>
        <v>70</v>
      </c>
    </row>
    <row r="73" spans="1:11" ht="15" customHeight="1">
      <c r="B73" s="347"/>
      <c r="C73" s="685" t="s">
        <v>534</v>
      </c>
      <c r="D73" s="686" t="s">
        <v>534</v>
      </c>
      <c r="E73" s="39">
        <v>120</v>
      </c>
      <c r="F73" s="435">
        <v>0.3</v>
      </c>
      <c r="G73" s="436"/>
      <c r="I73" s="148"/>
      <c r="J73" s="148"/>
      <c r="K73" s="148">
        <f t="shared" si="0"/>
        <v>36</v>
      </c>
    </row>
    <row r="74" spans="1:11" ht="15" customHeight="1">
      <c r="B74" s="347"/>
      <c r="C74" s="685" t="s">
        <v>535</v>
      </c>
      <c r="D74" s="686" t="s">
        <v>535</v>
      </c>
      <c r="E74" s="39">
        <v>100</v>
      </c>
      <c r="F74" s="435">
        <v>0</v>
      </c>
      <c r="G74" s="436"/>
      <c r="I74" s="148"/>
      <c r="J74" s="148"/>
      <c r="K74" s="148">
        <f t="shared" si="0"/>
        <v>0</v>
      </c>
    </row>
    <row r="75" spans="1:11" ht="15" customHeight="1">
      <c r="B75" s="347"/>
      <c r="C75" s="593" t="s">
        <v>94</v>
      </c>
      <c r="D75" s="594" t="s">
        <v>94</v>
      </c>
      <c r="E75" s="39">
        <v>5</v>
      </c>
      <c r="F75" s="435">
        <v>0.5</v>
      </c>
      <c r="G75" s="436"/>
      <c r="I75" s="148"/>
      <c r="J75" s="148"/>
      <c r="K75" s="148">
        <f t="shared" si="0"/>
        <v>2.5</v>
      </c>
    </row>
    <row r="76" spans="1:11" ht="15" customHeight="1">
      <c r="B76" s="347"/>
      <c r="C76" s="440"/>
      <c r="D76" s="439"/>
      <c r="E76" s="40"/>
      <c r="F76" s="440"/>
      <c r="G76" s="439"/>
      <c r="I76" s="148"/>
      <c r="J76" s="148"/>
      <c r="K76" s="148">
        <f t="shared" si="0"/>
        <v>0</v>
      </c>
    </row>
    <row r="77" spans="1:11" ht="15" customHeight="1">
      <c r="B77" s="347"/>
      <c r="C77" s="347"/>
      <c r="D77" s="347"/>
      <c r="E77" s="347"/>
      <c r="F77" s="347"/>
      <c r="H77" s="148"/>
      <c r="I77" s="148"/>
      <c r="J77" s="148"/>
    </row>
    <row r="78" spans="1:11">
      <c r="A78" s="6"/>
      <c r="B78" s="144" t="s">
        <v>51</v>
      </c>
    </row>
    <row r="79" spans="1:11">
      <c r="B79" s="136" t="s">
        <v>52</v>
      </c>
    </row>
    <row r="80" spans="1:11">
      <c r="C80" s="387" t="s">
        <v>554</v>
      </c>
      <c r="D80" s="389"/>
      <c r="E80" s="389"/>
      <c r="F80" s="389"/>
      <c r="G80" s="389"/>
      <c r="H80" s="389"/>
      <c r="I80" s="389"/>
      <c r="J80" s="389"/>
      <c r="K80" s="389"/>
    </row>
    <row r="81" spans="1:17">
      <c r="C81" s="387" t="s">
        <v>552</v>
      </c>
      <c r="D81" s="389"/>
      <c r="E81" s="389"/>
      <c r="F81" s="389"/>
      <c r="G81" s="389"/>
      <c r="H81" s="389"/>
      <c r="I81" s="389"/>
      <c r="J81" s="389"/>
      <c r="K81" s="389"/>
    </row>
    <row r="82" spans="1:17">
      <c r="C82" s="387" t="s">
        <v>556</v>
      </c>
      <c r="D82" s="389"/>
      <c r="E82" s="389"/>
      <c r="F82" s="389"/>
      <c r="G82" s="389"/>
      <c r="H82" s="389"/>
      <c r="I82" s="389"/>
      <c r="J82" s="389"/>
      <c r="K82" s="389"/>
    </row>
    <row r="83" spans="1:17">
      <c r="C83" s="387" t="s">
        <v>555</v>
      </c>
      <c r="D83" s="389"/>
      <c r="E83" s="389"/>
      <c r="F83" s="389"/>
      <c r="G83" s="389"/>
      <c r="H83" s="389"/>
      <c r="I83" s="389"/>
      <c r="J83" s="389"/>
      <c r="K83" s="389"/>
    </row>
    <row r="85" spans="1:17">
      <c r="A85" s="6"/>
      <c r="B85" s="144" t="s">
        <v>53</v>
      </c>
    </row>
    <row r="86" spans="1:17" ht="15" customHeight="1">
      <c r="B86" s="401" t="s">
        <v>54</v>
      </c>
      <c r="C86" s="401"/>
      <c r="D86" s="401"/>
      <c r="E86" s="401"/>
      <c r="F86" s="401"/>
      <c r="G86" s="401"/>
      <c r="H86" s="401"/>
    </row>
    <row r="87" spans="1:17" ht="15" customHeight="1">
      <c r="B87" s="347"/>
      <c r="C87" s="347"/>
      <c r="D87" s="347"/>
      <c r="E87" s="347"/>
      <c r="F87" s="347"/>
      <c r="G87" s="347"/>
      <c r="H87" s="347"/>
    </row>
    <row r="88" spans="1:17" ht="15" customHeight="1">
      <c r="B88" s="347"/>
      <c r="C88" s="432" t="s">
        <v>55</v>
      </c>
      <c r="D88" s="433"/>
      <c r="E88" s="432" t="s">
        <v>56</v>
      </c>
      <c r="F88" s="433"/>
      <c r="G88" s="432" t="s">
        <v>57</v>
      </c>
      <c r="H88" s="434"/>
      <c r="I88" s="433"/>
      <c r="J88" s="347"/>
    </row>
    <row r="89" spans="1:17" ht="15" customHeight="1">
      <c r="B89" s="347"/>
      <c r="C89" s="593" t="s">
        <v>1681</v>
      </c>
      <c r="D89" s="594" t="s">
        <v>558</v>
      </c>
      <c r="E89" s="435">
        <v>0.35</v>
      </c>
      <c r="F89" s="436"/>
      <c r="G89" s="435">
        <v>0.5</v>
      </c>
      <c r="H89" s="441"/>
      <c r="I89" s="436"/>
      <c r="J89" s="347"/>
    </row>
    <row r="90" spans="1:17" ht="15" customHeight="1">
      <c r="B90" s="347"/>
      <c r="C90" s="598" t="s">
        <v>553</v>
      </c>
      <c r="D90" s="599" t="s">
        <v>553</v>
      </c>
      <c r="E90" s="438">
        <v>0.2</v>
      </c>
      <c r="F90" s="439"/>
      <c r="G90" s="438">
        <v>0.3</v>
      </c>
      <c r="H90" s="442"/>
      <c r="I90" s="439"/>
      <c r="J90" s="347"/>
    </row>
    <row r="91" spans="1:17" ht="15" customHeight="1">
      <c r="B91" s="347"/>
      <c r="C91" s="593" t="s">
        <v>1677</v>
      </c>
      <c r="D91" s="594" t="s">
        <v>557</v>
      </c>
      <c r="E91" s="435">
        <v>0.3</v>
      </c>
      <c r="F91" s="436"/>
      <c r="G91" s="435">
        <v>0.5</v>
      </c>
      <c r="H91" s="441"/>
      <c r="I91" s="436"/>
      <c r="J91" s="347"/>
    </row>
    <row r="92" spans="1:17" ht="15" customHeight="1">
      <c r="B92" s="347"/>
      <c r="C92" s="598" t="s">
        <v>1686</v>
      </c>
      <c r="D92" s="599" t="s">
        <v>559</v>
      </c>
      <c r="E92" s="438">
        <v>0.05</v>
      </c>
      <c r="F92" s="439"/>
      <c r="G92" s="438">
        <v>0.1</v>
      </c>
      <c r="H92" s="442"/>
      <c r="I92" s="439"/>
      <c r="J92" s="347"/>
    </row>
    <row r="93" spans="1:17" ht="15" customHeight="1">
      <c r="B93" s="347"/>
      <c r="C93" s="687"/>
      <c r="D93" s="594"/>
      <c r="E93" s="437"/>
      <c r="F93" s="436"/>
      <c r="G93" s="437"/>
      <c r="H93" s="441"/>
      <c r="I93" s="436"/>
      <c r="J93" s="347"/>
    </row>
    <row r="94" spans="1:17" ht="15" customHeight="1">
      <c r="B94" s="347"/>
      <c r="C94" s="440"/>
      <c r="D94" s="439"/>
      <c r="E94" s="440"/>
      <c r="F94" s="439"/>
      <c r="G94" s="440"/>
      <c r="H94" s="442"/>
      <c r="I94" s="439"/>
      <c r="J94" s="347"/>
      <c r="O94" s="41"/>
      <c r="P94" s="42"/>
      <c r="Q94" s="41"/>
    </row>
    <row r="95" spans="1:17" ht="15" customHeight="1">
      <c r="B95" s="347"/>
      <c r="C95" s="437"/>
      <c r="D95" s="436"/>
      <c r="E95" s="437"/>
      <c r="F95" s="436"/>
      <c r="G95" s="437"/>
      <c r="H95" s="441"/>
      <c r="I95" s="436"/>
      <c r="J95" s="347"/>
    </row>
    <row r="96" spans="1:17" ht="15" customHeight="1">
      <c r="B96" s="347"/>
      <c r="C96" s="440"/>
      <c r="D96" s="439"/>
      <c r="E96" s="440"/>
      <c r="F96" s="439"/>
      <c r="G96" s="440"/>
      <c r="H96" s="442"/>
      <c r="I96" s="439"/>
      <c r="J96" s="347"/>
    </row>
    <row r="97" spans="4:4">
      <c r="D97" s="43"/>
    </row>
  </sheetData>
  <sheetProtection password="C6A8" sheet="1" objects="1" scenarios="1"/>
  <mergeCells count="74">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76:D76"/>
    <mergeCell ref="F76:G76"/>
    <mergeCell ref="B86:H86"/>
    <mergeCell ref="C88:D88"/>
    <mergeCell ref="E88:F88"/>
    <mergeCell ref="G88:I88"/>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1:B75">
      <formula1>act</formula1>
    </dataValidation>
    <dataValidation type="list" allowBlank="1" showInputMessage="1" showErrorMessage="1" sqref="B80:B83">
      <formula1>metdoc</formula1>
    </dataValidation>
    <dataValidation type="list" allowBlank="1" showInputMessage="1" showErrorMessage="1" sqref="B89:B92">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2361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2362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2362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2362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2362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2362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2362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2362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2362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2362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2362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2363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2">
    <pageSetUpPr fitToPage="1"/>
  </sheetPr>
  <dimension ref="A1:Q97"/>
  <sheetViews>
    <sheetView topLeftCell="A37"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794</v>
      </c>
      <c r="D7" s="423"/>
      <c r="E7" s="423"/>
      <c r="F7" s="423"/>
      <c r="G7" s="423"/>
      <c r="H7" s="423"/>
      <c r="I7" s="423"/>
      <c r="J7" s="423"/>
      <c r="P7" s="4" t="s">
        <v>10</v>
      </c>
    </row>
    <row r="8" spans="1:16" ht="15.75">
      <c r="B8" s="1" t="s">
        <v>11</v>
      </c>
      <c r="C8" s="423" t="s">
        <v>795</v>
      </c>
      <c r="D8" s="423"/>
      <c r="E8" s="423"/>
      <c r="F8" s="423"/>
      <c r="G8" s="423"/>
      <c r="H8" s="423"/>
      <c r="I8" s="423"/>
      <c r="J8" s="423"/>
      <c r="M8" s="134"/>
      <c r="N8" s="134"/>
      <c r="O8" s="134"/>
      <c r="P8" s="4" t="s">
        <v>12</v>
      </c>
    </row>
    <row r="9" spans="1:16" ht="15.75">
      <c r="B9" s="1" t="s">
        <v>13</v>
      </c>
      <c r="C9" s="423" t="s">
        <v>796</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22"/>
      <c r="G16" s="21" t="s">
        <v>23</v>
      </c>
      <c r="H16" s="22"/>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21" t="s">
        <v>26</v>
      </c>
      <c r="E18" s="22">
        <v>6</v>
      </c>
      <c r="G18" s="21" t="s">
        <v>27</v>
      </c>
      <c r="H18" s="22"/>
      <c r="J18" s="16"/>
      <c r="L18" s="19"/>
      <c r="M18" s="134"/>
      <c r="N18" s="20"/>
      <c r="O18" s="13"/>
      <c r="P18" s="134"/>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605" t="s">
        <v>89</v>
      </c>
      <c r="C26" s="606"/>
      <c r="D26" s="606"/>
      <c r="E26" s="606"/>
      <c r="F26" s="606"/>
      <c r="G26" s="606"/>
      <c r="H26" s="606"/>
      <c r="I26" s="606"/>
      <c r="J26" s="606"/>
      <c r="L26" s="32"/>
      <c r="N26" s="32"/>
    </row>
    <row r="27" spans="1:16" s="29" customFormat="1">
      <c r="A27" s="147">
        <v>2</v>
      </c>
      <c r="B27" s="605" t="s">
        <v>573</v>
      </c>
      <c r="C27" s="606"/>
      <c r="D27" s="606"/>
      <c r="E27" s="606"/>
      <c r="F27" s="606"/>
      <c r="G27" s="606"/>
      <c r="H27" s="606"/>
      <c r="I27" s="606"/>
      <c r="J27" s="606"/>
      <c r="L27" s="32"/>
      <c r="N27" s="32"/>
    </row>
    <row r="28" spans="1:16" s="29" customFormat="1">
      <c r="A28" s="147">
        <v>3</v>
      </c>
      <c r="B28" s="605" t="s">
        <v>600</v>
      </c>
      <c r="C28" s="606"/>
      <c r="D28" s="606"/>
      <c r="E28" s="606"/>
      <c r="F28" s="606"/>
      <c r="G28" s="606"/>
      <c r="H28" s="606"/>
      <c r="I28" s="606"/>
      <c r="J28" s="606"/>
      <c r="L28" s="32"/>
      <c r="N28" s="32"/>
    </row>
    <row r="29" spans="1:16" s="29" customFormat="1">
      <c r="A29" s="147">
        <v>4</v>
      </c>
      <c r="B29" s="605" t="s">
        <v>601</v>
      </c>
      <c r="C29" s="606"/>
      <c r="D29" s="606"/>
      <c r="E29" s="606"/>
      <c r="F29" s="606"/>
      <c r="G29" s="606"/>
      <c r="H29" s="606"/>
      <c r="I29" s="606"/>
      <c r="J29" s="606"/>
      <c r="L29" s="32"/>
      <c r="N29" s="32"/>
    </row>
    <row r="30" spans="1:16" s="29" customFormat="1">
      <c r="A30" s="147">
        <v>5</v>
      </c>
      <c r="B30" s="605" t="s">
        <v>653</v>
      </c>
      <c r="C30" s="606"/>
      <c r="D30" s="606"/>
      <c r="E30" s="606"/>
      <c r="F30" s="606"/>
      <c r="G30" s="606"/>
      <c r="H30" s="606"/>
      <c r="I30" s="606"/>
      <c r="J30" s="606"/>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20.25" customHeight="1">
      <c r="B38" s="424" t="s">
        <v>797</v>
      </c>
      <c r="C38" s="424"/>
      <c r="D38" s="424"/>
      <c r="E38" s="424"/>
      <c r="F38" s="424"/>
      <c r="G38" s="424"/>
      <c r="H38" s="424"/>
      <c r="I38" s="424"/>
      <c r="J38" s="424"/>
    </row>
    <row r="39" spans="1:14">
      <c r="B39" s="355" t="s">
        <v>39</v>
      </c>
      <c r="C39" s="355"/>
      <c r="D39" s="355"/>
      <c r="E39" s="355"/>
      <c r="F39" s="355"/>
      <c r="G39" s="355"/>
      <c r="H39" s="355"/>
      <c r="I39" s="355"/>
      <c r="J39" s="355"/>
    </row>
    <row r="40" spans="1:14" ht="17.25" customHeight="1">
      <c r="B40" s="424" t="s">
        <v>798</v>
      </c>
      <c r="C40" s="428"/>
      <c r="D40" s="428"/>
      <c r="E40" s="428"/>
      <c r="F40" s="428"/>
      <c r="G40" s="428"/>
      <c r="H40" s="428"/>
      <c r="I40" s="428"/>
      <c r="J40" s="428"/>
    </row>
    <row r="41" spans="1:14">
      <c r="B41" s="355" t="s">
        <v>40</v>
      </c>
      <c r="C41" s="355"/>
      <c r="D41" s="355"/>
      <c r="E41" s="355"/>
      <c r="F41" s="355"/>
      <c r="G41" s="355"/>
      <c r="H41" s="355"/>
      <c r="I41" s="355"/>
      <c r="J41" s="355"/>
    </row>
    <row r="42" spans="1:14" ht="21" customHeight="1">
      <c r="B42" s="424" t="s">
        <v>799</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605" t="s">
        <v>800</v>
      </c>
      <c r="C47" s="606"/>
      <c r="D47" s="606"/>
      <c r="E47" s="606"/>
      <c r="F47" s="606"/>
      <c r="G47" s="606"/>
      <c r="H47" s="606"/>
      <c r="I47" s="606"/>
      <c r="J47" s="606"/>
    </row>
    <row r="48" spans="1:14">
      <c r="A48" s="147">
        <v>2</v>
      </c>
      <c r="B48" s="605" t="s">
        <v>60</v>
      </c>
      <c r="C48" s="606"/>
      <c r="D48" s="606"/>
      <c r="E48" s="606"/>
      <c r="F48" s="606"/>
      <c r="G48" s="606"/>
      <c r="H48" s="606"/>
      <c r="I48" s="606"/>
      <c r="J48" s="606"/>
    </row>
    <row r="49" spans="1:10">
      <c r="A49" s="147">
        <v>3</v>
      </c>
      <c r="B49" s="605" t="s">
        <v>47</v>
      </c>
      <c r="C49" s="606"/>
      <c r="D49" s="606"/>
      <c r="E49" s="606"/>
      <c r="F49" s="606"/>
      <c r="G49" s="606"/>
      <c r="H49" s="606"/>
      <c r="I49" s="606"/>
      <c r="J49" s="606"/>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601" t="s">
        <v>481</v>
      </c>
      <c r="C57" s="602"/>
      <c r="D57" s="602"/>
      <c r="E57" s="602"/>
      <c r="F57" s="602"/>
      <c r="G57" s="602"/>
      <c r="H57" s="602"/>
      <c r="I57" s="602"/>
      <c r="J57" s="602"/>
    </row>
    <row r="58" spans="1:10">
      <c r="A58" s="147">
        <v>2</v>
      </c>
      <c r="B58" s="601" t="s">
        <v>602</v>
      </c>
      <c r="C58" s="629"/>
      <c r="D58" s="629"/>
      <c r="E58" s="629"/>
      <c r="F58" s="629"/>
      <c r="G58" s="629"/>
      <c r="H58" s="629"/>
      <c r="I58" s="629"/>
      <c r="J58" s="629"/>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SUM(E71:E76)</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SUM(K71:K76)</f>
        <v>116.5</v>
      </c>
    </row>
    <row r="71" spans="1:11" ht="15" customHeight="1">
      <c r="B71" s="347"/>
      <c r="C71" s="593" t="s">
        <v>532</v>
      </c>
      <c r="D71" s="594" t="s">
        <v>532</v>
      </c>
      <c r="E71" s="39">
        <v>70</v>
      </c>
      <c r="F71" s="435">
        <v>1</v>
      </c>
      <c r="G71" s="436"/>
      <c r="I71" s="148"/>
      <c r="J71" s="148"/>
      <c r="K71" s="148">
        <f t="shared" ref="K71:K76" si="0">E71*F71</f>
        <v>70</v>
      </c>
    </row>
    <row r="72" spans="1:11" ht="15" customHeight="1">
      <c r="B72" s="347"/>
      <c r="C72" s="688" t="s">
        <v>534</v>
      </c>
      <c r="D72" s="689" t="s">
        <v>534</v>
      </c>
      <c r="E72" s="40">
        <v>130</v>
      </c>
      <c r="F72" s="438">
        <v>0.3</v>
      </c>
      <c r="G72" s="439"/>
      <c r="I72" s="148"/>
      <c r="J72" s="148"/>
      <c r="K72" s="148">
        <f t="shared" si="0"/>
        <v>39</v>
      </c>
    </row>
    <row r="73" spans="1:11" ht="15" customHeight="1">
      <c r="B73" s="347"/>
      <c r="C73" s="688" t="s">
        <v>535</v>
      </c>
      <c r="D73" s="689" t="s">
        <v>535</v>
      </c>
      <c r="E73" s="40">
        <v>90</v>
      </c>
      <c r="F73" s="438">
        <v>0</v>
      </c>
      <c r="G73" s="439"/>
      <c r="I73" s="148"/>
      <c r="J73" s="148"/>
      <c r="K73" s="148">
        <f t="shared" si="0"/>
        <v>0</v>
      </c>
    </row>
    <row r="74" spans="1:11" ht="15" customHeight="1">
      <c r="B74" s="347"/>
      <c r="C74" s="598" t="s">
        <v>94</v>
      </c>
      <c r="D74" s="599" t="s">
        <v>94</v>
      </c>
      <c r="E74" s="40">
        <v>5</v>
      </c>
      <c r="F74" s="438">
        <v>0.5</v>
      </c>
      <c r="G74" s="439"/>
      <c r="I74" s="148"/>
      <c r="J74" s="148"/>
      <c r="K74" s="148">
        <f t="shared" si="0"/>
        <v>2.5</v>
      </c>
    </row>
    <row r="75" spans="1:11" ht="15" customHeight="1">
      <c r="B75" s="347"/>
      <c r="C75" s="593" t="s">
        <v>541</v>
      </c>
      <c r="D75" s="594" t="s">
        <v>541</v>
      </c>
      <c r="E75" s="39">
        <v>5</v>
      </c>
      <c r="F75" s="435">
        <v>1</v>
      </c>
      <c r="G75" s="436"/>
      <c r="I75" s="148"/>
      <c r="J75" s="148"/>
      <c r="K75" s="148">
        <f t="shared" si="0"/>
        <v>5</v>
      </c>
    </row>
    <row r="76" spans="1:11" ht="15" customHeight="1">
      <c r="B76" s="347"/>
      <c r="C76" s="440"/>
      <c r="D76" s="439"/>
      <c r="E76" s="40"/>
      <c r="F76" s="440"/>
      <c r="G76" s="439"/>
      <c r="I76" s="148"/>
      <c r="J76" s="148"/>
      <c r="K76" s="148">
        <f t="shared" si="0"/>
        <v>0</v>
      </c>
    </row>
    <row r="77" spans="1:11" ht="15" customHeight="1">
      <c r="B77" s="347"/>
      <c r="C77" s="347"/>
      <c r="D77" s="347"/>
      <c r="E77" s="347"/>
      <c r="F77" s="347"/>
      <c r="H77" s="148"/>
      <c r="I77" s="148"/>
      <c r="J77" s="148"/>
    </row>
    <row r="78" spans="1:11">
      <c r="A78" s="6"/>
      <c r="B78" s="144" t="s">
        <v>51</v>
      </c>
    </row>
    <row r="79" spans="1:11">
      <c r="B79" s="136" t="s">
        <v>52</v>
      </c>
    </row>
    <row r="80" spans="1:11">
      <c r="C80" s="387" t="s">
        <v>554</v>
      </c>
      <c r="D80" s="389"/>
      <c r="E80" s="389"/>
      <c r="F80" s="389"/>
      <c r="G80" s="389"/>
      <c r="H80" s="389"/>
      <c r="I80" s="389"/>
      <c r="J80" s="389"/>
      <c r="K80" s="389"/>
    </row>
    <row r="81" spans="1:17">
      <c r="C81" s="387" t="s">
        <v>552</v>
      </c>
      <c r="D81" s="389"/>
      <c r="E81" s="389"/>
      <c r="F81" s="389"/>
      <c r="G81" s="389"/>
      <c r="H81" s="389"/>
      <c r="I81" s="389"/>
      <c r="J81" s="389"/>
      <c r="K81" s="389"/>
    </row>
    <row r="82" spans="1:17">
      <c r="C82" s="387" t="s">
        <v>556</v>
      </c>
      <c r="D82" s="389"/>
      <c r="E82" s="389"/>
      <c r="F82" s="389"/>
      <c r="G82" s="389"/>
      <c r="H82" s="389"/>
      <c r="I82" s="389"/>
      <c r="J82" s="389"/>
      <c r="K82" s="389"/>
    </row>
    <row r="83" spans="1:17">
      <c r="C83" s="387" t="s">
        <v>555</v>
      </c>
      <c r="D83" s="389"/>
      <c r="E83" s="389"/>
      <c r="F83" s="389"/>
      <c r="G83" s="389"/>
      <c r="H83" s="389"/>
      <c r="I83" s="389"/>
      <c r="J83" s="389"/>
      <c r="K83" s="389"/>
    </row>
    <row r="85" spans="1:17">
      <c r="A85" s="6"/>
      <c r="B85" s="144" t="s">
        <v>53</v>
      </c>
    </row>
    <row r="86" spans="1:17" ht="15" customHeight="1">
      <c r="B86" s="401" t="s">
        <v>54</v>
      </c>
      <c r="C86" s="401"/>
      <c r="D86" s="401"/>
      <c r="E86" s="401"/>
      <c r="F86" s="401"/>
      <c r="G86" s="401"/>
      <c r="H86" s="401"/>
    </row>
    <row r="87" spans="1:17" ht="15" customHeight="1">
      <c r="B87" s="347"/>
      <c r="C87" s="347"/>
      <c r="D87" s="347"/>
      <c r="E87" s="347"/>
      <c r="F87" s="347"/>
      <c r="G87" s="347"/>
      <c r="H87" s="347"/>
    </row>
    <row r="88" spans="1:17" ht="15" customHeight="1">
      <c r="B88" s="347"/>
      <c r="C88" s="432" t="s">
        <v>55</v>
      </c>
      <c r="D88" s="433"/>
      <c r="E88" s="432" t="s">
        <v>56</v>
      </c>
      <c r="F88" s="433"/>
      <c r="G88" s="432" t="s">
        <v>57</v>
      </c>
      <c r="H88" s="434"/>
      <c r="I88" s="433"/>
      <c r="J88" s="347"/>
    </row>
    <row r="89" spans="1:17" ht="15" customHeight="1">
      <c r="B89" s="347"/>
      <c r="C89" s="593" t="s">
        <v>1677</v>
      </c>
      <c r="D89" s="594" t="s">
        <v>557</v>
      </c>
      <c r="E89" s="435">
        <v>0.4</v>
      </c>
      <c r="F89" s="436"/>
      <c r="G89" s="435">
        <v>0.5</v>
      </c>
      <c r="H89" s="441"/>
      <c r="I89" s="436"/>
      <c r="J89" s="347"/>
    </row>
    <row r="90" spans="1:17" ht="15" customHeight="1">
      <c r="B90" s="347"/>
      <c r="C90" s="598" t="s">
        <v>553</v>
      </c>
      <c r="D90" s="599" t="s">
        <v>553</v>
      </c>
      <c r="E90" s="438">
        <v>0.2</v>
      </c>
      <c r="F90" s="439"/>
      <c r="G90" s="438">
        <v>0.3</v>
      </c>
      <c r="H90" s="442"/>
      <c r="I90" s="439"/>
      <c r="J90" s="347"/>
    </row>
    <row r="91" spans="1:17" ht="15" customHeight="1">
      <c r="B91" s="347"/>
      <c r="C91" s="593" t="s">
        <v>1681</v>
      </c>
      <c r="D91" s="594" t="s">
        <v>558</v>
      </c>
      <c r="E91" s="435">
        <v>0.3</v>
      </c>
      <c r="F91" s="436"/>
      <c r="G91" s="435">
        <v>0.4</v>
      </c>
      <c r="H91" s="441"/>
      <c r="I91" s="436"/>
      <c r="J91" s="347"/>
    </row>
    <row r="92" spans="1:17" ht="15" customHeight="1">
      <c r="B92" s="347"/>
      <c r="C92" s="598" t="s">
        <v>1686</v>
      </c>
      <c r="D92" s="599" t="s">
        <v>559</v>
      </c>
      <c r="E92" s="438">
        <v>0.05</v>
      </c>
      <c r="F92" s="439"/>
      <c r="G92" s="438">
        <v>0.1</v>
      </c>
      <c r="H92" s="442"/>
      <c r="I92" s="439"/>
      <c r="J92" s="347"/>
    </row>
    <row r="93" spans="1:17" ht="15" customHeight="1">
      <c r="B93" s="347"/>
      <c r="C93" s="437"/>
      <c r="D93" s="436"/>
      <c r="E93" s="437"/>
      <c r="F93" s="436"/>
      <c r="G93" s="437"/>
      <c r="H93" s="441"/>
      <c r="I93" s="436"/>
      <c r="J93" s="347"/>
    </row>
    <row r="94" spans="1:17" ht="15" customHeight="1">
      <c r="B94" s="347"/>
      <c r="C94" s="440"/>
      <c r="D94" s="439"/>
      <c r="E94" s="440"/>
      <c r="F94" s="439"/>
      <c r="G94" s="440"/>
      <c r="H94" s="442"/>
      <c r="I94" s="439"/>
      <c r="J94" s="347"/>
      <c r="O94" s="41"/>
      <c r="P94" s="42"/>
      <c r="Q94" s="41"/>
    </row>
    <row r="95" spans="1:17" ht="15" customHeight="1">
      <c r="B95" s="347"/>
      <c r="C95" s="437"/>
      <c r="D95" s="436"/>
      <c r="E95" s="437"/>
      <c r="F95" s="436"/>
      <c r="G95" s="437"/>
      <c r="H95" s="441"/>
      <c r="I95" s="436"/>
      <c r="J95" s="347"/>
    </row>
    <row r="96" spans="1:17" ht="15" customHeight="1">
      <c r="B96" s="347"/>
      <c r="C96" s="440"/>
      <c r="D96" s="439"/>
      <c r="E96" s="440"/>
      <c r="F96" s="439"/>
      <c r="G96" s="440"/>
      <c r="H96" s="442"/>
      <c r="I96" s="439"/>
      <c r="J96" s="347"/>
    </row>
    <row r="97" spans="4:4">
      <c r="D97" s="43"/>
    </row>
  </sheetData>
  <sheetProtection password="C6A8" sheet="1" objects="1" scenarios="1"/>
  <mergeCells count="73">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76:D76"/>
    <mergeCell ref="F76:G76"/>
    <mergeCell ref="B86:H86"/>
    <mergeCell ref="C88:D88"/>
    <mergeCell ref="E88:F88"/>
    <mergeCell ref="G88:I8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1:B75">
      <formula1>act</formula1>
    </dataValidation>
    <dataValidation type="list" allowBlank="1" showInputMessage="1" showErrorMessage="1" sqref="B80:B83">
      <formula1>metdoc</formula1>
    </dataValidation>
    <dataValidation type="list" allowBlank="1" showInputMessage="1" showErrorMessage="1" sqref="B89:B92">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2464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2464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2464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2464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2464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2464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2464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2465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2465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2465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2465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2465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3">
    <tabColor theme="0"/>
    <pageSetUpPr fitToPage="1"/>
  </sheetPr>
  <dimension ref="A1:Q97"/>
  <sheetViews>
    <sheetView topLeftCell="A37"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801</v>
      </c>
      <c r="D7" s="423"/>
      <c r="E7" s="423"/>
      <c r="F7" s="423"/>
      <c r="G7" s="423"/>
      <c r="H7" s="423"/>
      <c r="I7" s="423"/>
      <c r="J7" s="423"/>
      <c r="P7" s="4" t="s">
        <v>10</v>
      </c>
    </row>
    <row r="8" spans="1:16" ht="15.75">
      <c r="B8" s="1" t="s">
        <v>11</v>
      </c>
      <c r="C8" s="423" t="s">
        <v>801</v>
      </c>
      <c r="D8" s="423"/>
      <c r="E8" s="423"/>
      <c r="F8" s="423"/>
      <c r="G8" s="423"/>
      <c r="H8" s="423"/>
      <c r="I8" s="423"/>
      <c r="J8" s="423"/>
      <c r="M8" s="134"/>
      <c r="N8" s="134"/>
      <c r="O8" s="134"/>
      <c r="P8" s="4" t="s">
        <v>12</v>
      </c>
    </row>
    <row r="9" spans="1:16" ht="15.75">
      <c r="B9" s="1" t="s">
        <v>13</v>
      </c>
      <c r="C9" s="423" t="s">
        <v>802</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22"/>
      <c r="G16" s="21" t="s">
        <v>23</v>
      </c>
      <c r="H16" s="22"/>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21" t="s">
        <v>26</v>
      </c>
      <c r="E18" s="22">
        <v>6</v>
      </c>
      <c r="G18" s="21" t="s">
        <v>27</v>
      </c>
      <c r="H18" s="22"/>
      <c r="J18" s="16"/>
      <c r="L18" s="19"/>
      <c r="M18" s="134"/>
      <c r="N18" s="20"/>
      <c r="O18" s="13"/>
      <c r="P18" s="134"/>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605" t="s">
        <v>218</v>
      </c>
      <c r="C26" s="606"/>
      <c r="D26" s="606"/>
      <c r="E26" s="606"/>
      <c r="F26" s="606"/>
      <c r="G26" s="606"/>
      <c r="H26" s="606"/>
      <c r="I26" s="606"/>
      <c r="J26" s="606"/>
      <c r="L26" s="32"/>
      <c r="N26" s="32"/>
    </row>
    <row r="27" spans="1:16" s="29" customFormat="1">
      <c r="A27" s="147">
        <v>2</v>
      </c>
      <c r="B27" s="605" t="s">
        <v>573</v>
      </c>
      <c r="C27" s="606"/>
      <c r="D27" s="606"/>
      <c r="E27" s="606"/>
      <c r="F27" s="606"/>
      <c r="G27" s="606"/>
      <c r="H27" s="606"/>
      <c r="I27" s="606"/>
      <c r="J27" s="606"/>
      <c r="L27" s="32"/>
      <c r="N27" s="32"/>
    </row>
    <row r="28" spans="1:16" s="29" customFormat="1">
      <c r="A28" s="147">
        <v>3</v>
      </c>
      <c r="B28" s="605" t="s">
        <v>653</v>
      </c>
      <c r="C28" s="606"/>
      <c r="D28" s="606"/>
      <c r="E28" s="606"/>
      <c r="F28" s="606"/>
      <c r="G28" s="606"/>
      <c r="H28" s="606"/>
      <c r="I28" s="606"/>
      <c r="J28" s="606"/>
      <c r="L28" s="32"/>
      <c r="N28" s="32"/>
    </row>
    <row r="29" spans="1:16" s="29" customFormat="1">
      <c r="A29" s="147">
        <v>4</v>
      </c>
      <c r="B29" s="605" t="s">
        <v>600</v>
      </c>
      <c r="C29" s="606"/>
      <c r="D29" s="606"/>
      <c r="E29" s="606"/>
      <c r="F29" s="606"/>
      <c r="G29" s="606"/>
      <c r="H29" s="606"/>
      <c r="I29" s="606"/>
      <c r="J29" s="606"/>
      <c r="L29" s="32"/>
      <c r="N29" s="32"/>
    </row>
    <row r="30" spans="1:16" s="29" customFormat="1">
      <c r="A30" s="147">
        <v>5</v>
      </c>
      <c r="B30" s="605" t="s">
        <v>803</v>
      </c>
      <c r="C30" s="606"/>
      <c r="D30" s="606"/>
      <c r="E30" s="606"/>
      <c r="F30" s="606"/>
      <c r="G30" s="606"/>
      <c r="H30" s="606"/>
      <c r="I30" s="606"/>
      <c r="J30" s="606"/>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35.25" customHeight="1">
      <c r="B38" s="424" t="s">
        <v>804</v>
      </c>
      <c r="C38" s="424"/>
      <c r="D38" s="424"/>
      <c r="E38" s="424"/>
      <c r="F38" s="424"/>
      <c r="G38" s="424"/>
      <c r="H38" s="424"/>
      <c r="I38" s="424"/>
      <c r="J38" s="424"/>
    </row>
    <row r="39" spans="1:14">
      <c r="B39" s="355" t="s">
        <v>39</v>
      </c>
      <c r="C39" s="355"/>
      <c r="D39" s="355"/>
      <c r="E39" s="355"/>
      <c r="F39" s="355"/>
      <c r="G39" s="355"/>
      <c r="H39" s="355"/>
      <c r="I39" s="355"/>
      <c r="J39" s="355"/>
    </row>
    <row r="40" spans="1:14" ht="39.75" customHeight="1">
      <c r="B40" s="424" t="s">
        <v>805</v>
      </c>
      <c r="C40" s="428"/>
      <c r="D40" s="428"/>
      <c r="E40" s="428"/>
      <c r="F40" s="428"/>
      <c r="G40" s="428"/>
      <c r="H40" s="428"/>
      <c r="I40" s="428"/>
      <c r="J40" s="428"/>
    </row>
    <row r="41" spans="1:14">
      <c r="B41" s="355" t="s">
        <v>40</v>
      </c>
      <c r="C41" s="355"/>
      <c r="D41" s="355"/>
      <c r="E41" s="355"/>
      <c r="F41" s="355"/>
      <c r="G41" s="355"/>
      <c r="H41" s="355"/>
      <c r="I41" s="355"/>
      <c r="J41" s="355"/>
    </row>
    <row r="42" spans="1:14" ht="32.25" customHeight="1">
      <c r="B42" s="424" t="s">
        <v>806</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605" t="s">
        <v>455</v>
      </c>
      <c r="C47" s="606"/>
      <c r="D47" s="606"/>
      <c r="E47" s="606"/>
      <c r="F47" s="606"/>
      <c r="G47" s="606"/>
      <c r="H47" s="606"/>
      <c r="I47" s="606"/>
      <c r="J47" s="606"/>
    </row>
    <row r="48" spans="1:14">
      <c r="A48" s="147">
        <v>2</v>
      </c>
      <c r="B48" s="605" t="s">
        <v>60</v>
      </c>
      <c r="C48" s="606"/>
      <c r="D48" s="606"/>
      <c r="E48" s="606"/>
      <c r="F48" s="606"/>
      <c r="G48" s="606"/>
      <c r="H48" s="606"/>
      <c r="I48" s="606"/>
      <c r="J48" s="606"/>
    </row>
    <row r="49" spans="1:10">
      <c r="A49" s="147">
        <v>3</v>
      </c>
      <c r="B49" s="605" t="s">
        <v>578</v>
      </c>
      <c r="C49" s="606"/>
      <c r="D49" s="606"/>
      <c r="E49" s="606"/>
      <c r="F49" s="606"/>
      <c r="G49" s="606"/>
      <c r="H49" s="606"/>
      <c r="I49" s="606"/>
      <c r="J49" s="606"/>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601" t="s">
        <v>481</v>
      </c>
      <c r="C57" s="602"/>
      <c r="D57" s="602"/>
      <c r="E57" s="602"/>
      <c r="F57" s="602"/>
      <c r="G57" s="602"/>
      <c r="H57" s="602"/>
      <c r="I57" s="602"/>
      <c r="J57" s="602"/>
    </row>
    <row r="58" spans="1:10">
      <c r="A58" s="147">
        <v>2</v>
      </c>
      <c r="B58" s="601" t="s">
        <v>602</v>
      </c>
      <c r="C58" s="629"/>
      <c r="D58" s="629"/>
      <c r="E58" s="629"/>
      <c r="F58" s="629"/>
      <c r="G58" s="629"/>
      <c r="H58" s="629"/>
      <c r="I58" s="629"/>
      <c r="J58" s="629"/>
    </row>
    <row r="59" spans="1:10">
      <c r="A59" s="147">
        <v>3</v>
      </c>
      <c r="B59" s="601" t="s">
        <v>603</v>
      </c>
      <c r="C59" s="629"/>
      <c r="D59" s="629"/>
      <c r="E59" s="629"/>
      <c r="F59" s="629"/>
      <c r="G59" s="629"/>
      <c r="H59" s="629"/>
      <c r="I59" s="629"/>
      <c r="J59" s="62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SUM(E71:E76)</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SUM(K71:K76)</f>
        <v>122</v>
      </c>
    </row>
    <row r="71" spans="1:11" ht="15" customHeight="1">
      <c r="B71" s="347"/>
      <c r="C71" s="593" t="s">
        <v>532</v>
      </c>
      <c r="D71" s="594" t="s">
        <v>532</v>
      </c>
      <c r="E71" s="39">
        <v>80</v>
      </c>
      <c r="F71" s="435">
        <v>1</v>
      </c>
      <c r="G71" s="436"/>
      <c r="I71" s="148"/>
      <c r="J71" s="148"/>
      <c r="K71" s="148">
        <f t="shared" ref="K71:K76" si="0">E71*F71</f>
        <v>80</v>
      </c>
    </row>
    <row r="72" spans="1:11" ht="15" customHeight="1">
      <c r="B72" s="347"/>
      <c r="C72" s="688" t="s">
        <v>534</v>
      </c>
      <c r="D72" s="689" t="s">
        <v>534</v>
      </c>
      <c r="E72" s="40">
        <v>115</v>
      </c>
      <c r="F72" s="438">
        <v>0.3</v>
      </c>
      <c r="G72" s="439"/>
      <c r="I72" s="148"/>
      <c r="J72" s="148"/>
      <c r="K72" s="148">
        <f t="shared" si="0"/>
        <v>34.5</v>
      </c>
    </row>
    <row r="73" spans="1:11" ht="15" customHeight="1">
      <c r="B73" s="347"/>
      <c r="C73" s="690" t="s">
        <v>535</v>
      </c>
      <c r="D73" s="691" t="s">
        <v>535</v>
      </c>
      <c r="E73" s="40">
        <v>95</v>
      </c>
      <c r="F73" s="438">
        <v>0</v>
      </c>
      <c r="G73" s="439"/>
      <c r="I73" s="148"/>
      <c r="J73" s="148"/>
      <c r="K73" s="148">
        <f t="shared" si="0"/>
        <v>0</v>
      </c>
    </row>
    <row r="74" spans="1:11" ht="15" customHeight="1">
      <c r="B74" s="347"/>
      <c r="C74" s="598" t="s">
        <v>94</v>
      </c>
      <c r="D74" s="599" t="s">
        <v>94</v>
      </c>
      <c r="E74" s="40">
        <v>5</v>
      </c>
      <c r="F74" s="438">
        <v>0.5</v>
      </c>
      <c r="G74" s="439"/>
      <c r="I74" s="148"/>
      <c r="J74" s="148"/>
      <c r="K74" s="148">
        <f t="shared" si="0"/>
        <v>2.5</v>
      </c>
    </row>
    <row r="75" spans="1:11" ht="15" customHeight="1">
      <c r="B75" s="347"/>
      <c r="C75" s="593" t="s">
        <v>541</v>
      </c>
      <c r="D75" s="594" t="s">
        <v>541</v>
      </c>
      <c r="E75" s="39">
        <v>5</v>
      </c>
      <c r="F75" s="435">
        <v>1</v>
      </c>
      <c r="G75" s="436"/>
      <c r="I75" s="148"/>
      <c r="J75" s="148"/>
      <c r="K75" s="148">
        <f t="shared" si="0"/>
        <v>5</v>
      </c>
    </row>
    <row r="76" spans="1:11" ht="15" customHeight="1">
      <c r="B76" s="347"/>
      <c r="C76" s="440"/>
      <c r="D76" s="439"/>
      <c r="E76" s="40"/>
      <c r="F76" s="440"/>
      <c r="G76" s="439"/>
      <c r="I76" s="148"/>
      <c r="J76" s="148"/>
      <c r="K76" s="148">
        <f t="shared" si="0"/>
        <v>0</v>
      </c>
    </row>
    <row r="77" spans="1:11" ht="15" customHeight="1">
      <c r="B77" s="347"/>
      <c r="C77" s="347"/>
      <c r="D77" s="347"/>
      <c r="E77" s="347"/>
      <c r="F77" s="347"/>
      <c r="H77" s="148"/>
      <c r="I77" s="148"/>
      <c r="J77" s="148"/>
    </row>
    <row r="78" spans="1:11">
      <c r="A78" s="6"/>
      <c r="B78" s="144" t="s">
        <v>51</v>
      </c>
    </row>
    <row r="79" spans="1:11">
      <c r="B79" s="136" t="s">
        <v>52</v>
      </c>
    </row>
    <row r="80" spans="1:11">
      <c r="C80" s="387" t="s">
        <v>554</v>
      </c>
      <c r="D80" s="389"/>
      <c r="E80" s="389"/>
      <c r="F80" s="389"/>
      <c r="G80" s="389"/>
      <c r="H80" s="389"/>
      <c r="I80" s="389"/>
      <c r="J80" s="389"/>
      <c r="K80" s="389"/>
    </row>
    <row r="81" spans="1:17">
      <c r="C81" s="387" t="s">
        <v>552</v>
      </c>
      <c r="D81" s="389"/>
      <c r="E81" s="389"/>
      <c r="F81" s="389"/>
      <c r="G81" s="389"/>
      <c r="H81" s="389"/>
      <c r="I81" s="389"/>
      <c r="J81" s="389"/>
      <c r="K81" s="389"/>
    </row>
    <row r="82" spans="1:17">
      <c r="C82" s="387" t="s">
        <v>556</v>
      </c>
      <c r="D82" s="389"/>
      <c r="E82" s="389"/>
      <c r="F82" s="389"/>
      <c r="G82" s="389"/>
      <c r="H82" s="389"/>
      <c r="I82" s="389"/>
      <c r="J82" s="389"/>
      <c r="K82" s="389"/>
    </row>
    <row r="83" spans="1:17">
      <c r="C83" s="387" t="s">
        <v>555</v>
      </c>
      <c r="D83" s="389"/>
      <c r="E83" s="389"/>
      <c r="F83" s="389"/>
      <c r="G83" s="389"/>
      <c r="H83" s="389"/>
      <c r="I83" s="389"/>
      <c r="J83" s="389"/>
      <c r="K83" s="389"/>
    </row>
    <row r="85" spans="1:17">
      <c r="A85" s="6"/>
      <c r="B85" s="144" t="s">
        <v>53</v>
      </c>
    </row>
    <row r="86" spans="1:17" ht="15" customHeight="1">
      <c r="B86" s="401" t="s">
        <v>54</v>
      </c>
      <c r="C86" s="401"/>
      <c r="D86" s="401"/>
      <c r="E86" s="401"/>
      <c r="F86" s="401"/>
      <c r="G86" s="401"/>
      <c r="H86" s="401"/>
    </row>
    <row r="87" spans="1:17" ht="15" customHeight="1">
      <c r="B87" s="347"/>
      <c r="C87" s="347"/>
      <c r="D87" s="347"/>
      <c r="E87" s="347"/>
      <c r="F87" s="347"/>
      <c r="G87" s="347"/>
      <c r="H87" s="347"/>
    </row>
    <row r="88" spans="1:17" ht="15" customHeight="1">
      <c r="B88" s="347"/>
      <c r="C88" s="432" t="s">
        <v>55</v>
      </c>
      <c r="D88" s="433"/>
      <c r="E88" s="432" t="s">
        <v>56</v>
      </c>
      <c r="F88" s="433"/>
      <c r="G88" s="432" t="s">
        <v>57</v>
      </c>
      <c r="H88" s="434"/>
      <c r="I88" s="433"/>
      <c r="J88" s="347"/>
    </row>
    <row r="89" spans="1:17" ht="15" customHeight="1">
      <c r="B89" s="347"/>
      <c r="C89" s="593" t="s">
        <v>1681</v>
      </c>
      <c r="D89" s="594" t="s">
        <v>558</v>
      </c>
      <c r="E89" s="435">
        <v>0.4</v>
      </c>
      <c r="F89" s="436"/>
      <c r="G89" s="435">
        <v>0.5</v>
      </c>
      <c r="H89" s="441"/>
      <c r="I89" s="436"/>
      <c r="J89" s="347"/>
    </row>
    <row r="90" spans="1:17" ht="15" customHeight="1">
      <c r="B90" s="347"/>
      <c r="C90" s="598" t="s">
        <v>553</v>
      </c>
      <c r="D90" s="599" t="s">
        <v>553</v>
      </c>
      <c r="E90" s="438">
        <v>0.2</v>
      </c>
      <c r="F90" s="439"/>
      <c r="G90" s="438">
        <v>0.3</v>
      </c>
      <c r="H90" s="442"/>
      <c r="I90" s="439"/>
      <c r="J90" s="347"/>
    </row>
    <row r="91" spans="1:17" ht="15" customHeight="1">
      <c r="B91" s="347"/>
      <c r="C91" s="593" t="s">
        <v>1677</v>
      </c>
      <c r="D91" s="594" t="s">
        <v>557</v>
      </c>
      <c r="E91" s="435">
        <v>0.3</v>
      </c>
      <c r="F91" s="436"/>
      <c r="G91" s="435">
        <v>0.5</v>
      </c>
      <c r="H91" s="441"/>
      <c r="I91" s="436"/>
      <c r="J91" s="347"/>
    </row>
    <row r="92" spans="1:17" ht="15" customHeight="1">
      <c r="B92" s="347"/>
      <c r="C92" s="598" t="s">
        <v>1686</v>
      </c>
      <c r="D92" s="599" t="s">
        <v>559</v>
      </c>
      <c r="E92" s="438">
        <v>0.05</v>
      </c>
      <c r="F92" s="439"/>
      <c r="G92" s="438">
        <v>0.1</v>
      </c>
      <c r="H92" s="442"/>
      <c r="I92" s="439"/>
      <c r="J92" s="347"/>
    </row>
    <row r="93" spans="1:17" ht="15" customHeight="1">
      <c r="B93" s="347"/>
      <c r="C93" s="437"/>
      <c r="D93" s="436"/>
      <c r="E93" s="437"/>
      <c r="F93" s="436"/>
      <c r="G93" s="437"/>
      <c r="H93" s="441"/>
      <c r="I93" s="436"/>
      <c r="J93" s="347"/>
    </row>
    <row r="94" spans="1:17" ht="15" customHeight="1">
      <c r="B94" s="347"/>
      <c r="C94" s="440"/>
      <c r="D94" s="439"/>
      <c r="E94" s="440"/>
      <c r="F94" s="439"/>
      <c r="G94" s="440"/>
      <c r="H94" s="442"/>
      <c r="I94" s="439"/>
      <c r="J94" s="347"/>
      <c r="O94" s="41"/>
      <c r="P94" s="42"/>
      <c r="Q94" s="41"/>
    </row>
    <row r="95" spans="1:17" ht="15" customHeight="1">
      <c r="B95" s="347"/>
      <c r="C95" s="437"/>
      <c r="D95" s="436"/>
      <c r="E95" s="437"/>
      <c r="F95" s="436"/>
      <c r="G95" s="437"/>
      <c r="H95" s="441"/>
      <c r="I95" s="436"/>
      <c r="J95" s="347"/>
    </row>
    <row r="96" spans="1:17" ht="15" customHeight="1">
      <c r="B96" s="347"/>
      <c r="C96" s="440"/>
      <c r="D96" s="439"/>
      <c r="E96" s="440"/>
      <c r="F96" s="439"/>
      <c r="G96" s="440"/>
      <c r="H96" s="442"/>
      <c r="I96" s="439"/>
      <c r="J96" s="347"/>
    </row>
    <row r="97" spans="4:4">
      <c r="D97" s="43"/>
    </row>
  </sheetData>
  <sheetProtection password="C6A8" sheet="1" objects="1" scenarios="1"/>
  <mergeCells count="74">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76:D76"/>
    <mergeCell ref="F76:G76"/>
    <mergeCell ref="B86:H86"/>
    <mergeCell ref="C88:D88"/>
    <mergeCell ref="E88:F88"/>
    <mergeCell ref="G88:I88"/>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1:B75">
      <formula1>act</formula1>
    </dataValidation>
    <dataValidation type="list" allowBlank="1" showInputMessage="1" showErrorMessage="1" sqref="B80:B83">
      <formula1>metdoc</formula1>
    </dataValidation>
    <dataValidation type="list" allowBlank="1" showInputMessage="1" showErrorMessage="1" sqref="B89:B92">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2566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2566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2566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2567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2567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2567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2567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2567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2567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2567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2567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2567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4">
    <tabColor theme="0"/>
    <pageSetUpPr fitToPage="1"/>
  </sheetPr>
  <dimension ref="A1:Q97"/>
  <sheetViews>
    <sheetView topLeftCell="A37"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807</v>
      </c>
      <c r="D7" s="423"/>
      <c r="E7" s="423"/>
      <c r="F7" s="423"/>
      <c r="G7" s="423"/>
      <c r="H7" s="423"/>
      <c r="I7" s="423"/>
      <c r="J7" s="423"/>
      <c r="P7" s="4" t="s">
        <v>10</v>
      </c>
    </row>
    <row r="8" spans="1:16" ht="15.75">
      <c r="B8" s="1" t="s">
        <v>11</v>
      </c>
      <c r="C8" s="423" t="s">
        <v>808</v>
      </c>
      <c r="D8" s="423"/>
      <c r="E8" s="423"/>
      <c r="F8" s="423"/>
      <c r="G8" s="423"/>
      <c r="H8" s="423"/>
      <c r="I8" s="423"/>
      <c r="J8" s="423"/>
      <c r="M8" s="134"/>
      <c r="N8" s="134"/>
      <c r="O8" s="134"/>
      <c r="P8" s="4" t="s">
        <v>12</v>
      </c>
    </row>
    <row r="9" spans="1:16" ht="15.75">
      <c r="B9" s="1" t="s">
        <v>13</v>
      </c>
      <c r="C9" s="423" t="s">
        <v>809</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22"/>
      <c r="G16" s="21" t="s">
        <v>23</v>
      </c>
      <c r="H16" s="22"/>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21" t="s">
        <v>26</v>
      </c>
      <c r="E18" s="22">
        <v>6</v>
      </c>
      <c r="G18" s="21" t="s">
        <v>27</v>
      </c>
      <c r="H18" s="22"/>
      <c r="J18" s="16"/>
      <c r="L18" s="19"/>
      <c r="M18" s="134"/>
      <c r="N18" s="20"/>
      <c r="O18" s="13"/>
      <c r="P18" s="134"/>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605" t="s">
        <v>449</v>
      </c>
      <c r="C26" s="606"/>
      <c r="D26" s="606"/>
      <c r="E26" s="606"/>
      <c r="F26" s="606"/>
      <c r="G26" s="606"/>
      <c r="H26" s="606"/>
      <c r="I26" s="606"/>
      <c r="J26" s="606"/>
      <c r="L26" s="32"/>
      <c r="N26" s="32"/>
    </row>
    <row r="27" spans="1:16" s="29" customFormat="1">
      <c r="A27" s="147">
        <v>2</v>
      </c>
      <c r="B27" s="605" t="s">
        <v>810</v>
      </c>
      <c r="C27" s="606"/>
      <c r="D27" s="606"/>
      <c r="E27" s="606"/>
      <c r="F27" s="606"/>
      <c r="G27" s="606"/>
      <c r="H27" s="606"/>
      <c r="I27" s="606"/>
      <c r="J27" s="606"/>
      <c r="L27" s="32"/>
      <c r="N27" s="32"/>
    </row>
    <row r="28" spans="1:16" s="29" customFormat="1">
      <c r="A28" s="147">
        <v>3</v>
      </c>
      <c r="B28" s="605" t="s">
        <v>600</v>
      </c>
      <c r="C28" s="606"/>
      <c r="D28" s="606"/>
      <c r="E28" s="606"/>
      <c r="F28" s="606"/>
      <c r="G28" s="606"/>
      <c r="H28" s="606"/>
      <c r="I28" s="606"/>
      <c r="J28" s="606"/>
      <c r="L28" s="32"/>
      <c r="N28" s="32"/>
    </row>
    <row r="29" spans="1:16" s="29" customFormat="1">
      <c r="A29" s="147">
        <v>4</v>
      </c>
      <c r="B29" s="605" t="s">
        <v>811</v>
      </c>
      <c r="C29" s="606"/>
      <c r="D29" s="606"/>
      <c r="E29" s="606"/>
      <c r="F29" s="606"/>
      <c r="G29" s="606"/>
      <c r="H29" s="606"/>
      <c r="I29" s="606"/>
      <c r="J29" s="606"/>
      <c r="L29" s="32"/>
      <c r="N29" s="32"/>
    </row>
    <row r="30" spans="1:16" s="29" customFormat="1">
      <c r="A30" s="147">
        <v>5</v>
      </c>
      <c r="B30" s="605" t="s">
        <v>812</v>
      </c>
      <c r="C30" s="606"/>
      <c r="D30" s="606"/>
      <c r="E30" s="606"/>
      <c r="F30" s="606"/>
      <c r="G30" s="606"/>
      <c r="H30" s="606"/>
      <c r="I30" s="606"/>
      <c r="J30" s="606"/>
      <c r="L30" s="32"/>
      <c r="N30" s="32"/>
    </row>
    <row r="31" spans="1:16" s="29" customFormat="1">
      <c r="A31" s="147">
        <v>6</v>
      </c>
      <c r="B31" s="445" t="s">
        <v>387</v>
      </c>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9.5" customHeight="1">
      <c r="B38" s="424" t="s">
        <v>813</v>
      </c>
      <c r="C38" s="424"/>
      <c r="D38" s="424"/>
      <c r="E38" s="424"/>
      <c r="F38" s="424"/>
      <c r="G38" s="424"/>
      <c r="H38" s="424"/>
      <c r="I38" s="424"/>
      <c r="J38" s="424"/>
    </row>
    <row r="39" spans="1:14">
      <c r="B39" s="355" t="s">
        <v>39</v>
      </c>
      <c r="C39" s="355"/>
      <c r="D39" s="355"/>
      <c r="E39" s="355"/>
      <c r="F39" s="355"/>
      <c r="G39" s="355"/>
      <c r="H39" s="355"/>
      <c r="I39" s="355"/>
      <c r="J39" s="355"/>
    </row>
    <row r="40" spans="1:14" ht="18.75" customHeight="1">
      <c r="B40" s="424" t="s">
        <v>814</v>
      </c>
      <c r="C40" s="428"/>
      <c r="D40" s="428"/>
      <c r="E40" s="428"/>
      <c r="F40" s="428"/>
      <c r="G40" s="428"/>
      <c r="H40" s="428"/>
      <c r="I40" s="428"/>
      <c r="J40" s="428"/>
    </row>
    <row r="41" spans="1:14">
      <c r="B41" s="355" t="s">
        <v>40</v>
      </c>
      <c r="C41" s="355"/>
      <c r="D41" s="355"/>
      <c r="E41" s="355"/>
      <c r="F41" s="355"/>
      <c r="G41" s="355"/>
      <c r="H41" s="355"/>
      <c r="I41" s="355"/>
      <c r="J41" s="355"/>
    </row>
    <row r="42" spans="1:14" ht="20.25" customHeight="1">
      <c r="B42" s="424" t="s">
        <v>815</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605" t="s">
        <v>455</v>
      </c>
      <c r="C47" s="606"/>
      <c r="D47" s="606"/>
      <c r="E47" s="606"/>
      <c r="F47" s="606"/>
      <c r="G47" s="606"/>
      <c r="H47" s="606"/>
      <c r="I47" s="606"/>
      <c r="J47" s="606"/>
    </row>
    <row r="48" spans="1:14">
      <c r="A48" s="147">
        <v>2</v>
      </c>
      <c r="B48" s="605" t="s">
        <v>60</v>
      </c>
      <c r="C48" s="606"/>
      <c r="D48" s="606"/>
      <c r="E48" s="606"/>
      <c r="F48" s="606"/>
      <c r="G48" s="606"/>
      <c r="H48" s="606"/>
      <c r="I48" s="606"/>
      <c r="J48" s="606"/>
    </row>
    <row r="49" spans="1:10">
      <c r="A49" s="147">
        <v>3</v>
      </c>
      <c r="B49" s="605" t="s">
        <v>578</v>
      </c>
      <c r="C49" s="606"/>
      <c r="D49" s="606"/>
      <c r="E49" s="606"/>
      <c r="F49" s="606"/>
      <c r="G49" s="606"/>
      <c r="H49" s="606"/>
      <c r="I49" s="606"/>
      <c r="J49" s="606"/>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601" t="s">
        <v>481</v>
      </c>
      <c r="C57" s="602"/>
      <c r="D57" s="602"/>
      <c r="E57" s="602"/>
      <c r="F57" s="602"/>
      <c r="G57" s="602"/>
      <c r="H57" s="602"/>
      <c r="I57" s="602"/>
      <c r="J57" s="602"/>
    </row>
    <row r="58" spans="1:10">
      <c r="A58" s="147">
        <v>2</v>
      </c>
      <c r="B58" s="405" t="s">
        <v>816</v>
      </c>
      <c r="C58" s="477"/>
      <c r="D58" s="477"/>
      <c r="E58" s="477"/>
      <c r="F58" s="477"/>
      <c r="G58" s="477"/>
      <c r="H58" s="477"/>
      <c r="I58" s="477"/>
      <c r="J58" s="477"/>
    </row>
    <row r="59" spans="1:10">
      <c r="A59" s="147">
        <v>3</v>
      </c>
      <c r="B59" s="405" t="s">
        <v>602</v>
      </c>
      <c r="C59" s="477"/>
      <c r="D59" s="477"/>
      <c r="E59" s="477"/>
      <c r="F59" s="477"/>
      <c r="G59" s="477"/>
      <c r="H59" s="477"/>
      <c r="I59" s="477"/>
      <c r="J59" s="477"/>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SUM(E71:E76)</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SUM(K71:K76)</f>
        <v>101.5</v>
      </c>
    </row>
    <row r="71" spans="1:11" ht="15" customHeight="1">
      <c r="B71" s="347"/>
      <c r="C71" s="593" t="s">
        <v>532</v>
      </c>
      <c r="D71" s="594" t="s">
        <v>532</v>
      </c>
      <c r="E71" s="39">
        <v>70</v>
      </c>
      <c r="F71" s="435">
        <v>1</v>
      </c>
      <c r="G71" s="436"/>
      <c r="I71" s="148"/>
      <c r="J71" s="148"/>
      <c r="K71" s="148">
        <f t="shared" ref="K71:K76" si="0">E71*F71</f>
        <v>70</v>
      </c>
    </row>
    <row r="72" spans="1:11" ht="15" customHeight="1">
      <c r="B72" s="347"/>
      <c r="C72" s="688" t="s">
        <v>534</v>
      </c>
      <c r="D72" s="689" t="s">
        <v>534</v>
      </c>
      <c r="E72" s="40">
        <v>120</v>
      </c>
      <c r="F72" s="438">
        <v>0.2</v>
      </c>
      <c r="G72" s="439"/>
      <c r="I72" s="148"/>
      <c r="J72" s="148"/>
      <c r="K72" s="148">
        <f t="shared" si="0"/>
        <v>24</v>
      </c>
    </row>
    <row r="73" spans="1:11" ht="15" customHeight="1">
      <c r="B73" s="347"/>
      <c r="C73" s="690" t="s">
        <v>535</v>
      </c>
      <c r="D73" s="691" t="s">
        <v>535</v>
      </c>
      <c r="E73" s="40">
        <v>100</v>
      </c>
      <c r="F73" s="438">
        <v>0</v>
      </c>
      <c r="G73" s="439"/>
      <c r="I73" s="148"/>
      <c r="J73" s="148"/>
      <c r="K73" s="148">
        <f t="shared" si="0"/>
        <v>0</v>
      </c>
    </row>
    <row r="74" spans="1:11" ht="15" customHeight="1">
      <c r="B74" s="347"/>
      <c r="C74" s="598" t="s">
        <v>94</v>
      </c>
      <c r="D74" s="599" t="s">
        <v>94</v>
      </c>
      <c r="E74" s="40">
        <v>5</v>
      </c>
      <c r="F74" s="438">
        <v>0.5</v>
      </c>
      <c r="G74" s="439"/>
      <c r="I74" s="148"/>
      <c r="J74" s="148"/>
      <c r="K74" s="148">
        <f t="shared" si="0"/>
        <v>2.5</v>
      </c>
    </row>
    <row r="75" spans="1:11" ht="15" customHeight="1">
      <c r="B75" s="347"/>
      <c r="C75" s="593" t="s">
        <v>541</v>
      </c>
      <c r="D75" s="594" t="s">
        <v>541</v>
      </c>
      <c r="E75" s="39">
        <v>5</v>
      </c>
      <c r="F75" s="435">
        <v>1</v>
      </c>
      <c r="G75" s="436"/>
      <c r="I75" s="148"/>
      <c r="J75" s="148"/>
      <c r="K75" s="148">
        <f t="shared" si="0"/>
        <v>5</v>
      </c>
    </row>
    <row r="76" spans="1:11" ht="15" customHeight="1">
      <c r="B76" s="347"/>
      <c r="C76" s="440"/>
      <c r="D76" s="439"/>
      <c r="E76" s="40"/>
      <c r="F76" s="440"/>
      <c r="G76" s="439"/>
      <c r="I76" s="148"/>
      <c r="J76" s="148"/>
      <c r="K76" s="148">
        <f t="shared" si="0"/>
        <v>0</v>
      </c>
    </row>
    <row r="77" spans="1:11" ht="15" customHeight="1">
      <c r="B77" s="347"/>
      <c r="C77" s="347"/>
      <c r="D77" s="347"/>
      <c r="E77" s="347"/>
      <c r="F77" s="347"/>
      <c r="H77" s="148"/>
      <c r="I77" s="148"/>
      <c r="J77" s="148"/>
    </row>
    <row r="78" spans="1:11">
      <c r="A78" s="6"/>
      <c r="B78" s="144" t="s">
        <v>51</v>
      </c>
    </row>
    <row r="79" spans="1:11">
      <c r="B79" s="136" t="s">
        <v>52</v>
      </c>
    </row>
    <row r="80" spans="1:11">
      <c r="C80" s="387" t="s">
        <v>554</v>
      </c>
      <c r="D80" s="389"/>
      <c r="E80" s="389"/>
      <c r="F80" s="389"/>
      <c r="G80" s="389"/>
      <c r="H80" s="389"/>
      <c r="I80" s="389"/>
      <c r="J80" s="389"/>
      <c r="K80" s="389"/>
    </row>
    <row r="81" spans="1:17">
      <c r="C81" s="387" t="s">
        <v>552</v>
      </c>
      <c r="D81" s="389"/>
      <c r="E81" s="389"/>
      <c r="F81" s="389"/>
      <c r="G81" s="389"/>
      <c r="H81" s="389"/>
      <c r="I81" s="389"/>
      <c r="J81" s="389"/>
      <c r="K81" s="389"/>
    </row>
    <row r="82" spans="1:17">
      <c r="C82" s="387" t="s">
        <v>556</v>
      </c>
      <c r="D82" s="389"/>
      <c r="E82" s="389"/>
      <c r="F82" s="389"/>
      <c r="G82" s="389"/>
      <c r="H82" s="389"/>
      <c r="I82" s="389"/>
      <c r="J82" s="389"/>
      <c r="K82" s="389"/>
    </row>
    <row r="83" spans="1:17">
      <c r="C83" s="387" t="s">
        <v>555</v>
      </c>
      <c r="D83" s="389"/>
      <c r="E83" s="389"/>
      <c r="F83" s="389"/>
      <c r="G83" s="389"/>
      <c r="H83" s="389"/>
      <c r="I83" s="389"/>
      <c r="J83" s="389"/>
      <c r="K83" s="389"/>
    </row>
    <row r="85" spans="1:17">
      <c r="A85" s="6"/>
      <c r="B85" s="144" t="s">
        <v>53</v>
      </c>
    </row>
    <row r="86" spans="1:17" ht="15" customHeight="1">
      <c r="B86" s="401" t="s">
        <v>54</v>
      </c>
      <c r="C86" s="401"/>
      <c r="D86" s="401"/>
      <c r="E86" s="401"/>
      <c r="F86" s="401"/>
      <c r="G86" s="401"/>
      <c r="H86" s="401"/>
    </row>
    <row r="87" spans="1:17" ht="15" customHeight="1">
      <c r="B87" s="347"/>
      <c r="C87" s="347"/>
      <c r="D87" s="347"/>
      <c r="E87" s="347"/>
      <c r="F87" s="347"/>
      <c r="G87" s="347"/>
      <c r="H87" s="347"/>
    </row>
    <row r="88" spans="1:17" ht="15" customHeight="1">
      <c r="B88" s="347"/>
      <c r="C88" s="432" t="s">
        <v>55</v>
      </c>
      <c r="D88" s="433"/>
      <c r="E88" s="432" t="s">
        <v>56</v>
      </c>
      <c r="F88" s="433"/>
      <c r="G88" s="432" t="s">
        <v>57</v>
      </c>
      <c r="H88" s="434"/>
      <c r="I88" s="433"/>
      <c r="J88" s="347"/>
    </row>
    <row r="89" spans="1:17" ht="15" customHeight="1">
      <c r="B89" s="347"/>
      <c r="C89" s="593" t="s">
        <v>1677</v>
      </c>
      <c r="D89" s="594" t="s">
        <v>557</v>
      </c>
      <c r="E89" s="435">
        <v>0.4</v>
      </c>
      <c r="F89" s="436"/>
      <c r="G89" s="435">
        <v>0.5</v>
      </c>
      <c r="H89" s="441"/>
      <c r="I89" s="436"/>
      <c r="J89" s="347"/>
    </row>
    <row r="90" spans="1:17" ht="15" customHeight="1">
      <c r="B90" s="347"/>
      <c r="C90" s="598" t="s">
        <v>553</v>
      </c>
      <c r="D90" s="599" t="s">
        <v>553</v>
      </c>
      <c r="E90" s="438">
        <v>0.2</v>
      </c>
      <c r="F90" s="439"/>
      <c r="G90" s="438">
        <v>0.3</v>
      </c>
      <c r="H90" s="442"/>
      <c r="I90" s="439"/>
      <c r="J90" s="347"/>
    </row>
    <row r="91" spans="1:17" ht="15" customHeight="1">
      <c r="B91" s="347"/>
      <c r="C91" s="593" t="s">
        <v>1681</v>
      </c>
      <c r="D91" s="594" t="s">
        <v>558</v>
      </c>
      <c r="E91" s="435">
        <v>0.3</v>
      </c>
      <c r="F91" s="436"/>
      <c r="G91" s="435">
        <v>0.3</v>
      </c>
      <c r="H91" s="441"/>
      <c r="I91" s="436"/>
      <c r="J91" s="347"/>
    </row>
    <row r="92" spans="1:17" ht="15" customHeight="1">
      <c r="B92" s="347"/>
      <c r="C92" s="598" t="s">
        <v>1686</v>
      </c>
      <c r="D92" s="599" t="s">
        <v>559</v>
      </c>
      <c r="E92" s="438">
        <v>0.05</v>
      </c>
      <c r="F92" s="439"/>
      <c r="G92" s="438">
        <v>0.1</v>
      </c>
      <c r="H92" s="442"/>
      <c r="I92" s="439"/>
      <c r="J92" s="347"/>
    </row>
    <row r="93" spans="1:17" ht="15" customHeight="1">
      <c r="B93" s="347"/>
      <c r="C93" s="437"/>
      <c r="D93" s="436"/>
      <c r="E93" s="437"/>
      <c r="F93" s="436"/>
      <c r="G93" s="437"/>
      <c r="H93" s="441"/>
      <c r="I93" s="436"/>
      <c r="J93" s="347"/>
    </row>
    <row r="94" spans="1:17" ht="15" customHeight="1">
      <c r="B94" s="347"/>
      <c r="C94" s="440"/>
      <c r="D94" s="439"/>
      <c r="E94" s="440"/>
      <c r="F94" s="439"/>
      <c r="G94" s="440"/>
      <c r="H94" s="442"/>
      <c r="I94" s="439"/>
      <c r="J94" s="347"/>
      <c r="O94" s="41"/>
      <c r="P94" s="42"/>
      <c r="Q94" s="41"/>
    </row>
    <row r="95" spans="1:17" ht="15" customHeight="1">
      <c r="B95" s="347"/>
      <c r="C95" s="437"/>
      <c r="D95" s="436"/>
      <c r="E95" s="437"/>
      <c r="F95" s="436"/>
      <c r="G95" s="437"/>
      <c r="H95" s="441"/>
      <c r="I95" s="436"/>
      <c r="J95" s="347"/>
    </row>
    <row r="96" spans="1:17" ht="15" customHeight="1">
      <c r="B96" s="347"/>
      <c r="C96" s="440"/>
      <c r="D96" s="439"/>
      <c r="E96" s="440"/>
      <c r="F96" s="439"/>
      <c r="G96" s="440"/>
      <c r="H96" s="442"/>
      <c r="I96" s="439"/>
      <c r="J96" s="347"/>
    </row>
    <row r="97" spans="4:4">
      <c r="D97" s="43"/>
    </row>
  </sheetData>
  <sheetProtection password="C6A8" sheet="1" objects="1" scenarios="1"/>
  <mergeCells count="74">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76:D76"/>
    <mergeCell ref="F76:G76"/>
    <mergeCell ref="B86:H86"/>
    <mergeCell ref="C88:D88"/>
    <mergeCell ref="E88:F88"/>
    <mergeCell ref="G88:I88"/>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1:B75">
      <formula1>act</formula1>
    </dataValidation>
    <dataValidation type="list" allowBlank="1" showInputMessage="1" showErrorMessage="1" sqref="B80:B83">
      <formula1>metdoc</formula1>
    </dataValidation>
    <dataValidation type="list" allowBlank="1" showInputMessage="1" showErrorMessage="1" sqref="B89:B92">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2669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2669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2669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2669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2669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2669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2669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2669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2669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2670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2670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2670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5">
    <pageSetUpPr fitToPage="1"/>
  </sheetPr>
  <dimension ref="A1:Q97"/>
  <sheetViews>
    <sheetView topLeftCell="A31"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195"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817</v>
      </c>
      <c r="D7" s="423"/>
      <c r="E7" s="423"/>
      <c r="F7" s="423"/>
      <c r="G7" s="423"/>
      <c r="H7" s="423"/>
      <c r="I7" s="423"/>
      <c r="J7" s="423"/>
      <c r="P7" s="4" t="s">
        <v>10</v>
      </c>
    </row>
    <row r="8" spans="1:16" ht="15.75">
      <c r="B8" s="1" t="s">
        <v>11</v>
      </c>
      <c r="C8" s="423" t="s">
        <v>818</v>
      </c>
      <c r="D8" s="423"/>
      <c r="E8" s="423"/>
      <c r="F8" s="423"/>
      <c r="G8" s="423"/>
      <c r="H8" s="423"/>
      <c r="I8" s="423"/>
      <c r="J8" s="423"/>
      <c r="M8" s="134"/>
      <c r="N8" s="134"/>
      <c r="O8" s="134"/>
      <c r="P8" s="4" t="s">
        <v>12</v>
      </c>
    </row>
    <row r="9" spans="1:16" ht="15.75">
      <c r="B9" s="1" t="s">
        <v>13</v>
      </c>
      <c r="C9" s="423" t="s">
        <v>819</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22"/>
      <c r="G16" s="21" t="s">
        <v>23</v>
      </c>
      <c r="H16" s="22"/>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21" t="s">
        <v>26</v>
      </c>
      <c r="E18" s="22">
        <v>6</v>
      </c>
      <c r="G18" s="21" t="s">
        <v>27</v>
      </c>
      <c r="H18" s="22"/>
      <c r="J18" s="16"/>
      <c r="L18" s="19"/>
      <c r="M18" s="134"/>
      <c r="N18" s="20"/>
      <c r="O18" s="13"/>
      <c r="P18" s="134"/>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104</v>
      </c>
      <c r="C26" s="404"/>
      <c r="D26" s="404"/>
      <c r="E26" s="404"/>
      <c r="F26" s="404"/>
      <c r="G26" s="404"/>
      <c r="H26" s="404"/>
      <c r="I26" s="404"/>
      <c r="J26" s="404"/>
      <c r="L26" s="32"/>
      <c r="N26" s="32"/>
    </row>
    <row r="27" spans="1:16" s="29" customFormat="1">
      <c r="A27" s="147">
        <v>2</v>
      </c>
      <c r="B27" s="403" t="s">
        <v>573</v>
      </c>
      <c r="C27" s="404"/>
      <c r="D27" s="404"/>
      <c r="E27" s="404"/>
      <c r="F27" s="404"/>
      <c r="G27" s="404"/>
      <c r="H27" s="404"/>
      <c r="I27" s="404"/>
      <c r="J27" s="404"/>
      <c r="L27" s="32"/>
      <c r="N27" s="32"/>
    </row>
    <row r="28" spans="1:16" s="29" customFormat="1">
      <c r="A28" s="147">
        <v>3</v>
      </c>
      <c r="B28" s="403" t="s">
        <v>790</v>
      </c>
      <c r="C28" s="404"/>
      <c r="D28" s="404"/>
      <c r="E28" s="404"/>
      <c r="F28" s="404"/>
      <c r="G28" s="404"/>
      <c r="H28" s="404"/>
      <c r="I28" s="404"/>
      <c r="J28" s="404"/>
      <c r="L28" s="32"/>
      <c r="N28" s="32"/>
    </row>
    <row r="29" spans="1:16" s="29" customFormat="1">
      <c r="A29" s="147">
        <v>4</v>
      </c>
      <c r="B29" s="403" t="s">
        <v>600</v>
      </c>
      <c r="C29" s="404"/>
      <c r="D29" s="404"/>
      <c r="E29" s="404"/>
      <c r="F29" s="404"/>
      <c r="G29" s="404"/>
      <c r="H29" s="404"/>
      <c r="I29" s="404"/>
      <c r="J29" s="404"/>
      <c r="L29" s="32"/>
      <c r="N29" s="32"/>
    </row>
    <row r="30" spans="1:16" s="29" customFormat="1">
      <c r="A30" s="147">
        <v>5</v>
      </c>
      <c r="B30" s="427"/>
      <c r="C30" s="427"/>
      <c r="D30" s="427"/>
      <c r="E30" s="427"/>
      <c r="F30" s="427"/>
      <c r="G30" s="427"/>
      <c r="H30" s="427"/>
      <c r="I30" s="427"/>
      <c r="J30" s="427"/>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9.5" customHeight="1">
      <c r="B38" s="424" t="s">
        <v>820</v>
      </c>
      <c r="C38" s="424"/>
      <c r="D38" s="424"/>
      <c r="E38" s="424"/>
      <c r="F38" s="424"/>
      <c r="G38" s="424"/>
      <c r="H38" s="424"/>
      <c r="I38" s="424"/>
      <c r="J38" s="424"/>
    </row>
    <row r="39" spans="1:14">
      <c r="B39" s="355" t="s">
        <v>39</v>
      </c>
      <c r="C39" s="355"/>
      <c r="D39" s="355"/>
      <c r="E39" s="355"/>
      <c r="F39" s="355"/>
      <c r="G39" s="355"/>
      <c r="H39" s="355"/>
      <c r="I39" s="355"/>
      <c r="J39" s="355"/>
    </row>
    <row r="40" spans="1:14" ht="15.75" customHeight="1">
      <c r="B40" s="424" t="s">
        <v>821</v>
      </c>
      <c r="C40" s="428"/>
      <c r="D40" s="428"/>
      <c r="E40" s="428"/>
      <c r="F40" s="428"/>
      <c r="G40" s="428"/>
      <c r="H40" s="428"/>
      <c r="I40" s="428"/>
      <c r="J40" s="428"/>
    </row>
    <row r="41" spans="1:14">
      <c r="B41" s="355" t="s">
        <v>40</v>
      </c>
      <c r="C41" s="355"/>
      <c r="D41" s="355"/>
      <c r="E41" s="355"/>
      <c r="F41" s="355"/>
      <c r="G41" s="355"/>
      <c r="H41" s="355"/>
      <c r="I41" s="355"/>
      <c r="J41" s="355"/>
    </row>
    <row r="42" spans="1:14" ht="21" customHeight="1">
      <c r="B42" s="424" t="s">
        <v>822</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605" t="s">
        <v>455</v>
      </c>
      <c r="C47" s="606"/>
      <c r="D47" s="606"/>
      <c r="E47" s="606"/>
      <c r="F47" s="606"/>
      <c r="G47" s="606"/>
      <c r="H47" s="606"/>
      <c r="I47" s="606"/>
      <c r="J47" s="606"/>
    </row>
    <row r="48" spans="1:14">
      <c r="A48" s="147">
        <v>2</v>
      </c>
      <c r="B48" s="605" t="s">
        <v>60</v>
      </c>
      <c r="C48" s="606"/>
      <c r="D48" s="606"/>
      <c r="E48" s="606"/>
      <c r="F48" s="606"/>
      <c r="G48" s="606"/>
      <c r="H48" s="606"/>
      <c r="I48" s="606"/>
      <c r="J48" s="606"/>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603" t="s">
        <v>481</v>
      </c>
      <c r="C57" s="604"/>
      <c r="D57" s="604"/>
      <c r="E57" s="604"/>
      <c r="F57" s="604"/>
      <c r="G57" s="604"/>
      <c r="H57" s="604"/>
      <c r="I57" s="604"/>
      <c r="J57" s="604"/>
    </row>
    <row r="58" spans="1:10">
      <c r="A58" s="147">
        <v>2</v>
      </c>
      <c r="B58" s="603" t="s">
        <v>602</v>
      </c>
      <c r="C58" s="692"/>
      <c r="D58" s="692"/>
      <c r="E58" s="692"/>
      <c r="F58" s="692"/>
      <c r="G58" s="692"/>
      <c r="H58" s="692"/>
      <c r="I58" s="692"/>
      <c r="J58" s="692"/>
    </row>
    <row r="59" spans="1:10">
      <c r="A59" s="147">
        <v>3</v>
      </c>
      <c r="B59" s="603" t="s">
        <v>603</v>
      </c>
      <c r="C59" s="692"/>
      <c r="D59" s="692"/>
      <c r="E59" s="692"/>
      <c r="F59" s="692"/>
      <c r="G59" s="692"/>
      <c r="H59" s="692"/>
      <c r="I59" s="692"/>
      <c r="J59" s="692"/>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SUM(E71:E76)</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SUM(K71:K76)</f>
        <v>113.5</v>
      </c>
    </row>
    <row r="71" spans="1:11" ht="15" customHeight="1">
      <c r="B71" s="347"/>
      <c r="C71" s="593" t="s">
        <v>532</v>
      </c>
      <c r="D71" s="594" t="s">
        <v>532</v>
      </c>
      <c r="E71" s="39">
        <v>70</v>
      </c>
      <c r="F71" s="435">
        <v>1</v>
      </c>
      <c r="G71" s="436"/>
      <c r="I71" s="148"/>
      <c r="J71" s="148"/>
      <c r="K71" s="148">
        <f t="shared" ref="K71:K76" si="0">E71*F71</f>
        <v>70</v>
      </c>
    </row>
    <row r="72" spans="1:11" ht="15" customHeight="1">
      <c r="B72" s="347"/>
      <c r="C72" s="688" t="s">
        <v>534</v>
      </c>
      <c r="D72" s="689" t="s">
        <v>534</v>
      </c>
      <c r="E72" s="40">
        <v>120</v>
      </c>
      <c r="F72" s="438">
        <v>0.3</v>
      </c>
      <c r="G72" s="439"/>
      <c r="I72" s="148"/>
      <c r="J72" s="148"/>
      <c r="K72" s="148">
        <f t="shared" si="0"/>
        <v>36</v>
      </c>
    </row>
    <row r="73" spans="1:11" ht="15" customHeight="1">
      <c r="B73" s="347"/>
      <c r="C73" s="690" t="s">
        <v>535</v>
      </c>
      <c r="D73" s="691" t="s">
        <v>535</v>
      </c>
      <c r="E73" s="40">
        <v>100</v>
      </c>
      <c r="F73" s="438">
        <v>0</v>
      </c>
      <c r="G73" s="439"/>
      <c r="I73" s="148"/>
      <c r="J73" s="148"/>
      <c r="K73" s="148">
        <f t="shared" si="0"/>
        <v>0</v>
      </c>
    </row>
    <row r="74" spans="1:11" ht="15" customHeight="1">
      <c r="B74" s="347"/>
      <c r="C74" s="598" t="s">
        <v>94</v>
      </c>
      <c r="D74" s="599" t="s">
        <v>94</v>
      </c>
      <c r="E74" s="40">
        <v>5</v>
      </c>
      <c r="F74" s="438">
        <v>0.5</v>
      </c>
      <c r="G74" s="439"/>
      <c r="I74" s="148"/>
      <c r="J74" s="148"/>
      <c r="K74" s="148">
        <f t="shared" si="0"/>
        <v>2.5</v>
      </c>
    </row>
    <row r="75" spans="1:11" ht="15" customHeight="1">
      <c r="B75" s="347"/>
      <c r="C75" s="593" t="s">
        <v>541</v>
      </c>
      <c r="D75" s="594" t="s">
        <v>541</v>
      </c>
      <c r="E75" s="39">
        <v>5</v>
      </c>
      <c r="F75" s="435">
        <v>1</v>
      </c>
      <c r="G75" s="436"/>
      <c r="I75" s="148"/>
      <c r="J75" s="148"/>
      <c r="K75" s="148">
        <f t="shared" si="0"/>
        <v>5</v>
      </c>
    </row>
    <row r="76" spans="1:11" ht="15" customHeight="1">
      <c r="B76" s="347"/>
      <c r="C76" s="440"/>
      <c r="D76" s="439"/>
      <c r="E76" s="40"/>
      <c r="F76" s="440"/>
      <c r="G76" s="439"/>
      <c r="I76" s="148"/>
      <c r="J76" s="148"/>
      <c r="K76" s="148">
        <f t="shared" si="0"/>
        <v>0</v>
      </c>
    </row>
    <row r="77" spans="1:11" ht="15" customHeight="1">
      <c r="B77" s="347"/>
      <c r="C77" s="347"/>
      <c r="D77" s="347"/>
      <c r="E77" s="347"/>
      <c r="F77" s="347"/>
      <c r="H77" s="148"/>
      <c r="I77" s="148"/>
      <c r="J77" s="148"/>
    </row>
    <row r="78" spans="1:11">
      <c r="A78" s="6"/>
      <c r="B78" s="144" t="s">
        <v>51</v>
      </c>
    </row>
    <row r="79" spans="1:11">
      <c r="B79" s="136" t="s">
        <v>52</v>
      </c>
    </row>
    <row r="80" spans="1:11">
      <c r="C80" s="387" t="s">
        <v>554</v>
      </c>
      <c r="D80" s="389"/>
      <c r="E80" s="389"/>
      <c r="F80" s="389"/>
      <c r="G80" s="389"/>
      <c r="H80" s="389"/>
      <c r="I80" s="389"/>
      <c r="J80" s="389"/>
      <c r="K80" s="389"/>
    </row>
    <row r="81" spans="1:17">
      <c r="C81" s="387" t="s">
        <v>552</v>
      </c>
      <c r="D81" s="389"/>
      <c r="E81" s="389"/>
      <c r="F81" s="389"/>
      <c r="G81" s="389"/>
      <c r="H81" s="389"/>
      <c r="I81" s="389"/>
      <c r="J81" s="389"/>
      <c r="K81" s="389"/>
    </row>
    <row r="82" spans="1:17">
      <c r="C82" s="387" t="s">
        <v>556</v>
      </c>
      <c r="D82" s="389"/>
      <c r="E82" s="389"/>
      <c r="F82" s="389"/>
      <c r="G82" s="389"/>
      <c r="H82" s="389"/>
      <c r="I82" s="389"/>
      <c r="J82" s="389"/>
      <c r="K82" s="389"/>
    </row>
    <row r="83" spans="1:17">
      <c r="C83" s="387" t="s">
        <v>555</v>
      </c>
      <c r="D83" s="389"/>
      <c r="E83" s="389"/>
      <c r="F83" s="389"/>
      <c r="G83" s="389"/>
      <c r="H83" s="389"/>
      <c r="I83" s="389"/>
      <c r="J83" s="389"/>
      <c r="K83" s="389"/>
    </row>
    <row r="85" spans="1:17">
      <c r="A85" s="6"/>
      <c r="B85" s="144" t="s">
        <v>53</v>
      </c>
    </row>
    <row r="86" spans="1:17" ht="15" customHeight="1">
      <c r="B86" s="401" t="s">
        <v>54</v>
      </c>
      <c r="C86" s="401"/>
      <c r="D86" s="401"/>
      <c r="E86" s="401"/>
      <c r="F86" s="401"/>
      <c r="G86" s="401"/>
      <c r="H86" s="401"/>
    </row>
    <row r="87" spans="1:17" ht="15" customHeight="1">
      <c r="B87" s="347"/>
      <c r="C87" s="347"/>
      <c r="D87" s="347"/>
      <c r="E87" s="347"/>
      <c r="F87" s="347"/>
      <c r="G87" s="347"/>
      <c r="H87" s="347"/>
    </row>
    <row r="88" spans="1:17" ht="15" customHeight="1">
      <c r="B88" s="347"/>
      <c r="C88" s="432" t="s">
        <v>55</v>
      </c>
      <c r="D88" s="433"/>
      <c r="E88" s="432" t="s">
        <v>56</v>
      </c>
      <c r="F88" s="433"/>
      <c r="G88" s="432" t="s">
        <v>57</v>
      </c>
      <c r="H88" s="434"/>
      <c r="I88" s="433"/>
      <c r="J88" s="347"/>
    </row>
    <row r="89" spans="1:17" ht="15" customHeight="1">
      <c r="B89" s="347"/>
      <c r="C89" s="593" t="s">
        <v>1677</v>
      </c>
      <c r="D89" s="594" t="s">
        <v>557</v>
      </c>
      <c r="E89" s="435">
        <v>0.4</v>
      </c>
      <c r="F89" s="436"/>
      <c r="G89" s="435">
        <v>0.4</v>
      </c>
      <c r="H89" s="441"/>
      <c r="I89" s="436"/>
      <c r="J89" s="347"/>
    </row>
    <row r="90" spans="1:17" ht="15" customHeight="1">
      <c r="B90" s="347"/>
      <c r="C90" s="598" t="s">
        <v>1681</v>
      </c>
      <c r="D90" s="599" t="s">
        <v>558</v>
      </c>
      <c r="E90" s="438">
        <v>0.3</v>
      </c>
      <c r="F90" s="439"/>
      <c r="G90" s="438">
        <v>0.3</v>
      </c>
      <c r="H90" s="442"/>
      <c r="I90" s="439"/>
      <c r="J90" s="347"/>
    </row>
    <row r="91" spans="1:17" ht="15" customHeight="1">
      <c r="B91" s="347"/>
      <c r="C91" s="593" t="s">
        <v>553</v>
      </c>
      <c r="D91" s="594" t="s">
        <v>553</v>
      </c>
      <c r="E91" s="435">
        <v>0.25</v>
      </c>
      <c r="F91" s="436"/>
      <c r="G91" s="435">
        <v>0.25</v>
      </c>
      <c r="H91" s="441"/>
      <c r="I91" s="436"/>
      <c r="J91" s="347"/>
    </row>
    <row r="92" spans="1:17" ht="15" customHeight="1">
      <c r="B92" s="347"/>
      <c r="C92" s="598" t="s">
        <v>1686</v>
      </c>
      <c r="D92" s="599" t="s">
        <v>559</v>
      </c>
      <c r="E92" s="438">
        <v>0.05</v>
      </c>
      <c r="F92" s="439"/>
      <c r="G92" s="438">
        <v>0.05</v>
      </c>
      <c r="H92" s="442"/>
      <c r="I92" s="439"/>
      <c r="J92" s="347"/>
    </row>
    <row r="93" spans="1:17" ht="15" customHeight="1">
      <c r="B93" s="347"/>
      <c r="C93" s="437"/>
      <c r="D93" s="436"/>
      <c r="E93" s="437"/>
      <c r="F93" s="436"/>
      <c r="G93" s="437"/>
      <c r="H93" s="441"/>
      <c r="I93" s="436"/>
      <c r="J93" s="347"/>
    </row>
    <row r="94" spans="1:17" ht="15" customHeight="1">
      <c r="B94" s="347"/>
      <c r="C94" s="440"/>
      <c r="D94" s="439"/>
      <c r="E94" s="440"/>
      <c r="F94" s="439"/>
      <c r="G94" s="440"/>
      <c r="H94" s="442"/>
      <c r="I94" s="439"/>
      <c r="J94" s="347"/>
      <c r="O94" s="41"/>
      <c r="P94" s="42"/>
      <c r="Q94" s="41"/>
    </row>
    <row r="95" spans="1:17" ht="15" customHeight="1">
      <c r="B95" s="347"/>
      <c r="C95" s="437"/>
      <c r="D95" s="436"/>
      <c r="E95" s="437"/>
      <c r="F95" s="436"/>
      <c r="G95" s="437"/>
      <c r="H95" s="441"/>
      <c r="I95" s="436"/>
      <c r="J95" s="347"/>
    </row>
    <row r="96" spans="1:17" ht="15" customHeight="1">
      <c r="B96" s="347"/>
      <c r="C96" s="440"/>
      <c r="D96" s="439"/>
      <c r="E96" s="440"/>
      <c r="F96" s="439"/>
      <c r="G96" s="440"/>
      <c r="H96" s="442"/>
      <c r="I96" s="439"/>
      <c r="J96" s="347"/>
    </row>
    <row r="97" spans="4:4">
      <c r="D97" s="43"/>
    </row>
  </sheetData>
  <sheetProtection password="C6A8" sheet="1" objects="1" scenarios="1"/>
  <mergeCells count="74">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76:D76"/>
    <mergeCell ref="F76:G76"/>
    <mergeCell ref="B86:H86"/>
    <mergeCell ref="C88:D88"/>
    <mergeCell ref="E88:F88"/>
    <mergeCell ref="G88:I88"/>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1:B75">
      <formula1>act</formula1>
    </dataValidation>
    <dataValidation type="list" allowBlank="1" showInputMessage="1" showErrorMessage="1" sqref="B80:B83">
      <formula1>metdoc</formula1>
    </dataValidation>
    <dataValidation type="list" allowBlank="1" showInputMessage="1" showErrorMessage="1" sqref="B89:B92">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2771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2771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2771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2771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2771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2772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2772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2772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2772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2772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2772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2772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6">
    <pageSetUpPr fitToPage="1"/>
  </sheetPr>
  <dimension ref="A1:Q97"/>
  <sheetViews>
    <sheetView topLeftCell="A34"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823</v>
      </c>
      <c r="D7" s="423"/>
      <c r="E7" s="423"/>
      <c r="F7" s="423"/>
      <c r="G7" s="423"/>
      <c r="H7" s="423"/>
      <c r="I7" s="423"/>
      <c r="J7" s="423"/>
      <c r="P7" s="4" t="s">
        <v>10</v>
      </c>
    </row>
    <row r="8" spans="1:16" ht="15.75">
      <c r="B8" s="1" t="s">
        <v>11</v>
      </c>
      <c r="C8" s="423" t="s">
        <v>824</v>
      </c>
      <c r="D8" s="423"/>
      <c r="E8" s="423"/>
      <c r="F8" s="423"/>
      <c r="G8" s="423"/>
      <c r="H8" s="423"/>
      <c r="I8" s="423"/>
      <c r="J8" s="423"/>
      <c r="M8" s="134"/>
      <c r="N8" s="134"/>
      <c r="O8" s="134"/>
      <c r="P8" s="4" t="s">
        <v>12</v>
      </c>
    </row>
    <row r="9" spans="1:16" ht="15.75">
      <c r="B9" s="1" t="s">
        <v>13</v>
      </c>
      <c r="C9" s="423" t="s">
        <v>825</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22"/>
      <c r="G16" s="21" t="s">
        <v>23</v>
      </c>
      <c r="H16" s="22"/>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21" t="s">
        <v>26</v>
      </c>
      <c r="E18" s="22">
        <v>6</v>
      </c>
      <c r="G18" s="21" t="s">
        <v>27</v>
      </c>
      <c r="H18" s="22"/>
      <c r="J18" s="16"/>
      <c r="L18" s="19"/>
      <c r="M18" s="134"/>
      <c r="N18" s="20"/>
      <c r="O18" s="13"/>
      <c r="P18" s="134"/>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403" t="s">
        <v>449</v>
      </c>
      <c r="C26" s="404"/>
      <c r="D26" s="404"/>
      <c r="E26" s="404"/>
      <c r="F26" s="404"/>
      <c r="G26" s="404"/>
      <c r="H26" s="404"/>
      <c r="I26" s="404"/>
      <c r="J26" s="404"/>
      <c r="L26" s="32"/>
      <c r="N26" s="32"/>
    </row>
    <row r="27" spans="1:16" s="29" customFormat="1">
      <c r="A27" s="147">
        <v>2</v>
      </c>
      <c r="B27" s="403" t="s">
        <v>810</v>
      </c>
      <c r="C27" s="404"/>
      <c r="D27" s="404"/>
      <c r="E27" s="404"/>
      <c r="F27" s="404"/>
      <c r="G27" s="404"/>
      <c r="H27" s="404"/>
      <c r="I27" s="404"/>
      <c r="J27" s="404"/>
      <c r="L27" s="32"/>
      <c r="N27" s="32"/>
    </row>
    <row r="28" spans="1:16" s="29" customFormat="1">
      <c r="A28" s="147">
        <v>3</v>
      </c>
      <c r="B28" s="403" t="s">
        <v>826</v>
      </c>
      <c r="C28" s="404"/>
      <c r="D28" s="404"/>
      <c r="E28" s="404"/>
      <c r="F28" s="404"/>
      <c r="G28" s="404"/>
      <c r="H28" s="404"/>
      <c r="I28" s="404"/>
      <c r="J28" s="404"/>
      <c r="L28" s="32"/>
      <c r="N28" s="32"/>
    </row>
    <row r="29" spans="1:16" s="29" customFormat="1">
      <c r="A29" s="147">
        <v>4</v>
      </c>
      <c r="B29" s="403" t="s">
        <v>600</v>
      </c>
      <c r="C29" s="404"/>
      <c r="D29" s="404"/>
      <c r="E29" s="404"/>
      <c r="F29" s="404"/>
      <c r="G29" s="404"/>
      <c r="H29" s="404"/>
      <c r="I29" s="404"/>
      <c r="J29" s="404"/>
      <c r="L29" s="32"/>
      <c r="N29" s="32"/>
    </row>
    <row r="30" spans="1:16" s="29" customFormat="1">
      <c r="A30" s="147">
        <v>5</v>
      </c>
      <c r="B30" s="403" t="s">
        <v>601</v>
      </c>
      <c r="C30" s="404"/>
      <c r="D30" s="404"/>
      <c r="E30" s="404"/>
      <c r="F30" s="404"/>
      <c r="G30" s="404"/>
      <c r="H30" s="404"/>
      <c r="I30" s="404"/>
      <c r="J30" s="404"/>
      <c r="L30" s="32"/>
      <c r="N30" s="32"/>
    </row>
    <row r="31" spans="1:16" s="29" customFormat="1">
      <c r="A31" s="147">
        <v>6</v>
      </c>
      <c r="B31" s="403" t="s">
        <v>653</v>
      </c>
      <c r="C31" s="404"/>
      <c r="D31" s="404"/>
      <c r="E31" s="404"/>
      <c r="F31" s="404"/>
      <c r="G31" s="404"/>
      <c r="H31" s="404"/>
      <c r="I31" s="404"/>
      <c r="J31" s="404"/>
      <c r="L31" s="32"/>
      <c r="N31" s="32"/>
    </row>
    <row r="32" spans="1:16" s="29" customFormat="1">
      <c r="A32" s="147">
        <v>7</v>
      </c>
      <c r="B32" s="404"/>
      <c r="C32" s="404"/>
      <c r="D32" s="404"/>
      <c r="E32" s="404"/>
      <c r="F32" s="404"/>
      <c r="G32" s="404"/>
      <c r="H32" s="404"/>
      <c r="I32" s="404"/>
      <c r="J32" s="404"/>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35.25" customHeight="1">
      <c r="B38" s="424" t="s">
        <v>827</v>
      </c>
      <c r="C38" s="424"/>
      <c r="D38" s="424"/>
      <c r="E38" s="424"/>
      <c r="F38" s="424"/>
      <c r="G38" s="424"/>
      <c r="H38" s="424"/>
      <c r="I38" s="424"/>
      <c r="J38" s="424"/>
    </row>
    <row r="39" spans="1:14">
      <c r="B39" s="355" t="s">
        <v>39</v>
      </c>
      <c r="C39" s="355"/>
      <c r="D39" s="355"/>
      <c r="E39" s="355"/>
      <c r="F39" s="355"/>
      <c r="G39" s="355"/>
      <c r="H39" s="355"/>
      <c r="I39" s="355"/>
      <c r="J39" s="355"/>
    </row>
    <row r="40" spans="1:14" ht="31.5" customHeight="1">
      <c r="B40" s="424" t="s">
        <v>828</v>
      </c>
      <c r="C40" s="428"/>
      <c r="D40" s="428"/>
      <c r="E40" s="428"/>
      <c r="F40" s="428"/>
      <c r="G40" s="428"/>
      <c r="H40" s="428"/>
      <c r="I40" s="428"/>
      <c r="J40" s="428"/>
    </row>
    <row r="41" spans="1:14">
      <c r="B41" s="355" t="s">
        <v>40</v>
      </c>
      <c r="C41" s="355"/>
      <c r="D41" s="355"/>
      <c r="E41" s="355"/>
      <c r="F41" s="355"/>
      <c r="G41" s="355"/>
      <c r="H41" s="355"/>
      <c r="I41" s="355"/>
      <c r="J41" s="355"/>
    </row>
    <row r="42" spans="1:14" ht="16.5" customHeight="1">
      <c r="B42" s="424" t="s">
        <v>829</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605" t="s">
        <v>455</v>
      </c>
      <c r="C47" s="606"/>
      <c r="D47" s="606"/>
      <c r="E47" s="606"/>
      <c r="F47" s="606"/>
      <c r="G47" s="606"/>
      <c r="H47" s="606"/>
      <c r="I47" s="606"/>
      <c r="J47" s="606"/>
    </row>
    <row r="48" spans="1:14">
      <c r="A48" s="147">
        <v>2</v>
      </c>
      <c r="B48" s="605" t="s">
        <v>567</v>
      </c>
      <c r="C48" s="606"/>
      <c r="D48" s="606"/>
      <c r="E48" s="606"/>
      <c r="F48" s="606"/>
      <c r="G48" s="606"/>
      <c r="H48" s="606"/>
      <c r="I48" s="606"/>
      <c r="J48" s="606"/>
    </row>
    <row r="49" spans="1:10">
      <c r="A49" s="147">
        <v>3</v>
      </c>
      <c r="B49" s="605" t="s">
        <v>60</v>
      </c>
      <c r="C49" s="606"/>
      <c r="D49" s="606"/>
      <c r="E49" s="606"/>
      <c r="F49" s="606"/>
      <c r="G49" s="606"/>
      <c r="H49" s="606"/>
      <c r="I49" s="606"/>
      <c r="J49" s="606"/>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601" t="s">
        <v>480</v>
      </c>
      <c r="C57" s="602"/>
      <c r="D57" s="602"/>
      <c r="E57" s="602"/>
      <c r="F57" s="602"/>
      <c r="G57" s="602"/>
      <c r="H57" s="602"/>
      <c r="I57" s="602"/>
      <c r="J57" s="602"/>
    </row>
    <row r="58" spans="1:10">
      <c r="A58" s="147">
        <v>2</v>
      </c>
      <c r="B58" s="601" t="s">
        <v>777</v>
      </c>
      <c r="C58" s="629"/>
      <c r="D58" s="629"/>
      <c r="E58" s="629"/>
      <c r="F58" s="629"/>
      <c r="G58" s="629"/>
      <c r="H58" s="629"/>
      <c r="I58" s="629"/>
      <c r="J58" s="629"/>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SUM(E71:E76)</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SUM(K71:K76)</f>
        <v>113.5</v>
      </c>
    </row>
    <row r="71" spans="1:11" ht="15" customHeight="1">
      <c r="B71" s="347"/>
      <c r="C71" s="593" t="s">
        <v>532</v>
      </c>
      <c r="D71" s="594" t="s">
        <v>532</v>
      </c>
      <c r="E71" s="39">
        <v>70</v>
      </c>
      <c r="F71" s="435">
        <v>1</v>
      </c>
      <c r="G71" s="436"/>
      <c r="I71" s="148"/>
      <c r="J71" s="148"/>
      <c r="K71" s="148">
        <f t="shared" ref="K71:K76" si="0">E71*F71</f>
        <v>70</v>
      </c>
    </row>
    <row r="72" spans="1:11" ht="15" customHeight="1">
      <c r="B72" s="347"/>
      <c r="C72" s="690" t="s">
        <v>534</v>
      </c>
      <c r="D72" s="691" t="s">
        <v>534</v>
      </c>
      <c r="E72" s="255">
        <v>120</v>
      </c>
      <c r="F72" s="438">
        <v>0.3</v>
      </c>
      <c r="G72" s="439"/>
      <c r="I72" s="148"/>
      <c r="J72" s="148"/>
      <c r="K72" s="148">
        <f t="shared" si="0"/>
        <v>36</v>
      </c>
    </row>
    <row r="73" spans="1:11" ht="15" customHeight="1">
      <c r="B73" s="347"/>
      <c r="C73" s="688" t="s">
        <v>535</v>
      </c>
      <c r="D73" s="689" t="s">
        <v>535</v>
      </c>
      <c r="E73" s="40">
        <v>100</v>
      </c>
      <c r="F73" s="438">
        <v>0</v>
      </c>
      <c r="G73" s="439"/>
      <c r="I73" s="148"/>
      <c r="J73" s="148"/>
      <c r="K73" s="148">
        <f t="shared" si="0"/>
        <v>0</v>
      </c>
    </row>
    <row r="74" spans="1:11" ht="15" customHeight="1">
      <c r="B74" s="347"/>
      <c r="C74" s="598" t="s">
        <v>94</v>
      </c>
      <c r="D74" s="599" t="s">
        <v>94</v>
      </c>
      <c r="E74" s="40">
        <v>5</v>
      </c>
      <c r="F74" s="438">
        <v>1</v>
      </c>
      <c r="G74" s="439"/>
      <c r="I74" s="148"/>
      <c r="J74" s="148"/>
      <c r="K74" s="148">
        <f t="shared" si="0"/>
        <v>5</v>
      </c>
    </row>
    <row r="75" spans="1:11" ht="15" customHeight="1">
      <c r="B75" s="347"/>
      <c r="C75" s="593" t="s">
        <v>541</v>
      </c>
      <c r="D75" s="594" t="s">
        <v>541</v>
      </c>
      <c r="E75" s="39">
        <v>5</v>
      </c>
      <c r="F75" s="435">
        <v>0.5</v>
      </c>
      <c r="G75" s="436"/>
      <c r="I75" s="148"/>
      <c r="J75" s="148"/>
      <c r="K75" s="148">
        <f t="shared" si="0"/>
        <v>2.5</v>
      </c>
    </row>
    <row r="76" spans="1:11" ht="15" customHeight="1">
      <c r="B76" s="347"/>
      <c r="C76" s="440"/>
      <c r="D76" s="439"/>
      <c r="E76" s="40"/>
      <c r="F76" s="440"/>
      <c r="G76" s="439"/>
      <c r="I76" s="148"/>
      <c r="J76" s="148"/>
      <c r="K76" s="148">
        <f t="shared" si="0"/>
        <v>0</v>
      </c>
    </row>
    <row r="77" spans="1:11" ht="15" customHeight="1">
      <c r="B77" s="347"/>
      <c r="C77" s="347"/>
      <c r="D77" s="347"/>
      <c r="E77" s="347"/>
      <c r="F77" s="347"/>
      <c r="H77" s="148"/>
      <c r="I77" s="148"/>
      <c r="J77" s="148"/>
    </row>
    <row r="78" spans="1:11">
      <c r="A78" s="6"/>
      <c r="B78" s="144" t="s">
        <v>51</v>
      </c>
    </row>
    <row r="79" spans="1:11">
      <c r="B79" s="136" t="s">
        <v>52</v>
      </c>
    </row>
    <row r="80" spans="1:11">
      <c r="C80" s="387" t="s">
        <v>554</v>
      </c>
      <c r="D80" s="389"/>
      <c r="E80" s="389"/>
      <c r="F80" s="389"/>
      <c r="G80" s="389"/>
      <c r="H80" s="389"/>
      <c r="I80" s="389"/>
      <c r="J80" s="389"/>
      <c r="K80" s="389"/>
    </row>
    <row r="81" spans="1:17">
      <c r="C81" s="387" t="s">
        <v>552</v>
      </c>
      <c r="D81" s="389"/>
      <c r="E81" s="389"/>
      <c r="F81" s="389"/>
      <c r="G81" s="389"/>
      <c r="H81" s="389"/>
      <c r="I81" s="389"/>
      <c r="J81" s="389"/>
      <c r="K81" s="389"/>
    </row>
    <row r="82" spans="1:17">
      <c r="C82" s="387" t="s">
        <v>556</v>
      </c>
      <c r="D82" s="389"/>
      <c r="E82" s="389"/>
      <c r="F82" s="389"/>
      <c r="G82" s="389"/>
      <c r="H82" s="389"/>
      <c r="I82" s="389"/>
      <c r="J82" s="389"/>
      <c r="K82" s="389"/>
    </row>
    <row r="83" spans="1:17">
      <c r="C83" s="387" t="s">
        <v>555</v>
      </c>
      <c r="D83" s="389"/>
      <c r="E83" s="389"/>
      <c r="F83" s="389"/>
      <c r="G83" s="389"/>
      <c r="H83" s="389"/>
      <c r="I83" s="389"/>
      <c r="J83" s="389"/>
      <c r="K83" s="389"/>
    </row>
    <row r="85" spans="1:17">
      <c r="A85" s="6"/>
      <c r="B85" s="144" t="s">
        <v>53</v>
      </c>
    </row>
    <row r="86" spans="1:17" ht="15" customHeight="1">
      <c r="B86" s="401" t="s">
        <v>54</v>
      </c>
      <c r="C86" s="401"/>
      <c r="D86" s="401"/>
      <c r="E86" s="401"/>
      <c r="F86" s="401"/>
      <c r="G86" s="401"/>
      <c r="H86" s="401"/>
    </row>
    <row r="87" spans="1:17" ht="15" customHeight="1">
      <c r="B87" s="347"/>
      <c r="C87" s="347"/>
      <c r="D87" s="347"/>
      <c r="E87" s="347"/>
      <c r="F87" s="347"/>
      <c r="G87" s="347"/>
      <c r="H87" s="347"/>
    </row>
    <row r="88" spans="1:17" ht="15" customHeight="1">
      <c r="B88" s="347"/>
      <c r="C88" s="432" t="s">
        <v>55</v>
      </c>
      <c r="D88" s="433"/>
      <c r="E88" s="432" t="s">
        <v>56</v>
      </c>
      <c r="F88" s="433"/>
      <c r="G88" s="432" t="s">
        <v>57</v>
      </c>
      <c r="H88" s="434"/>
      <c r="I88" s="433"/>
      <c r="J88" s="347"/>
    </row>
    <row r="89" spans="1:17" ht="15" customHeight="1">
      <c r="B89" s="347"/>
      <c r="C89" s="593" t="s">
        <v>1677</v>
      </c>
      <c r="D89" s="594" t="s">
        <v>557</v>
      </c>
      <c r="E89" s="435">
        <v>0.3</v>
      </c>
      <c r="F89" s="436"/>
      <c r="G89" s="435">
        <v>0.4</v>
      </c>
      <c r="H89" s="441"/>
      <c r="I89" s="436"/>
      <c r="J89" s="347"/>
    </row>
    <row r="90" spans="1:17" ht="15" customHeight="1">
      <c r="B90" s="347"/>
      <c r="C90" s="598" t="s">
        <v>553</v>
      </c>
      <c r="D90" s="599" t="s">
        <v>553</v>
      </c>
      <c r="E90" s="438">
        <v>0.25</v>
      </c>
      <c r="F90" s="439"/>
      <c r="G90" s="438">
        <v>0.3</v>
      </c>
      <c r="H90" s="442"/>
      <c r="I90" s="439"/>
      <c r="J90" s="347"/>
    </row>
    <row r="91" spans="1:17" ht="15" customHeight="1">
      <c r="B91" s="347"/>
      <c r="C91" s="593" t="s">
        <v>1681</v>
      </c>
      <c r="D91" s="594" t="s">
        <v>558</v>
      </c>
      <c r="E91" s="435">
        <v>0.3</v>
      </c>
      <c r="F91" s="436"/>
      <c r="G91" s="435">
        <v>0.5</v>
      </c>
      <c r="H91" s="441"/>
      <c r="I91" s="436"/>
      <c r="J91" s="347"/>
    </row>
    <row r="92" spans="1:17" ht="15" customHeight="1">
      <c r="B92" s="347"/>
      <c r="C92" s="598" t="s">
        <v>1686</v>
      </c>
      <c r="D92" s="599" t="s">
        <v>559</v>
      </c>
      <c r="E92" s="438">
        <v>0.05</v>
      </c>
      <c r="F92" s="439"/>
      <c r="G92" s="438">
        <v>0.05</v>
      </c>
      <c r="H92" s="442"/>
      <c r="I92" s="439"/>
      <c r="J92" s="347"/>
    </row>
    <row r="93" spans="1:17" ht="15" customHeight="1">
      <c r="B93" s="347"/>
      <c r="C93" s="437"/>
      <c r="D93" s="436"/>
      <c r="E93" s="437"/>
      <c r="F93" s="436"/>
      <c r="G93" s="437"/>
      <c r="H93" s="441"/>
      <c r="I93" s="436"/>
      <c r="J93" s="347"/>
    </row>
    <row r="94" spans="1:17" ht="15" customHeight="1">
      <c r="B94" s="347"/>
      <c r="C94" s="440"/>
      <c r="D94" s="439"/>
      <c r="E94" s="440"/>
      <c r="F94" s="439"/>
      <c r="G94" s="440"/>
      <c r="H94" s="442"/>
      <c r="I94" s="439"/>
      <c r="J94" s="347"/>
      <c r="O94" s="41"/>
      <c r="P94" s="42"/>
      <c r="Q94" s="41"/>
    </row>
    <row r="95" spans="1:17" ht="15" customHeight="1">
      <c r="B95" s="347"/>
      <c r="C95" s="437"/>
      <c r="D95" s="436"/>
      <c r="E95" s="437"/>
      <c r="F95" s="436"/>
      <c r="G95" s="437"/>
      <c r="H95" s="441"/>
      <c r="I95" s="436"/>
      <c r="J95" s="347"/>
    </row>
    <row r="96" spans="1:17" ht="15" customHeight="1">
      <c r="B96" s="347"/>
      <c r="C96" s="440"/>
      <c r="D96" s="439"/>
      <c r="E96" s="440"/>
      <c r="F96" s="439"/>
      <c r="G96" s="440"/>
      <c r="H96" s="442"/>
      <c r="I96" s="439"/>
      <c r="J96" s="347"/>
    </row>
    <row r="97" spans="4:4">
      <c r="D97" s="43"/>
    </row>
  </sheetData>
  <sheetProtection password="C6A8" sheet="1" objects="1" scenarios="1"/>
  <mergeCells count="73">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76:D76"/>
    <mergeCell ref="F76:G76"/>
    <mergeCell ref="B86:H86"/>
    <mergeCell ref="C88:D88"/>
    <mergeCell ref="E88:F88"/>
    <mergeCell ref="G88:I8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1:B75">
      <formula1>act</formula1>
    </dataValidation>
    <dataValidation type="list" allowBlank="1" showInputMessage="1" showErrorMessage="1" sqref="B80:B83">
      <formula1>metdoc</formula1>
    </dataValidation>
    <dataValidation type="list" allowBlank="1" showInputMessage="1" showErrorMessage="1" sqref="B89:B92">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2873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2874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2874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2874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2874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2874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2874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2874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2874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2874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2874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2875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7">
    <pageSetUpPr fitToPage="1"/>
  </sheetPr>
  <dimension ref="A1:Q97"/>
  <sheetViews>
    <sheetView topLeftCell="A34" zoomScaleNormal="100" workbookViewId="0">
      <selection activeCell="E3" sqref="E3:J4"/>
    </sheetView>
  </sheetViews>
  <sheetFormatPr defaultColWidth="9.140625" defaultRowHeight="15"/>
  <cols>
    <col min="1" max="1" width="3.42578125"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830</v>
      </c>
      <c r="D7" s="423"/>
      <c r="E7" s="423"/>
      <c r="F7" s="423"/>
      <c r="G7" s="423"/>
      <c r="H7" s="423"/>
      <c r="I7" s="423"/>
      <c r="J7" s="423"/>
      <c r="P7" s="4" t="s">
        <v>10</v>
      </c>
    </row>
    <row r="8" spans="1:16" ht="15.75">
      <c r="B8" s="1" t="s">
        <v>11</v>
      </c>
      <c r="C8" s="423" t="s">
        <v>831</v>
      </c>
      <c r="D8" s="423"/>
      <c r="E8" s="423"/>
      <c r="F8" s="423"/>
      <c r="G8" s="423"/>
      <c r="H8" s="423"/>
      <c r="I8" s="423"/>
      <c r="J8" s="423"/>
      <c r="M8" s="134"/>
      <c r="N8" s="134"/>
      <c r="O8" s="134"/>
      <c r="P8" s="4" t="s">
        <v>12</v>
      </c>
    </row>
    <row r="9" spans="1:16" ht="15.75">
      <c r="B9" s="1" t="s">
        <v>13</v>
      </c>
      <c r="C9" s="423" t="s">
        <v>832</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22"/>
      <c r="G16" s="21" t="s">
        <v>23</v>
      </c>
      <c r="H16" s="22"/>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21" t="s">
        <v>26</v>
      </c>
      <c r="E18" s="22">
        <v>6</v>
      </c>
      <c r="G18" s="21" t="s">
        <v>27</v>
      </c>
      <c r="H18" s="22"/>
      <c r="J18" s="16"/>
      <c r="L18" s="19"/>
      <c r="M18" s="134"/>
      <c r="N18" s="20"/>
      <c r="O18" s="13"/>
      <c r="P18" s="134"/>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605" t="s">
        <v>89</v>
      </c>
      <c r="C26" s="606"/>
      <c r="D26" s="606"/>
      <c r="E26" s="606"/>
      <c r="F26" s="606"/>
      <c r="G26" s="606"/>
      <c r="H26" s="606"/>
      <c r="I26" s="606"/>
      <c r="J26" s="606"/>
      <c r="L26" s="32"/>
      <c r="N26" s="32"/>
    </row>
    <row r="27" spans="1:16" s="29" customFormat="1">
      <c r="A27" s="147">
        <v>2</v>
      </c>
      <c r="B27" s="605" t="s">
        <v>570</v>
      </c>
      <c r="C27" s="606"/>
      <c r="D27" s="606"/>
      <c r="E27" s="606"/>
      <c r="F27" s="606"/>
      <c r="G27" s="606"/>
      <c r="H27" s="606"/>
      <c r="I27" s="606"/>
      <c r="J27" s="606"/>
      <c r="L27" s="32"/>
      <c r="N27" s="32"/>
    </row>
    <row r="28" spans="1:16" s="29" customFormat="1">
      <c r="A28" s="147">
        <v>3</v>
      </c>
      <c r="B28" s="605" t="s">
        <v>790</v>
      </c>
      <c r="C28" s="606"/>
      <c r="D28" s="606"/>
      <c r="E28" s="606"/>
      <c r="F28" s="606"/>
      <c r="G28" s="606"/>
      <c r="H28" s="606"/>
      <c r="I28" s="606"/>
      <c r="J28" s="606"/>
      <c r="L28" s="32"/>
      <c r="N28" s="32"/>
    </row>
    <row r="29" spans="1:16" s="29" customFormat="1">
      <c r="A29" s="147">
        <v>4</v>
      </c>
      <c r="B29" s="605" t="s">
        <v>653</v>
      </c>
      <c r="C29" s="606"/>
      <c r="D29" s="606"/>
      <c r="E29" s="606"/>
      <c r="F29" s="606"/>
      <c r="G29" s="606"/>
      <c r="H29" s="606"/>
      <c r="I29" s="606"/>
      <c r="J29" s="606"/>
      <c r="L29" s="32"/>
      <c r="N29" s="32"/>
    </row>
    <row r="30" spans="1:16" s="29" customFormat="1">
      <c r="A30" s="147">
        <v>5</v>
      </c>
      <c r="B30" s="605" t="s">
        <v>833</v>
      </c>
      <c r="C30" s="606"/>
      <c r="D30" s="606"/>
      <c r="E30" s="606"/>
      <c r="F30" s="606"/>
      <c r="G30" s="606"/>
      <c r="H30" s="606"/>
      <c r="I30" s="606"/>
      <c r="J30" s="606"/>
      <c r="L30" s="32"/>
      <c r="N30" s="32"/>
    </row>
    <row r="31" spans="1:16" s="29" customFormat="1">
      <c r="A31" s="147">
        <v>6</v>
      </c>
      <c r="B31" s="427"/>
      <c r="C31" s="427"/>
      <c r="D31" s="427"/>
      <c r="E31" s="427"/>
      <c r="F31" s="427"/>
      <c r="G31" s="427"/>
      <c r="H31" s="427"/>
      <c r="I31" s="427"/>
      <c r="J31" s="427"/>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18.75" customHeight="1">
      <c r="B38" s="424" t="s">
        <v>834</v>
      </c>
      <c r="C38" s="424"/>
      <c r="D38" s="424"/>
      <c r="E38" s="424"/>
      <c r="F38" s="424"/>
      <c r="G38" s="424"/>
      <c r="H38" s="424"/>
      <c r="I38" s="424"/>
      <c r="J38" s="424"/>
    </row>
    <row r="39" spans="1:14">
      <c r="B39" s="355" t="s">
        <v>39</v>
      </c>
      <c r="C39" s="355"/>
      <c r="D39" s="355"/>
      <c r="E39" s="355"/>
      <c r="F39" s="355"/>
      <c r="G39" s="355"/>
      <c r="H39" s="355"/>
      <c r="I39" s="355"/>
      <c r="J39" s="355"/>
    </row>
    <row r="40" spans="1:14" ht="17.25" customHeight="1">
      <c r="B40" s="424" t="s">
        <v>835</v>
      </c>
      <c r="C40" s="428"/>
      <c r="D40" s="428"/>
      <c r="E40" s="428"/>
      <c r="F40" s="428"/>
      <c r="G40" s="428"/>
      <c r="H40" s="428"/>
      <c r="I40" s="428"/>
      <c r="J40" s="428"/>
    </row>
    <row r="41" spans="1:14">
      <c r="B41" s="355" t="s">
        <v>40</v>
      </c>
      <c r="C41" s="355"/>
      <c r="D41" s="355"/>
      <c r="E41" s="355"/>
      <c r="F41" s="355"/>
      <c r="G41" s="355"/>
      <c r="H41" s="355"/>
      <c r="I41" s="355"/>
      <c r="J41" s="355"/>
    </row>
    <row r="42" spans="1:14" ht="18.75" customHeight="1">
      <c r="B42" s="424" t="s">
        <v>836</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605" t="s">
        <v>455</v>
      </c>
      <c r="C47" s="606"/>
      <c r="D47" s="606"/>
      <c r="E47" s="606"/>
      <c r="F47" s="606"/>
      <c r="G47" s="606"/>
      <c r="H47" s="606"/>
      <c r="I47" s="606"/>
      <c r="J47" s="606"/>
    </row>
    <row r="48" spans="1:14">
      <c r="A48" s="147">
        <v>2</v>
      </c>
      <c r="B48" s="605" t="s">
        <v>60</v>
      </c>
      <c r="C48" s="606"/>
      <c r="D48" s="606"/>
      <c r="E48" s="606"/>
      <c r="F48" s="606"/>
      <c r="G48" s="606"/>
      <c r="H48" s="606"/>
      <c r="I48" s="606"/>
      <c r="J48" s="606"/>
    </row>
    <row r="49" spans="1:10">
      <c r="A49" s="147">
        <v>3</v>
      </c>
      <c r="B49" s="605" t="s">
        <v>567</v>
      </c>
      <c r="C49" s="606"/>
      <c r="D49" s="606"/>
      <c r="E49" s="606"/>
      <c r="F49" s="606"/>
      <c r="G49" s="606"/>
      <c r="H49" s="606"/>
      <c r="I49" s="606"/>
      <c r="J49" s="606"/>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A55" s="201">
        <v>0</v>
      </c>
      <c r="B55" s="144" t="s">
        <v>44</v>
      </c>
      <c r="G55" s="134"/>
      <c r="H55" s="35"/>
      <c r="I55" s="35"/>
      <c r="J55" s="35"/>
    </row>
    <row r="56" spans="1:10">
      <c r="B56" s="147" t="s">
        <v>45</v>
      </c>
      <c r="G56" s="134"/>
      <c r="H56" s="148"/>
      <c r="I56" s="148"/>
      <c r="J56" s="148"/>
    </row>
    <row r="57" spans="1:10">
      <c r="A57" s="147">
        <v>1</v>
      </c>
      <c r="B57" s="601" t="s">
        <v>480</v>
      </c>
      <c r="C57" s="602"/>
      <c r="D57" s="602"/>
      <c r="E57" s="602"/>
      <c r="F57" s="602"/>
      <c r="G57" s="602"/>
      <c r="H57" s="602"/>
      <c r="I57" s="602"/>
      <c r="J57" s="602"/>
    </row>
    <row r="58" spans="1:10">
      <c r="A58" s="147">
        <v>2</v>
      </c>
      <c r="B58" s="601" t="s">
        <v>837</v>
      </c>
      <c r="C58" s="629"/>
      <c r="D58" s="629"/>
      <c r="E58" s="629"/>
      <c r="F58" s="629"/>
      <c r="G58" s="629"/>
      <c r="H58" s="629"/>
      <c r="I58" s="629"/>
      <c r="J58" s="629"/>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SUM(E71:E76)</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SUM(K71:K76)</f>
        <v>116.5</v>
      </c>
    </row>
    <row r="71" spans="1:11" ht="15" customHeight="1">
      <c r="B71" s="347"/>
      <c r="C71" s="593" t="s">
        <v>532</v>
      </c>
      <c r="D71" s="594" t="s">
        <v>532</v>
      </c>
      <c r="E71" s="39">
        <v>70</v>
      </c>
      <c r="F71" s="435">
        <v>1</v>
      </c>
      <c r="G71" s="436"/>
      <c r="I71" s="148"/>
      <c r="J71" s="148"/>
      <c r="K71" s="148">
        <f t="shared" ref="K71:K76" si="0">E71*F71</f>
        <v>70</v>
      </c>
    </row>
    <row r="72" spans="1:11" ht="15" customHeight="1">
      <c r="B72" s="347"/>
      <c r="C72" s="690" t="s">
        <v>534</v>
      </c>
      <c r="D72" s="691" t="s">
        <v>534</v>
      </c>
      <c r="E72" s="40">
        <v>130</v>
      </c>
      <c r="F72" s="438">
        <v>0.3</v>
      </c>
      <c r="G72" s="439"/>
      <c r="I72" s="148"/>
      <c r="J72" s="148"/>
      <c r="K72" s="148">
        <f t="shared" si="0"/>
        <v>39</v>
      </c>
    </row>
    <row r="73" spans="1:11" ht="15" customHeight="1">
      <c r="B73" s="347"/>
      <c r="C73" s="688" t="s">
        <v>535</v>
      </c>
      <c r="D73" s="689" t="s">
        <v>535</v>
      </c>
      <c r="E73" s="40">
        <v>90</v>
      </c>
      <c r="F73" s="597">
        <v>0</v>
      </c>
      <c r="G73" s="439"/>
      <c r="I73" s="148"/>
      <c r="J73" s="148"/>
      <c r="K73" s="148">
        <f t="shared" si="0"/>
        <v>0</v>
      </c>
    </row>
    <row r="74" spans="1:11" ht="15" customHeight="1">
      <c r="B74" s="347"/>
      <c r="C74" s="598" t="s">
        <v>94</v>
      </c>
      <c r="D74" s="599" t="s">
        <v>94</v>
      </c>
      <c r="E74" s="40">
        <v>5</v>
      </c>
      <c r="F74" s="438">
        <v>0.5</v>
      </c>
      <c r="G74" s="439"/>
      <c r="I74" s="148"/>
      <c r="J74" s="148"/>
      <c r="K74" s="148">
        <f t="shared" si="0"/>
        <v>2.5</v>
      </c>
    </row>
    <row r="75" spans="1:11" ht="15" customHeight="1">
      <c r="B75" s="347"/>
      <c r="C75" s="593" t="s">
        <v>541</v>
      </c>
      <c r="D75" s="594" t="s">
        <v>541</v>
      </c>
      <c r="E75" s="39">
        <v>5</v>
      </c>
      <c r="F75" s="435">
        <v>1</v>
      </c>
      <c r="G75" s="436"/>
      <c r="I75" s="148"/>
      <c r="J75" s="148"/>
      <c r="K75" s="148">
        <f t="shared" si="0"/>
        <v>5</v>
      </c>
    </row>
    <row r="76" spans="1:11" ht="15" customHeight="1">
      <c r="B76" s="347"/>
      <c r="C76" s="440"/>
      <c r="D76" s="439"/>
      <c r="E76" s="40"/>
      <c r="F76" s="440"/>
      <c r="G76" s="439"/>
      <c r="I76" s="148"/>
      <c r="J76" s="148"/>
      <c r="K76" s="148">
        <f t="shared" si="0"/>
        <v>0</v>
      </c>
    </row>
    <row r="77" spans="1:11" ht="15" customHeight="1">
      <c r="B77" s="347"/>
      <c r="C77" s="347"/>
      <c r="D77" s="347"/>
      <c r="E77" s="347"/>
      <c r="F77" s="347"/>
      <c r="H77" s="148"/>
      <c r="I77" s="148"/>
      <c r="J77" s="148"/>
    </row>
    <row r="78" spans="1:11">
      <c r="A78" s="6"/>
      <c r="B78" s="144" t="s">
        <v>51</v>
      </c>
    </row>
    <row r="79" spans="1:11">
      <c r="B79" s="136" t="s">
        <v>52</v>
      </c>
    </row>
    <row r="80" spans="1:11">
      <c r="C80" s="387" t="s">
        <v>554</v>
      </c>
      <c r="D80" s="389"/>
      <c r="E80" s="389"/>
      <c r="F80" s="389"/>
      <c r="G80" s="389"/>
      <c r="H80" s="389"/>
      <c r="I80" s="389"/>
      <c r="J80" s="389"/>
      <c r="K80" s="389"/>
    </row>
    <row r="81" spans="1:17">
      <c r="C81" s="387" t="s">
        <v>552</v>
      </c>
      <c r="D81" s="389"/>
      <c r="E81" s="389"/>
      <c r="F81" s="389"/>
      <c r="G81" s="389"/>
      <c r="H81" s="389"/>
      <c r="I81" s="389"/>
      <c r="J81" s="389"/>
      <c r="K81" s="389"/>
    </row>
    <row r="82" spans="1:17">
      <c r="C82" s="387" t="s">
        <v>556</v>
      </c>
      <c r="D82" s="389"/>
      <c r="E82" s="389"/>
      <c r="F82" s="389"/>
      <c r="G82" s="389"/>
      <c r="H82" s="389"/>
      <c r="I82" s="389"/>
      <c r="J82" s="389"/>
      <c r="K82" s="389"/>
    </row>
    <row r="83" spans="1:17">
      <c r="C83" s="387" t="s">
        <v>555</v>
      </c>
      <c r="D83" s="389"/>
      <c r="E83" s="389"/>
      <c r="F83" s="389"/>
      <c r="G83" s="389"/>
      <c r="H83" s="389"/>
      <c r="I83" s="389"/>
      <c r="J83" s="389"/>
      <c r="K83" s="389"/>
    </row>
    <row r="85" spans="1:17">
      <c r="A85" s="6"/>
      <c r="B85" s="144" t="s">
        <v>53</v>
      </c>
    </row>
    <row r="86" spans="1:17" ht="15" customHeight="1">
      <c r="B86" s="401" t="s">
        <v>54</v>
      </c>
      <c r="C86" s="401"/>
      <c r="D86" s="401"/>
      <c r="E86" s="401"/>
      <c r="F86" s="401"/>
      <c r="G86" s="401"/>
      <c r="H86" s="401"/>
    </row>
    <row r="87" spans="1:17" ht="15" customHeight="1">
      <c r="B87" s="347"/>
      <c r="C87" s="347"/>
      <c r="D87" s="347"/>
      <c r="E87" s="347"/>
      <c r="F87" s="347"/>
      <c r="G87" s="347"/>
      <c r="H87" s="347"/>
    </row>
    <row r="88" spans="1:17" ht="15" customHeight="1">
      <c r="B88" s="347"/>
      <c r="C88" s="432" t="s">
        <v>55</v>
      </c>
      <c r="D88" s="433"/>
      <c r="E88" s="432" t="s">
        <v>56</v>
      </c>
      <c r="F88" s="433"/>
      <c r="G88" s="432" t="s">
        <v>57</v>
      </c>
      <c r="H88" s="434"/>
      <c r="I88" s="433"/>
      <c r="J88" s="347"/>
    </row>
    <row r="89" spans="1:17" ht="15" customHeight="1">
      <c r="B89" s="347"/>
      <c r="C89" s="593" t="s">
        <v>1677</v>
      </c>
      <c r="D89" s="594" t="s">
        <v>557</v>
      </c>
      <c r="E89" s="435">
        <v>0.3</v>
      </c>
      <c r="F89" s="436"/>
      <c r="G89" s="435">
        <v>0.4</v>
      </c>
      <c r="H89" s="441"/>
      <c r="I89" s="436"/>
      <c r="J89" s="347"/>
    </row>
    <row r="90" spans="1:17" ht="15" customHeight="1">
      <c r="B90" s="347"/>
      <c r="C90" s="598" t="s">
        <v>553</v>
      </c>
      <c r="D90" s="599" t="s">
        <v>553</v>
      </c>
      <c r="E90" s="438">
        <v>0.25</v>
      </c>
      <c r="F90" s="439"/>
      <c r="G90" s="438">
        <v>0.3</v>
      </c>
      <c r="H90" s="442"/>
      <c r="I90" s="439"/>
      <c r="J90" s="347"/>
    </row>
    <row r="91" spans="1:17" ht="15" customHeight="1">
      <c r="B91" s="347"/>
      <c r="C91" s="593" t="s">
        <v>1681</v>
      </c>
      <c r="D91" s="594" t="s">
        <v>558</v>
      </c>
      <c r="E91" s="435">
        <v>0.3</v>
      </c>
      <c r="F91" s="436"/>
      <c r="G91" s="435">
        <v>0.5</v>
      </c>
      <c r="H91" s="441"/>
      <c r="I91" s="436"/>
      <c r="J91" s="347"/>
    </row>
    <row r="92" spans="1:17" ht="15" customHeight="1">
      <c r="B92" s="347"/>
      <c r="C92" s="598" t="s">
        <v>1686</v>
      </c>
      <c r="D92" s="599" t="s">
        <v>559</v>
      </c>
      <c r="E92" s="438">
        <v>0.05</v>
      </c>
      <c r="F92" s="439"/>
      <c r="G92" s="438">
        <v>0.05</v>
      </c>
      <c r="H92" s="442"/>
      <c r="I92" s="439"/>
      <c r="J92" s="347"/>
    </row>
    <row r="93" spans="1:17" ht="15" customHeight="1">
      <c r="B93" s="347"/>
      <c r="C93" s="437"/>
      <c r="D93" s="436"/>
      <c r="E93" s="437"/>
      <c r="F93" s="436"/>
      <c r="G93" s="437"/>
      <c r="H93" s="441"/>
      <c r="I93" s="436"/>
      <c r="J93" s="347"/>
    </row>
    <row r="94" spans="1:17" ht="15" customHeight="1">
      <c r="B94" s="347"/>
      <c r="C94" s="440"/>
      <c r="D94" s="439"/>
      <c r="E94" s="440"/>
      <c r="F94" s="439"/>
      <c r="G94" s="440"/>
      <c r="H94" s="442"/>
      <c r="I94" s="439"/>
      <c r="J94" s="347"/>
      <c r="O94" s="41"/>
      <c r="P94" s="42"/>
      <c r="Q94" s="41"/>
    </row>
    <row r="95" spans="1:17" ht="15" customHeight="1">
      <c r="B95" s="347"/>
      <c r="C95" s="437"/>
      <c r="D95" s="436"/>
      <c r="E95" s="437"/>
      <c r="F95" s="436"/>
      <c r="G95" s="437"/>
      <c r="H95" s="441"/>
      <c r="I95" s="436"/>
      <c r="J95" s="347"/>
    </row>
    <row r="96" spans="1:17" ht="15" customHeight="1">
      <c r="B96" s="347"/>
      <c r="C96" s="440"/>
      <c r="D96" s="439"/>
      <c r="E96" s="440"/>
      <c r="F96" s="439"/>
      <c r="G96" s="440"/>
      <c r="H96" s="442"/>
      <c r="I96" s="439"/>
      <c r="J96" s="347"/>
    </row>
    <row r="97" spans="4:4">
      <c r="D97" s="43"/>
    </row>
  </sheetData>
  <sheetProtection password="C6A8" sheet="1" objects="1" scenarios="1"/>
  <mergeCells count="73">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76:D76"/>
    <mergeCell ref="F76:G76"/>
    <mergeCell ref="B86:H86"/>
    <mergeCell ref="C88:D88"/>
    <mergeCell ref="E88:F88"/>
    <mergeCell ref="G88:I8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1:B75">
      <formula1>act</formula1>
    </dataValidation>
    <dataValidation type="list" allowBlank="1" showInputMessage="1" showErrorMessage="1" sqref="B80:B83">
      <formula1>metdoc</formula1>
    </dataValidation>
    <dataValidation type="list" allowBlank="1" showInputMessage="1" showErrorMessage="1" sqref="B89:B92">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29763" r:id="rId4" name="Label 3">
              <controlPr defaultSize="0" autoFill="0" autoLine="0" autoPict="0">
                <anchor moveWithCells="1" sizeWithCells="1">
                  <from>
                    <xdr:col>1</xdr:col>
                    <xdr:colOff>1171575</xdr:colOff>
                    <xdr:row>7</xdr:row>
                    <xdr:rowOff>66675</xdr:rowOff>
                  </from>
                  <to>
                    <xdr:col>1</xdr:col>
                    <xdr:colOff>1266825</xdr:colOff>
                    <xdr:row>7</xdr:row>
                    <xdr:rowOff>180975</xdr:rowOff>
                  </to>
                </anchor>
              </controlPr>
            </control>
          </mc:Choice>
        </mc:AlternateContent>
        <mc:AlternateContent xmlns:mc="http://schemas.openxmlformats.org/markup-compatibility/2006">
          <mc:Choice Requires="x14">
            <control shapeId="629764" r:id="rId5" name="Label 4">
              <controlPr defaultSize="0" autoFill="0" autoLine="0" autoPict="0">
                <anchor moveWithCells="1" sizeWithCells="1">
                  <from>
                    <xdr:col>2</xdr:col>
                    <xdr:colOff>904875</xdr:colOff>
                    <xdr:row>7</xdr:row>
                    <xdr:rowOff>47625</xdr:rowOff>
                  </from>
                  <to>
                    <xdr:col>3</xdr:col>
                    <xdr:colOff>47625</xdr:colOff>
                    <xdr:row>7</xdr:row>
                    <xdr:rowOff>161925</xdr:rowOff>
                  </to>
                </anchor>
              </controlPr>
            </control>
          </mc:Choice>
        </mc:AlternateContent>
        <mc:AlternateContent xmlns:mc="http://schemas.openxmlformats.org/markup-compatibility/2006">
          <mc:Choice Requires="x14">
            <control shapeId="629765" r:id="rId6" name="Label 5">
              <controlPr defaultSize="0" autoFill="0" autoLine="0" autoPict="0">
                <anchor moveWithCells="1" sizeWithCells="1">
                  <from>
                    <xdr:col>2</xdr:col>
                    <xdr:colOff>904875</xdr:colOff>
                    <xdr:row>8</xdr:row>
                    <xdr:rowOff>38100</xdr:rowOff>
                  </from>
                  <to>
                    <xdr:col>3</xdr:col>
                    <xdr:colOff>47625</xdr:colOff>
                    <xdr:row>8</xdr:row>
                    <xdr:rowOff>152400</xdr:rowOff>
                  </to>
                </anchor>
              </controlPr>
            </control>
          </mc:Choice>
        </mc:AlternateContent>
        <mc:AlternateContent xmlns:mc="http://schemas.openxmlformats.org/markup-compatibility/2006">
          <mc:Choice Requires="x14">
            <control shapeId="629766" r:id="rId7" name="Label 6">
              <controlPr defaultSize="0" autoFill="0" autoLine="0" autoPict="0">
                <anchor moveWithCells="1" sizeWithCells="1">
                  <from>
                    <xdr:col>2</xdr:col>
                    <xdr:colOff>904875</xdr:colOff>
                    <xdr:row>9</xdr:row>
                    <xdr:rowOff>28575</xdr:rowOff>
                  </from>
                  <to>
                    <xdr:col>3</xdr:col>
                    <xdr:colOff>38100</xdr:colOff>
                    <xdr:row>9</xdr:row>
                    <xdr:rowOff>142875</xdr:rowOff>
                  </to>
                </anchor>
              </controlPr>
            </control>
          </mc:Choice>
        </mc:AlternateContent>
        <mc:AlternateContent xmlns:mc="http://schemas.openxmlformats.org/markup-compatibility/2006">
          <mc:Choice Requires="x14">
            <control shapeId="629767" r:id="rId8" name="Label 7">
              <controlPr defaultSize="0" autoFill="0" autoLine="0" autoPict="0">
                <anchor moveWithCells="1" sizeWithCells="1">
                  <from>
                    <xdr:col>1</xdr:col>
                    <xdr:colOff>1171575</xdr:colOff>
                    <xdr:row>8</xdr:row>
                    <xdr:rowOff>47625</xdr:rowOff>
                  </from>
                  <to>
                    <xdr:col>1</xdr:col>
                    <xdr:colOff>1257300</xdr:colOff>
                    <xdr:row>8</xdr:row>
                    <xdr:rowOff>161925</xdr:rowOff>
                  </to>
                </anchor>
              </controlPr>
            </control>
          </mc:Choice>
        </mc:AlternateContent>
        <mc:AlternateContent xmlns:mc="http://schemas.openxmlformats.org/markup-compatibility/2006">
          <mc:Choice Requires="x14">
            <control shapeId="629768" r:id="rId9" name="Label 8">
              <controlPr defaultSize="0" autoFill="0" autoLine="0" autoPict="0">
                <anchor moveWithCells="1" sizeWithCells="1">
                  <from>
                    <xdr:col>1</xdr:col>
                    <xdr:colOff>1171575</xdr:colOff>
                    <xdr:row>9</xdr:row>
                    <xdr:rowOff>28575</xdr:rowOff>
                  </from>
                  <to>
                    <xdr:col>1</xdr:col>
                    <xdr:colOff>1257300</xdr:colOff>
                    <xdr:row>9</xdr:row>
                    <xdr:rowOff>142875</xdr:rowOff>
                  </to>
                </anchor>
              </controlPr>
            </control>
          </mc:Choice>
        </mc:AlternateContent>
        <mc:AlternateContent xmlns:mc="http://schemas.openxmlformats.org/markup-compatibility/2006">
          <mc:Choice Requires="x14">
            <control shapeId="629769" r:id="rId10" name="Check Box 9">
              <controlPr defaultSize="0" autoFill="0" autoLine="0" autoPict="0">
                <anchor moveWithCells="1">
                  <from>
                    <xdr:col>1</xdr:col>
                    <xdr:colOff>1114425</xdr:colOff>
                    <xdr:row>5</xdr:row>
                    <xdr:rowOff>142875</xdr:rowOff>
                  </from>
                  <to>
                    <xdr:col>1</xdr:col>
                    <xdr:colOff>1295400</xdr:colOff>
                    <xdr:row>6</xdr:row>
                    <xdr:rowOff>38100</xdr:rowOff>
                  </to>
                </anchor>
              </controlPr>
            </control>
          </mc:Choice>
        </mc:AlternateContent>
        <mc:AlternateContent xmlns:mc="http://schemas.openxmlformats.org/markup-compatibility/2006">
          <mc:Choice Requires="x14">
            <control shapeId="629770" r:id="rId11" name="Check Box 10">
              <controlPr defaultSize="0" autoFill="0" autoLine="0" autoPict="0">
                <anchor moveWithCells="1">
                  <from>
                    <xdr:col>1</xdr:col>
                    <xdr:colOff>1343025</xdr:colOff>
                    <xdr:row>5</xdr:row>
                    <xdr:rowOff>142875</xdr:rowOff>
                  </from>
                  <to>
                    <xdr:col>1</xdr:col>
                    <xdr:colOff>1524000</xdr:colOff>
                    <xdr:row>6</xdr:row>
                    <xdr:rowOff>38100</xdr:rowOff>
                  </to>
                </anchor>
              </controlPr>
            </control>
          </mc:Choice>
        </mc:AlternateContent>
        <mc:AlternateContent xmlns:mc="http://schemas.openxmlformats.org/markup-compatibility/2006">
          <mc:Choice Requires="x14">
            <control shapeId="629771" r:id="rId12" name="Check Box 11">
              <controlPr defaultSize="0" autoFill="0" autoLine="0" autoPict="0">
                <anchor moveWithCells="1">
                  <from>
                    <xdr:col>1</xdr:col>
                    <xdr:colOff>1562100</xdr:colOff>
                    <xdr:row>5</xdr:row>
                    <xdr:rowOff>142875</xdr:rowOff>
                  </from>
                  <to>
                    <xdr:col>2</xdr:col>
                    <xdr:colOff>161925</xdr:colOff>
                    <xdr:row>6</xdr:row>
                    <xdr:rowOff>38100</xdr:rowOff>
                  </to>
                </anchor>
              </controlPr>
            </control>
          </mc:Choice>
        </mc:AlternateContent>
        <mc:AlternateContent xmlns:mc="http://schemas.openxmlformats.org/markup-compatibility/2006">
          <mc:Choice Requires="x14">
            <control shapeId="629772" r:id="rId13" name="Check Box 12">
              <controlPr defaultSize="0" autoFill="0" autoLine="0" autoPict="0">
                <anchor moveWithCells="1">
                  <from>
                    <xdr:col>2</xdr:col>
                    <xdr:colOff>219075</xdr:colOff>
                    <xdr:row>5</xdr:row>
                    <xdr:rowOff>142875</xdr:rowOff>
                  </from>
                  <to>
                    <xdr:col>2</xdr:col>
                    <xdr:colOff>390525</xdr:colOff>
                    <xdr:row>6</xdr:row>
                    <xdr:rowOff>38100</xdr:rowOff>
                  </to>
                </anchor>
              </controlPr>
            </control>
          </mc:Choice>
        </mc:AlternateContent>
        <mc:AlternateContent xmlns:mc="http://schemas.openxmlformats.org/markup-compatibility/2006">
          <mc:Choice Requires="x14">
            <control shapeId="629773" r:id="rId14" name="Check Box 13">
              <controlPr defaultSize="0" autoFill="0" autoLine="0" autoPict="0">
                <anchor moveWithCells="1">
                  <from>
                    <xdr:col>2</xdr:col>
                    <xdr:colOff>428625</xdr:colOff>
                    <xdr:row>5</xdr:row>
                    <xdr:rowOff>142875</xdr:rowOff>
                  </from>
                  <to>
                    <xdr:col>2</xdr:col>
                    <xdr:colOff>609600</xdr:colOff>
                    <xdr:row>6</xdr:row>
                    <xdr:rowOff>38100</xdr:rowOff>
                  </to>
                </anchor>
              </controlPr>
            </control>
          </mc:Choice>
        </mc:AlternateContent>
        <mc:AlternateContent xmlns:mc="http://schemas.openxmlformats.org/markup-compatibility/2006">
          <mc:Choice Requires="x14">
            <control shapeId="629774" r:id="rId15" name="Check Box 14">
              <controlPr defaultSize="0" autoFill="0" autoLine="0" autoPict="0">
                <anchor moveWithCells="1">
                  <from>
                    <xdr:col>2</xdr:col>
                    <xdr:colOff>866775</xdr:colOff>
                    <xdr:row>5</xdr:row>
                    <xdr:rowOff>142875</xdr:rowOff>
                  </from>
                  <to>
                    <xdr:col>3</xdr:col>
                    <xdr:colOff>104775</xdr:colOff>
                    <xdr:row>6</xdr:row>
                    <xdr:rowOff>38100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5">
    <tabColor theme="0"/>
    <pageSetUpPr fitToPage="1"/>
  </sheetPr>
  <dimension ref="A1:Q97"/>
  <sheetViews>
    <sheetView topLeftCell="A28"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840</v>
      </c>
      <c r="D7" s="423"/>
      <c r="E7" s="423"/>
      <c r="F7" s="423"/>
      <c r="G7" s="423"/>
      <c r="H7" s="423"/>
      <c r="I7" s="423"/>
      <c r="J7" s="423"/>
      <c r="P7" s="4" t="s">
        <v>10</v>
      </c>
    </row>
    <row r="8" spans="1:16" ht="15.75">
      <c r="B8" s="1" t="s">
        <v>11</v>
      </c>
      <c r="C8" s="423" t="s">
        <v>841</v>
      </c>
      <c r="D8" s="423"/>
      <c r="E8" s="423"/>
      <c r="F8" s="423"/>
      <c r="G8" s="423"/>
      <c r="H8" s="423"/>
      <c r="I8" s="423"/>
      <c r="J8" s="423"/>
      <c r="M8" s="134"/>
      <c r="N8" s="134"/>
      <c r="O8" s="134"/>
      <c r="P8" s="4" t="s">
        <v>12</v>
      </c>
    </row>
    <row r="9" spans="1:16" ht="15.75">
      <c r="B9" s="1" t="s">
        <v>13</v>
      </c>
      <c r="C9" s="423" t="s">
        <v>842</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22"/>
      <c r="G16" s="21" t="s">
        <v>23</v>
      </c>
      <c r="H16" s="22"/>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21" t="s">
        <v>26</v>
      </c>
      <c r="E18" s="22">
        <v>6</v>
      </c>
      <c r="G18" s="21" t="s">
        <v>27</v>
      </c>
      <c r="H18" s="22"/>
      <c r="J18" s="16"/>
      <c r="L18" s="19"/>
      <c r="M18" s="134"/>
      <c r="N18" s="20"/>
      <c r="O18" s="13"/>
      <c r="P18" s="134"/>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605" t="s">
        <v>89</v>
      </c>
      <c r="C26" s="606"/>
      <c r="D26" s="606"/>
      <c r="E26" s="606"/>
      <c r="F26" s="606"/>
      <c r="G26" s="606"/>
      <c r="H26" s="606"/>
      <c r="I26" s="606"/>
      <c r="J26" s="606"/>
      <c r="L26" s="32"/>
      <c r="N26" s="32"/>
    </row>
    <row r="27" spans="1:16" s="29" customFormat="1">
      <c r="A27" s="147">
        <v>3</v>
      </c>
      <c r="B27" s="605" t="s">
        <v>600</v>
      </c>
      <c r="C27" s="606"/>
      <c r="D27" s="606"/>
      <c r="E27" s="606"/>
      <c r="F27" s="606"/>
      <c r="G27" s="606"/>
      <c r="H27" s="606"/>
      <c r="I27" s="606"/>
      <c r="J27" s="606"/>
      <c r="L27" s="32"/>
      <c r="N27" s="32"/>
    </row>
    <row r="28" spans="1:16" s="29" customFormat="1">
      <c r="A28" s="147">
        <v>4</v>
      </c>
      <c r="B28" s="605" t="s">
        <v>803</v>
      </c>
      <c r="C28" s="606"/>
      <c r="D28" s="606"/>
      <c r="E28" s="606"/>
      <c r="F28" s="606"/>
      <c r="G28" s="606"/>
      <c r="H28" s="606"/>
      <c r="I28" s="606"/>
      <c r="J28" s="606"/>
      <c r="L28" s="32"/>
      <c r="N28" s="32"/>
    </row>
    <row r="29" spans="1:16" s="29" customFormat="1">
      <c r="A29" s="147">
        <v>5</v>
      </c>
      <c r="B29" s="605" t="s">
        <v>843</v>
      </c>
      <c r="C29" s="606"/>
      <c r="D29" s="606"/>
      <c r="E29" s="606"/>
      <c r="F29" s="606"/>
      <c r="G29" s="606"/>
      <c r="H29" s="606"/>
      <c r="I29" s="606"/>
      <c r="J29" s="606"/>
      <c r="L29" s="32"/>
      <c r="N29" s="32"/>
    </row>
    <row r="30" spans="1:16" s="29" customFormat="1">
      <c r="A30" s="147">
        <v>6</v>
      </c>
      <c r="B30" s="427"/>
      <c r="C30" s="427"/>
      <c r="D30" s="427"/>
      <c r="E30" s="427"/>
      <c r="F30" s="427"/>
      <c r="G30" s="427"/>
      <c r="H30" s="427"/>
      <c r="I30" s="427"/>
      <c r="J30" s="427"/>
      <c r="L30" s="32"/>
      <c r="N30" s="32"/>
    </row>
    <row r="31" spans="1:16" s="29" customFormat="1">
      <c r="A31" s="147">
        <v>7</v>
      </c>
      <c r="B31" s="427"/>
      <c r="C31" s="427"/>
      <c r="D31" s="427"/>
      <c r="E31" s="427"/>
      <c r="F31" s="427"/>
      <c r="G31" s="427"/>
      <c r="H31" s="427"/>
      <c r="I31" s="427"/>
      <c r="J31" s="427"/>
      <c r="L31" s="32"/>
      <c r="N31" s="32"/>
    </row>
    <row r="32" spans="1:16" s="29" customFormat="1">
      <c r="A32" s="147"/>
      <c r="B32" s="147"/>
      <c r="C32" s="147"/>
      <c r="D32" s="147"/>
      <c r="E32" s="147"/>
      <c r="F32" s="147"/>
      <c r="G32" s="147"/>
      <c r="H32" s="147"/>
      <c r="I32" s="147"/>
      <c r="J32" s="147"/>
      <c r="L32" s="32"/>
      <c r="N32" s="32"/>
    </row>
    <row r="33" spans="1:14" s="29" customFormat="1">
      <c r="D33" s="30"/>
      <c r="E33" s="28"/>
      <c r="G33" s="30"/>
      <c r="H33" s="28"/>
      <c r="J33" s="31"/>
      <c r="L33" s="32"/>
      <c r="N33" s="32"/>
    </row>
    <row r="34" spans="1:14">
      <c r="A34" s="6"/>
      <c r="B34" s="2" t="s">
        <v>36</v>
      </c>
      <c r="C34" s="16"/>
      <c r="E34" s="19"/>
      <c r="F34" s="13"/>
      <c r="G34" s="134"/>
      <c r="H34" s="20"/>
      <c r="I34" s="13"/>
      <c r="J34" s="16"/>
      <c r="L34" s="19"/>
      <c r="N34" s="19"/>
    </row>
    <row r="35" spans="1:14">
      <c r="B35" s="33" t="s">
        <v>37</v>
      </c>
      <c r="C35" s="16"/>
      <c r="E35" s="19"/>
      <c r="F35" s="13"/>
      <c r="G35" s="134"/>
      <c r="H35" s="20"/>
      <c r="I35" s="13"/>
      <c r="J35" s="16"/>
      <c r="L35" s="19"/>
      <c r="N35" s="19"/>
    </row>
    <row r="36" spans="1:14">
      <c r="B36" s="26" t="s">
        <v>38</v>
      </c>
      <c r="C36" s="26"/>
      <c r="I36" s="26"/>
      <c r="J36" s="26"/>
    </row>
    <row r="37" spans="1:14" ht="18" customHeight="1">
      <c r="B37" s="424" t="s">
        <v>844</v>
      </c>
      <c r="C37" s="424"/>
      <c r="D37" s="424"/>
      <c r="E37" s="424"/>
      <c r="F37" s="424"/>
      <c r="G37" s="424"/>
      <c r="H37" s="424"/>
      <c r="I37" s="424"/>
      <c r="J37" s="424"/>
    </row>
    <row r="38" spans="1:14">
      <c r="B38" s="355" t="s">
        <v>39</v>
      </c>
      <c r="C38" s="355"/>
      <c r="D38" s="355"/>
      <c r="E38" s="355"/>
      <c r="F38" s="355"/>
      <c r="G38" s="355"/>
      <c r="H38" s="355"/>
      <c r="I38" s="355"/>
      <c r="J38" s="355"/>
    </row>
    <row r="39" spans="1:14" ht="18" customHeight="1">
      <c r="B39" s="424" t="s">
        <v>845</v>
      </c>
      <c r="C39" s="428"/>
      <c r="D39" s="428"/>
      <c r="E39" s="428"/>
      <c r="F39" s="428"/>
      <c r="G39" s="428"/>
      <c r="H39" s="428"/>
      <c r="I39" s="428"/>
      <c r="J39" s="428"/>
    </row>
    <row r="40" spans="1:14">
      <c r="B40" s="355" t="s">
        <v>40</v>
      </c>
      <c r="C40" s="355"/>
      <c r="D40" s="355"/>
      <c r="E40" s="355"/>
      <c r="F40" s="355"/>
      <c r="G40" s="355"/>
      <c r="H40" s="355"/>
      <c r="I40" s="355"/>
      <c r="J40" s="355"/>
    </row>
    <row r="41" spans="1:14" ht="19.5" customHeight="1">
      <c r="B41" s="424" t="s">
        <v>846</v>
      </c>
      <c r="C41" s="424"/>
      <c r="D41" s="424"/>
      <c r="E41" s="424"/>
      <c r="F41" s="424"/>
      <c r="G41" s="424"/>
      <c r="H41" s="424"/>
      <c r="I41" s="424"/>
      <c r="J41" s="424"/>
    </row>
    <row r="42" spans="1:14">
      <c r="B42" s="34"/>
      <c r="C42" s="34"/>
      <c r="D42" s="34"/>
      <c r="E42" s="34"/>
      <c r="F42" s="34"/>
      <c r="G42" s="34"/>
      <c r="H42" s="34"/>
      <c r="I42" s="34"/>
      <c r="J42" s="34"/>
    </row>
    <row r="43" spans="1:14">
      <c r="A43" s="6"/>
      <c r="B43" s="144" t="s">
        <v>41</v>
      </c>
      <c r="H43" s="35"/>
      <c r="I43" s="35"/>
      <c r="J43" s="35"/>
    </row>
    <row r="44" spans="1:14" ht="15" customHeight="1">
      <c r="B44" s="144" t="s">
        <v>42</v>
      </c>
      <c r="H44" s="36"/>
      <c r="I44" s="36"/>
      <c r="J44" s="36"/>
    </row>
    <row r="45" spans="1:14">
      <c r="B45" s="147" t="s">
        <v>43</v>
      </c>
      <c r="H45" s="37"/>
      <c r="I45" s="37"/>
      <c r="J45" s="37"/>
    </row>
    <row r="46" spans="1:14" ht="15" customHeight="1">
      <c r="A46" s="147">
        <v>1</v>
      </c>
      <c r="B46" s="605" t="s">
        <v>455</v>
      </c>
      <c r="C46" s="606"/>
      <c r="D46" s="606"/>
      <c r="E46" s="606"/>
      <c r="F46" s="606"/>
      <c r="G46" s="606"/>
      <c r="H46" s="606"/>
      <c r="I46" s="606"/>
      <c r="J46" s="606"/>
    </row>
    <row r="47" spans="1:14">
      <c r="A47" s="147">
        <v>2</v>
      </c>
      <c r="B47" s="605" t="s">
        <v>60</v>
      </c>
      <c r="C47" s="606"/>
      <c r="D47" s="606"/>
      <c r="E47" s="606"/>
      <c r="F47" s="606"/>
      <c r="G47" s="606"/>
      <c r="H47" s="606"/>
      <c r="I47" s="606"/>
      <c r="J47" s="606"/>
    </row>
    <row r="48" spans="1:14">
      <c r="A48" s="147">
        <v>3</v>
      </c>
      <c r="B48" s="427"/>
      <c r="C48" s="427"/>
      <c r="D48" s="427"/>
      <c r="E48" s="427"/>
      <c r="F48" s="427"/>
      <c r="G48" s="427"/>
      <c r="H48" s="427"/>
      <c r="I48" s="427"/>
      <c r="J48" s="427"/>
    </row>
    <row r="49" spans="1:10">
      <c r="A49" s="147">
        <v>4</v>
      </c>
      <c r="B49" s="427"/>
      <c r="C49" s="427"/>
      <c r="D49" s="427"/>
      <c r="E49" s="427"/>
      <c r="F49" s="427"/>
      <c r="G49" s="427"/>
      <c r="H49" s="427"/>
      <c r="I49" s="427"/>
      <c r="J49" s="427"/>
    </row>
    <row r="50" spans="1:10" ht="15" customHeight="1">
      <c r="A50" s="147">
        <v>5</v>
      </c>
      <c r="B50" s="427"/>
      <c r="C50" s="427"/>
      <c r="D50" s="427"/>
      <c r="E50" s="427"/>
      <c r="F50" s="427"/>
      <c r="G50" s="427"/>
      <c r="H50" s="427"/>
      <c r="I50" s="427"/>
      <c r="J50" s="427"/>
    </row>
    <row r="51" spans="1:10">
      <c r="A51" s="147">
        <v>6</v>
      </c>
      <c r="B51" s="427"/>
      <c r="C51" s="427"/>
      <c r="D51" s="427"/>
      <c r="E51" s="427"/>
      <c r="F51" s="427"/>
      <c r="G51" s="427"/>
      <c r="H51" s="427"/>
      <c r="I51" s="427"/>
      <c r="J51" s="427"/>
    </row>
    <row r="52" spans="1:10">
      <c r="A52" s="147">
        <v>7</v>
      </c>
      <c r="B52" s="427"/>
      <c r="C52" s="427"/>
      <c r="D52" s="427"/>
      <c r="E52" s="427"/>
      <c r="F52" s="427"/>
      <c r="G52" s="427"/>
      <c r="H52" s="427"/>
      <c r="I52" s="427"/>
      <c r="J52" s="427"/>
    </row>
    <row r="53" spans="1:10">
      <c r="A53" s="147">
        <v>8</v>
      </c>
      <c r="B53" s="431"/>
      <c r="C53" s="431"/>
      <c r="D53" s="431"/>
      <c r="E53" s="431"/>
      <c r="F53" s="431"/>
      <c r="G53" s="431"/>
      <c r="H53" s="431"/>
      <c r="I53" s="431"/>
      <c r="J53" s="431"/>
    </row>
    <row r="54" spans="1:10">
      <c r="B54" s="144" t="s">
        <v>44</v>
      </c>
      <c r="G54" s="134"/>
      <c r="H54" s="35"/>
      <c r="I54" s="35"/>
      <c r="J54" s="35"/>
    </row>
    <row r="55" spans="1:10">
      <c r="B55" s="147" t="s">
        <v>45</v>
      </c>
      <c r="G55" s="134"/>
      <c r="H55" s="148"/>
      <c r="I55" s="148"/>
      <c r="J55" s="148"/>
    </row>
    <row r="56" spans="1:10">
      <c r="A56" s="147">
        <v>1</v>
      </c>
      <c r="B56" s="601" t="s">
        <v>602</v>
      </c>
      <c r="C56" s="602"/>
      <c r="D56" s="602"/>
      <c r="E56" s="602"/>
      <c r="F56" s="602"/>
      <c r="G56" s="602"/>
      <c r="H56" s="602"/>
      <c r="I56" s="602"/>
      <c r="J56" s="602"/>
    </row>
    <row r="57" spans="1:10">
      <c r="A57" s="147">
        <v>2</v>
      </c>
      <c r="B57" s="601" t="s">
        <v>603</v>
      </c>
      <c r="C57" s="629"/>
      <c r="D57" s="629"/>
      <c r="E57" s="629"/>
      <c r="F57" s="629"/>
      <c r="G57" s="629"/>
      <c r="H57" s="629"/>
      <c r="I57" s="629"/>
      <c r="J57" s="629"/>
    </row>
    <row r="58" spans="1:10">
      <c r="A58" s="147">
        <v>3</v>
      </c>
      <c r="B58" s="601" t="s">
        <v>847</v>
      </c>
      <c r="C58" s="629"/>
      <c r="D58" s="629"/>
      <c r="E58" s="629"/>
      <c r="F58" s="629"/>
      <c r="G58" s="629"/>
      <c r="H58" s="629"/>
      <c r="I58" s="629"/>
      <c r="J58" s="629"/>
    </row>
    <row r="59" spans="1:10">
      <c r="A59" s="147">
        <v>4</v>
      </c>
      <c r="B59" s="349"/>
      <c r="C59" s="349"/>
      <c r="D59" s="349"/>
      <c r="E59" s="349"/>
      <c r="F59" s="349"/>
      <c r="G59" s="349"/>
      <c r="H59" s="349"/>
      <c r="I59" s="349"/>
      <c r="J59" s="349"/>
    </row>
    <row r="60" spans="1:10">
      <c r="A60" s="147">
        <v>5</v>
      </c>
      <c r="B60" s="349"/>
      <c r="C60" s="349"/>
      <c r="D60" s="349"/>
      <c r="E60" s="349"/>
      <c r="F60" s="349"/>
      <c r="G60" s="349"/>
      <c r="H60" s="349"/>
      <c r="I60" s="349"/>
      <c r="J60" s="349"/>
    </row>
    <row r="61" spans="1:10">
      <c r="A61" s="147">
        <v>6</v>
      </c>
      <c r="B61" s="349"/>
      <c r="C61" s="349"/>
      <c r="D61" s="349"/>
      <c r="E61" s="349"/>
      <c r="F61" s="349"/>
      <c r="G61" s="349"/>
      <c r="H61" s="349"/>
      <c r="I61" s="349"/>
      <c r="J61" s="349"/>
    </row>
    <row r="62" spans="1:10">
      <c r="A62" s="147">
        <v>7</v>
      </c>
      <c r="B62" s="349"/>
      <c r="C62" s="349"/>
      <c r="D62" s="349"/>
      <c r="E62" s="349"/>
      <c r="F62" s="349"/>
      <c r="G62" s="349"/>
      <c r="H62" s="349"/>
      <c r="I62" s="349"/>
      <c r="J62" s="349"/>
    </row>
    <row r="63" spans="1:10">
      <c r="A63" s="147">
        <v>8</v>
      </c>
      <c r="B63" s="349"/>
      <c r="C63" s="349"/>
      <c r="D63" s="349"/>
      <c r="E63" s="349"/>
      <c r="F63" s="349"/>
      <c r="G63" s="349"/>
      <c r="H63" s="349"/>
      <c r="I63" s="349"/>
      <c r="J63" s="349"/>
    </row>
    <row r="64" spans="1:10">
      <c r="A64" s="147">
        <v>9</v>
      </c>
      <c r="B64" s="431"/>
      <c r="C64" s="431"/>
      <c r="D64" s="431"/>
      <c r="E64" s="431"/>
      <c r="F64" s="431"/>
      <c r="G64" s="431"/>
      <c r="H64" s="431"/>
      <c r="I64" s="431"/>
      <c r="J64" s="431"/>
    </row>
    <row r="65" spans="1:11">
      <c r="A65" s="147">
        <v>10</v>
      </c>
      <c r="B65" s="349"/>
      <c r="C65" s="349"/>
      <c r="D65" s="349"/>
      <c r="E65" s="349"/>
      <c r="F65" s="349"/>
      <c r="G65" s="349"/>
      <c r="H65" s="349"/>
      <c r="I65" s="349"/>
      <c r="J65" s="349"/>
    </row>
    <row r="66" spans="1:11">
      <c r="B66" s="144" t="s">
        <v>46</v>
      </c>
      <c r="D66" s="144"/>
      <c r="H66" s="148"/>
      <c r="I66" s="148"/>
      <c r="J66" s="148"/>
    </row>
    <row r="67" spans="1:11" ht="15" customHeight="1">
      <c r="B67" s="401" t="s">
        <v>47</v>
      </c>
      <c r="C67" s="401"/>
      <c r="D67" s="401"/>
      <c r="E67" s="401"/>
      <c r="F67" s="401"/>
      <c r="G67" s="401"/>
      <c r="H67" s="401"/>
      <c r="I67" s="401"/>
      <c r="J67" s="401"/>
    </row>
    <row r="68" spans="1:11" ht="15" customHeight="1">
      <c r="B68" s="347"/>
      <c r="C68" s="347"/>
      <c r="D68" s="347"/>
      <c r="E68" s="347"/>
      <c r="F68" s="347"/>
      <c r="H68" s="347">
        <f>SUM(E70:E75)</f>
        <v>300</v>
      </c>
      <c r="I68" s="148" t="str">
        <f>IF(H68=E$11*25,"perfecte","cal revisar")</f>
        <v>perfecte</v>
      </c>
      <c r="J68" s="148" t="str">
        <f>IF(E$11*7&lt;K69,"perfecte","cal revisar")</f>
        <v>perfecte</v>
      </c>
    </row>
    <row r="69" spans="1:11" ht="15" customHeight="1">
      <c r="B69" s="347"/>
      <c r="C69" s="429" t="s">
        <v>48</v>
      </c>
      <c r="D69" s="430"/>
      <c r="E69" s="38" t="s">
        <v>49</v>
      </c>
      <c r="F69" s="429" t="s">
        <v>50</v>
      </c>
      <c r="G69" s="430"/>
      <c r="I69" s="148" t="s">
        <v>546</v>
      </c>
      <c r="J69" s="148" t="s">
        <v>547</v>
      </c>
      <c r="K69" s="148">
        <f>SUM(K70:K75)</f>
        <v>111.5</v>
      </c>
    </row>
    <row r="70" spans="1:11" ht="15" customHeight="1">
      <c r="B70" s="347"/>
      <c r="C70" s="593" t="s">
        <v>532</v>
      </c>
      <c r="D70" s="594" t="s">
        <v>532</v>
      </c>
      <c r="E70" s="39">
        <v>65</v>
      </c>
      <c r="F70" s="435">
        <v>1</v>
      </c>
      <c r="G70" s="436"/>
      <c r="I70" s="148"/>
      <c r="J70" s="148"/>
      <c r="K70" s="148">
        <f t="shared" ref="K70:K75" si="0">E70*F70</f>
        <v>65</v>
      </c>
    </row>
    <row r="71" spans="1:11" ht="15" customHeight="1">
      <c r="B71" s="347"/>
      <c r="C71" s="688" t="s">
        <v>534</v>
      </c>
      <c r="D71" s="689" t="s">
        <v>534</v>
      </c>
      <c r="E71" s="40">
        <v>130</v>
      </c>
      <c r="F71" s="438">
        <v>0.3</v>
      </c>
      <c r="G71" s="439"/>
      <c r="I71" s="148"/>
      <c r="J71" s="148"/>
      <c r="K71" s="148">
        <f t="shared" si="0"/>
        <v>39</v>
      </c>
    </row>
    <row r="72" spans="1:11" ht="15" customHeight="1">
      <c r="B72" s="347"/>
      <c r="C72" s="690" t="s">
        <v>535</v>
      </c>
      <c r="D72" s="691" t="s">
        <v>535</v>
      </c>
      <c r="E72" s="40">
        <v>95</v>
      </c>
      <c r="F72" s="438">
        <v>0</v>
      </c>
      <c r="G72" s="439"/>
      <c r="I72" s="148"/>
      <c r="J72" s="148"/>
      <c r="K72" s="148">
        <f t="shared" si="0"/>
        <v>0</v>
      </c>
    </row>
    <row r="73" spans="1:11" ht="15" customHeight="1">
      <c r="B73" s="347"/>
      <c r="C73" s="593" t="s">
        <v>94</v>
      </c>
      <c r="D73" s="594" t="s">
        <v>94</v>
      </c>
      <c r="E73" s="39">
        <v>5</v>
      </c>
      <c r="F73" s="435">
        <v>0.5</v>
      </c>
      <c r="G73" s="436"/>
      <c r="I73" s="148"/>
      <c r="J73" s="148"/>
      <c r="K73" s="148">
        <f t="shared" si="0"/>
        <v>2.5</v>
      </c>
    </row>
    <row r="74" spans="1:11" ht="15" customHeight="1">
      <c r="B74" s="347"/>
      <c r="C74" s="598" t="s">
        <v>541</v>
      </c>
      <c r="D74" s="599" t="s">
        <v>541</v>
      </c>
      <c r="E74" s="40">
        <v>5</v>
      </c>
      <c r="F74" s="438">
        <v>1</v>
      </c>
      <c r="G74" s="439"/>
      <c r="I74" s="148"/>
      <c r="J74" s="148"/>
      <c r="K74" s="148">
        <f t="shared" si="0"/>
        <v>5</v>
      </c>
    </row>
    <row r="75" spans="1:11" ht="15" customHeight="1">
      <c r="B75" s="347"/>
      <c r="C75" s="440"/>
      <c r="D75" s="439"/>
      <c r="E75" s="40"/>
      <c r="F75" s="440"/>
      <c r="G75" s="439"/>
      <c r="I75" s="148"/>
      <c r="J75" s="148"/>
      <c r="K75" s="148">
        <f t="shared" si="0"/>
        <v>0</v>
      </c>
    </row>
    <row r="76" spans="1:11" ht="15" customHeight="1">
      <c r="B76" s="347"/>
      <c r="C76" s="347"/>
      <c r="D76" s="347"/>
      <c r="E76" s="347"/>
      <c r="F76" s="347"/>
      <c r="H76" s="148"/>
      <c r="I76" s="148"/>
      <c r="J76" s="148"/>
    </row>
    <row r="77" spans="1:11">
      <c r="A77" s="6"/>
      <c r="B77" s="144" t="s">
        <v>51</v>
      </c>
    </row>
    <row r="78" spans="1:11">
      <c r="B78" s="136" t="s">
        <v>52</v>
      </c>
    </row>
    <row r="79" spans="1:11">
      <c r="C79" s="387" t="s">
        <v>554</v>
      </c>
      <c r="D79" s="389"/>
      <c r="E79" s="389"/>
      <c r="F79" s="389"/>
      <c r="G79" s="389"/>
      <c r="H79" s="389"/>
      <c r="I79" s="389"/>
      <c r="J79" s="389"/>
      <c r="K79" s="389"/>
    </row>
    <row r="80" spans="1:11">
      <c r="C80" s="387" t="s">
        <v>552</v>
      </c>
      <c r="D80" s="389"/>
      <c r="E80" s="389"/>
      <c r="F80" s="389"/>
      <c r="G80" s="389"/>
      <c r="H80" s="389"/>
      <c r="I80" s="389"/>
      <c r="J80" s="389"/>
      <c r="K80" s="389"/>
    </row>
    <row r="81" spans="1:17">
      <c r="C81" s="387" t="s">
        <v>556</v>
      </c>
      <c r="D81" s="389"/>
      <c r="E81" s="389"/>
      <c r="F81" s="389"/>
      <c r="G81" s="389"/>
      <c r="H81" s="389"/>
      <c r="I81" s="389"/>
      <c r="J81" s="389"/>
      <c r="K81" s="389"/>
    </row>
    <row r="82" spans="1:17">
      <c r="C82" s="387" t="s">
        <v>549</v>
      </c>
      <c r="D82" s="389"/>
      <c r="E82" s="389"/>
      <c r="F82" s="389"/>
      <c r="G82" s="389"/>
      <c r="H82" s="389"/>
      <c r="I82" s="389"/>
      <c r="J82" s="389"/>
      <c r="K82" s="389"/>
    </row>
    <row r="83" spans="1:17">
      <c r="C83" s="387" t="s">
        <v>555</v>
      </c>
      <c r="D83" s="389"/>
      <c r="E83" s="389"/>
      <c r="F83" s="389"/>
      <c r="G83" s="389"/>
      <c r="H83" s="389"/>
      <c r="I83" s="389"/>
      <c r="J83" s="389"/>
      <c r="K83" s="389"/>
    </row>
    <row r="85" spans="1:17">
      <c r="A85" s="6"/>
      <c r="B85" s="144" t="s">
        <v>53</v>
      </c>
    </row>
    <row r="86" spans="1:17" ht="15" customHeight="1">
      <c r="B86" s="401" t="s">
        <v>54</v>
      </c>
      <c r="C86" s="401"/>
      <c r="D86" s="401"/>
      <c r="E86" s="401"/>
      <c r="F86" s="401"/>
      <c r="G86" s="401"/>
      <c r="H86" s="401"/>
    </row>
    <row r="87" spans="1:17" ht="15" customHeight="1">
      <c r="B87" s="347"/>
      <c r="C87" s="347"/>
      <c r="D87" s="347"/>
      <c r="E87" s="347"/>
      <c r="F87" s="347"/>
      <c r="G87" s="347"/>
      <c r="H87" s="347"/>
    </row>
    <row r="88" spans="1:17" ht="15" customHeight="1">
      <c r="B88" s="347"/>
      <c r="C88" s="432" t="s">
        <v>55</v>
      </c>
      <c r="D88" s="433"/>
      <c r="E88" s="432" t="s">
        <v>56</v>
      </c>
      <c r="F88" s="433"/>
      <c r="G88" s="432" t="s">
        <v>57</v>
      </c>
      <c r="H88" s="434"/>
      <c r="I88" s="433"/>
      <c r="J88" s="347"/>
    </row>
    <row r="89" spans="1:17" ht="15" customHeight="1">
      <c r="B89" s="347"/>
      <c r="C89" s="593" t="s">
        <v>1681</v>
      </c>
      <c r="D89" s="594" t="s">
        <v>558</v>
      </c>
      <c r="E89" s="435">
        <v>0.4</v>
      </c>
      <c r="F89" s="436"/>
      <c r="G89" s="435">
        <v>0.5</v>
      </c>
      <c r="H89" s="441"/>
      <c r="I89" s="436"/>
      <c r="J89" s="347"/>
    </row>
    <row r="90" spans="1:17" ht="15" customHeight="1">
      <c r="B90" s="347"/>
      <c r="C90" s="598" t="s">
        <v>553</v>
      </c>
      <c r="D90" s="599" t="s">
        <v>553</v>
      </c>
      <c r="E90" s="438">
        <v>0.2</v>
      </c>
      <c r="F90" s="439"/>
      <c r="G90" s="438">
        <v>0.3</v>
      </c>
      <c r="H90" s="442"/>
      <c r="I90" s="439"/>
      <c r="J90" s="347"/>
    </row>
    <row r="91" spans="1:17" ht="15" customHeight="1">
      <c r="B91" s="347"/>
      <c r="C91" s="593" t="s">
        <v>1677</v>
      </c>
      <c r="D91" s="594" t="s">
        <v>557</v>
      </c>
      <c r="E91" s="435">
        <v>0.3</v>
      </c>
      <c r="F91" s="436"/>
      <c r="G91" s="435">
        <v>0.35</v>
      </c>
      <c r="H91" s="441"/>
      <c r="I91" s="436"/>
      <c r="J91" s="347"/>
    </row>
    <row r="92" spans="1:17" ht="15" customHeight="1">
      <c r="B92" s="347"/>
      <c r="C92" s="598" t="s">
        <v>1686</v>
      </c>
      <c r="D92" s="599" t="s">
        <v>559</v>
      </c>
      <c r="E92" s="438">
        <v>0.05</v>
      </c>
      <c r="F92" s="439"/>
      <c r="G92" s="438">
        <v>0.05</v>
      </c>
      <c r="H92" s="442"/>
      <c r="I92" s="439"/>
      <c r="J92" s="347"/>
    </row>
    <row r="93" spans="1:17" ht="15" customHeight="1">
      <c r="B93" s="347"/>
      <c r="C93" s="437"/>
      <c r="D93" s="436"/>
      <c r="E93" s="437"/>
      <c r="F93" s="436"/>
      <c r="G93" s="437"/>
      <c r="H93" s="441"/>
      <c r="I93" s="436"/>
      <c r="J93" s="347"/>
    </row>
    <row r="94" spans="1:17" ht="15" customHeight="1">
      <c r="B94" s="347"/>
      <c r="C94" s="440"/>
      <c r="D94" s="439"/>
      <c r="E94" s="440"/>
      <c r="F94" s="439"/>
      <c r="G94" s="440"/>
      <c r="H94" s="442"/>
      <c r="I94" s="439"/>
      <c r="J94" s="347"/>
      <c r="O94" s="41"/>
      <c r="P94" s="42"/>
      <c r="Q94" s="41"/>
    </row>
    <row r="95" spans="1:17" ht="15" customHeight="1">
      <c r="B95" s="347"/>
      <c r="C95" s="437"/>
      <c r="D95" s="436"/>
      <c r="E95" s="437"/>
      <c r="F95" s="436"/>
      <c r="G95" s="437"/>
      <c r="H95" s="441"/>
      <c r="I95" s="436"/>
      <c r="J95" s="347"/>
    </row>
    <row r="96" spans="1:17" ht="15" customHeight="1">
      <c r="B96" s="347"/>
      <c r="C96" s="440"/>
      <c r="D96" s="439"/>
      <c r="E96" s="440"/>
      <c r="F96" s="439"/>
      <c r="G96" s="440"/>
      <c r="H96" s="442"/>
      <c r="I96" s="439"/>
      <c r="J96" s="347"/>
    </row>
    <row r="97" spans="4:4">
      <c r="D97" s="43"/>
    </row>
  </sheetData>
  <sheetProtection password="C6A8" sheet="1" objects="1" scenarios="1"/>
  <mergeCells count="73">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75:D75"/>
    <mergeCell ref="F75:G75"/>
    <mergeCell ref="B86:H86"/>
    <mergeCell ref="C88:D88"/>
    <mergeCell ref="E88:F88"/>
    <mergeCell ref="G88:I88"/>
    <mergeCell ref="C72:D72"/>
    <mergeCell ref="F72:G72"/>
    <mergeCell ref="C73:D73"/>
    <mergeCell ref="F73:G73"/>
    <mergeCell ref="C74:D74"/>
    <mergeCell ref="F74:G74"/>
    <mergeCell ref="C69:D69"/>
    <mergeCell ref="F69:G69"/>
    <mergeCell ref="C70:D70"/>
    <mergeCell ref="F70:G70"/>
    <mergeCell ref="C71:D71"/>
    <mergeCell ref="F71:G71"/>
    <mergeCell ref="B67:J67"/>
    <mergeCell ref="B47:J47"/>
    <mergeCell ref="B48:J48"/>
    <mergeCell ref="B49:J49"/>
    <mergeCell ref="B50:J50"/>
    <mergeCell ref="B51:J51"/>
    <mergeCell ref="B52:J52"/>
    <mergeCell ref="B53:J53"/>
    <mergeCell ref="B56:J56"/>
    <mergeCell ref="B57:J57"/>
    <mergeCell ref="B58:J58"/>
    <mergeCell ref="B64:J64"/>
    <mergeCell ref="B46:J46"/>
    <mergeCell ref="G12:J12"/>
    <mergeCell ref="B15:B16"/>
    <mergeCell ref="B26:J26"/>
    <mergeCell ref="B27:J27"/>
    <mergeCell ref="B28:J28"/>
    <mergeCell ref="B29:J29"/>
    <mergeCell ref="B30:J30"/>
    <mergeCell ref="B31:J31"/>
    <mergeCell ref="B37:J37"/>
    <mergeCell ref="B39:J39"/>
    <mergeCell ref="B41:J41"/>
    <mergeCell ref="B11:D11"/>
    <mergeCell ref="H11:J11"/>
    <mergeCell ref="A1:J1"/>
    <mergeCell ref="E3:J4"/>
    <mergeCell ref="C7:J7"/>
    <mergeCell ref="C8:J8"/>
    <mergeCell ref="C9:J9"/>
  </mergeCells>
  <dataValidations count="4">
    <dataValidation type="list" allowBlank="1" showInputMessage="1" showErrorMessage="1" sqref="B70:B74">
      <formula1>act</formula1>
    </dataValidation>
    <dataValidation type="list" allowBlank="1" showInputMessage="1" showErrorMessage="1" sqref="B79:B83">
      <formula1>metdoc</formula1>
    </dataValidation>
    <dataValidation type="list" allowBlank="1" showInputMessage="1" showErrorMessage="1" sqref="B89:B92">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2" fitToWidth="0" orientation="portrait" r:id="rId1"/>
  <headerFooter>
    <oddHeader>&amp;RDESCRIPCIÓN DE LAS ASIGNATURAS</oddHeader>
    <oddFooter>&amp;R&amp;8&amp;F</oddFooter>
  </headerFooter>
  <rowBreaks count="2" manualBreakCount="2">
    <brk id="41"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3078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3078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3078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3079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3079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3079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3079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3079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3079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3079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3079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3079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6">
    <tabColor theme="0"/>
    <pageSetUpPr fitToPage="1"/>
  </sheetPr>
  <dimension ref="A1:Y100"/>
  <sheetViews>
    <sheetView topLeftCell="A31" zoomScaleNormal="100"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848</v>
      </c>
      <c r="D7" s="423"/>
      <c r="E7" s="423"/>
      <c r="F7" s="423"/>
      <c r="G7" s="423"/>
      <c r="H7" s="423"/>
      <c r="I7" s="423"/>
      <c r="J7" s="423"/>
      <c r="P7" s="4" t="s">
        <v>10</v>
      </c>
    </row>
    <row r="8" spans="1:16" ht="15.75">
      <c r="B8" s="1" t="s">
        <v>11</v>
      </c>
      <c r="C8" s="423" t="s">
        <v>849</v>
      </c>
      <c r="D8" s="423"/>
      <c r="E8" s="423"/>
      <c r="F8" s="423"/>
      <c r="G8" s="423"/>
      <c r="H8" s="423"/>
      <c r="I8" s="423"/>
      <c r="J8" s="423"/>
      <c r="M8" s="134"/>
      <c r="N8" s="134"/>
      <c r="O8" s="134"/>
      <c r="P8" s="4" t="s">
        <v>12</v>
      </c>
    </row>
    <row r="9" spans="1:16" ht="15.75">
      <c r="B9" s="1" t="s">
        <v>13</v>
      </c>
      <c r="C9" s="423" t="s">
        <v>850</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22"/>
      <c r="G16" s="21" t="s">
        <v>23</v>
      </c>
      <c r="H16" s="22"/>
      <c r="J16" s="16"/>
      <c r="L16" s="19"/>
      <c r="M16" s="13"/>
      <c r="N16" s="20"/>
      <c r="O16" s="13"/>
      <c r="P16" s="134"/>
    </row>
    <row r="17" spans="1:25">
      <c r="B17" s="23"/>
      <c r="D17" s="24" t="s">
        <v>24</v>
      </c>
      <c r="E17" s="25"/>
      <c r="F17" s="15"/>
      <c r="G17" s="24" t="s">
        <v>25</v>
      </c>
      <c r="H17" s="25"/>
      <c r="J17" s="16"/>
      <c r="L17" s="19"/>
      <c r="M17" s="134"/>
      <c r="N17" s="20"/>
      <c r="O17" s="13"/>
      <c r="P17" s="134"/>
    </row>
    <row r="18" spans="1:25">
      <c r="B18" s="26"/>
      <c r="D18" s="21" t="s">
        <v>26</v>
      </c>
      <c r="E18" s="22">
        <v>6</v>
      </c>
      <c r="G18" s="21" t="s">
        <v>27</v>
      </c>
      <c r="H18" s="22"/>
      <c r="J18" s="16"/>
      <c r="L18" s="19"/>
      <c r="M18" s="134"/>
      <c r="N18" s="20"/>
      <c r="O18" s="13"/>
      <c r="P18" s="134"/>
    </row>
    <row r="19" spans="1:25">
      <c r="B19" s="1"/>
      <c r="D19" s="24" t="s">
        <v>28</v>
      </c>
      <c r="E19" s="25">
        <v>6</v>
      </c>
      <c r="G19" s="24" t="s">
        <v>29</v>
      </c>
      <c r="H19" s="25"/>
      <c r="J19" s="1"/>
    </row>
    <row r="20" spans="1:25">
      <c r="D20" s="21" t="s">
        <v>30</v>
      </c>
      <c r="E20" s="22"/>
      <c r="G20" s="21" t="s">
        <v>31</v>
      </c>
      <c r="H20" s="22"/>
      <c r="J20" s="16"/>
      <c r="L20" s="19"/>
      <c r="N20" s="19"/>
    </row>
    <row r="21" spans="1:25">
      <c r="D21" s="24" t="s">
        <v>32</v>
      </c>
      <c r="E21" s="25"/>
      <c r="G21" s="24" t="s">
        <v>33</v>
      </c>
      <c r="H21" s="25"/>
      <c r="J21" s="16"/>
      <c r="L21" s="19"/>
      <c r="N21" s="19"/>
    </row>
    <row r="22" spans="1:25">
      <c r="D22" s="27"/>
      <c r="E22" s="28"/>
      <c r="F22" s="29"/>
      <c r="G22" s="30"/>
      <c r="H22" s="28"/>
      <c r="J22" s="16"/>
      <c r="L22" s="19"/>
      <c r="N22" s="19"/>
    </row>
    <row r="23" spans="1:25">
      <c r="D23" s="27"/>
      <c r="E23" s="28"/>
      <c r="F23" s="29"/>
      <c r="G23" s="30"/>
      <c r="H23" s="28"/>
      <c r="I23" s="29"/>
      <c r="J23" s="31"/>
      <c r="L23" s="19"/>
      <c r="N23" s="19"/>
      <c r="Y23" s="147" t="s">
        <v>851</v>
      </c>
    </row>
    <row r="24" spans="1:25">
      <c r="A24" s="6"/>
      <c r="B24" s="144" t="s">
        <v>34</v>
      </c>
      <c r="L24" s="19"/>
      <c r="N24" s="19"/>
    </row>
    <row r="25" spans="1:25" s="29" customFormat="1">
      <c r="A25" s="147"/>
      <c r="B25" s="136" t="s">
        <v>35</v>
      </c>
      <c r="C25" s="147"/>
      <c r="D25" s="147"/>
      <c r="E25" s="147"/>
      <c r="F25" s="147"/>
      <c r="G25" s="147"/>
      <c r="H25" s="147"/>
      <c r="I25" s="147"/>
      <c r="J25" s="147"/>
      <c r="L25" s="32"/>
      <c r="N25" s="32"/>
    </row>
    <row r="26" spans="1:25" s="29" customFormat="1">
      <c r="A26" s="147">
        <v>1</v>
      </c>
      <c r="B26" s="605" t="s">
        <v>852</v>
      </c>
      <c r="C26" s="606"/>
      <c r="D26" s="606"/>
      <c r="E26" s="606"/>
      <c r="F26" s="606"/>
      <c r="G26" s="606"/>
      <c r="H26" s="606"/>
      <c r="I26" s="606"/>
      <c r="J26" s="606"/>
      <c r="L26" s="32"/>
      <c r="N26" s="32"/>
    </row>
    <row r="27" spans="1:25" s="29" customFormat="1">
      <c r="A27" s="147">
        <v>2</v>
      </c>
      <c r="B27" s="605" t="s">
        <v>853</v>
      </c>
      <c r="C27" s="606"/>
      <c r="D27" s="606"/>
      <c r="E27" s="606"/>
      <c r="F27" s="606"/>
      <c r="G27" s="606"/>
      <c r="H27" s="606"/>
      <c r="I27" s="606"/>
      <c r="J27" s="606"/>
      <c r="L27" s="32"/>
      <c r="N27" s="32"/>
    </row>
    <row r="28" spans="1:25" s="29" customFormat="1">
      <c r="A28" s="147">
        <v>3</v>
      </c>
      <c r="B28" s="605" t="s">
        <v>854</v>
      </c>
      <c r="C28" s="606"/>
      <c r="D28" s="606"/>
      <c r="E28" s="606"/>
      <c r="F28" s="606"/>
      <c r="G28" s="606"/>
      <c r="H28" s="606"/>
      <c r="I28" s="606"/>
      <c r="J28" s="606"/>
      <c r="L28" s="32"/>
      <c r="N28" s="32"/>
    </row>
    <row r="29" spans="1:25" s="29" customFormat="1">
      <c r="A29" s="147">
        <v>4</v>
      </c>
      <c r="B29" s="605" t="s">
        <v>855</v>
      </c>
      <c r="C29" s="606"/>
      <c r="D29" s="606"/>
      <c r="E29" s="606"/>
      <c r="F29" s="606"/>
      <c r="G29" s="606"/>
      <c r="H29" s="606"/>
      <c r="I29" s="606"/>
      <c r="J29" s="606"/>
      <c r="L29" s="32"/>
      <c r="N29" s="32"/>
    </row>
    <row r="30" spans="1:25" s="29" customFormat="1">
      <c r="A30" s="147">
        <v>5</v>
      </c>
      <c r="B30" s="605" t="s">
        <v>619</v>
      </c>
      <c r="C30" s="606"/>
      <c r="D30" s="606"/>
      <c r="E30" s="606"/>
      <c r="F30" s="606"/>
      <c r="G30" s="606"/>
      <c r="H30" s="606"/>
      <c r="I30" s="606"/>
      <c r="J30" s="606"/>
      <c r="L30" s="32"/>
      <c r="N30" s="32"/>
    </row>
    <row r="31" spans="1:25" s="29" customFormat="1">
      <c r="A31" s="147">
        <v>6</v>
      </c>
      <c r="B31" s="605" t="s">
        <v>601</v>
      </c>
      <c r="C31" s="606"/>
      <c r="D31" s="606"/>
      <c r="E31" s="606"/>
      <c r="F31" s="606"/>
      <c r="G31" s="606"/>
      <c r="H31" s="606"/>
      <c r="I31" s="606"/>
      <c r="J31" s="606"/>
      <c r="L31" s="32"/>
      <c r="N31" s="32"/>
    </row>
    <row r="32" spans="1:25"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35.25" customHeight="1">
      <c r="B38" s="424" t="s">
        <v>856</v>
      </c>
      <c r="C38" s="424"/>
      <c r="D38" s="424"/>
      <c r="E38" s="424"/>
      <c r="F38" s="424"/>
      <c r="G38" s="424"/>
      <c r="H38" s="424"/>
      <c r="I38" s="424"/>
      <c r="J38" s="424"/>
    </row>
    <row r="39" spans="1:14">
      <c r="B39" s="355" t="s">
        <v>39</v>
      </c>
      <c r="C39" s="355"/>
      <c r="D39" s="355"/>
      <c r="E39" s="355"/>
      <c r="F39" s="355"/>
      <c r="G39" s="355"/>
      <c r="H39" s="355"/>
      <c r="I39" s="355"/>
      <c r="J39" s="355"/>
    </row>
    <row r="40" spans="1:14" ht="33" customHeight="1">
      <c r="B40" s="424" t="s">
        <v>857</v>
      </c>
      <c r="C40" s="428"/>
      <c r="D40" s="428"/>
      <c r="E40" s="428"/>
      <c r="F40" s="428"/>
      <c r="G40" s="428"/>
      <c r="H40" s="428"/>
      <c r="I40" s="428"/>
      <c r="J40" s="428"/>
    </row>
    <row r="41" spans="1:14">
      <c r="B41" s="355" t="s">
        <v>40</v>
      </c>
      <c r="C41" s="355"/>
      <c r="D41" s="355"/>
      <c r="E41" s="355"/>
      <c r="F41" s="355"/>
      <c r="G41" s="355"/>
      <c r="H41" s="355"/>
      <c r="I41" s="355"/>
      <c r="J41" s="355"/>
    </row>
    <row r="42" spans="1:14" ht="31.5" customHeight="1">
      <c r="B42" s="424" t="s">
        <v>858</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605" t="s">
        <v>859</v>
      </c>
      <c r="C47" s="606"/>
      <c r="D47" s="606"/>
      <c r="E47" s="606"/>
      <c r="F47" s="606"/>
      <c r="G47" s="606"/>
      <c r="H47" s="606"/>
      <c r="I47" s="606"/>
      <c r="J47" s="606"/>
    </row>
    <row r="48" spans="1:14">
      <c r="A48" s="147">
        <v>2</v>
      </c>
      <c r="B48" s="605" t="s">
        <v>578</v>
      </c>
      <c r="C48" s="606"/>
      <c r="D48" s="606"/>
      <c r="E48" s="606"/>
      <c r="F48" s="606"/>
      <c r="G48" s="606"/>
      <c r="H48" s="606"/>
      <c r="I48" s="606"/>
      <c r="J48" s="606"/>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405" t="s">
        <v>481</v>
      </c>
      <c r="C57" s="406"/>
      <c r="D57" s="406"/>
      <c r="E57" s="406"/>
      <c r="F57" s="406"/>
      <c r="G57" s="406"/>
      <c r="H57" s="406"/>
      <c r="I57" s="406"/>
      <c r="J57" s="406"/>
    </row>
    <row r="58" spans="1:10" ht="15" customHeight="1">
      <c r="A58" s="147">
        <v>2</v>
      </c>
      <c r="B58" s="601" t="s">
        <v>860</v>
      </c>
      <c r="C58" s="693"/>
      <c r="D58" s="693"/>
      <c r="E58" s="693"/>
      <c r="F58" s="693"/>
      <c r="G58" s="693"/>
      <c r="H58" s="693"/>
      <c r="I58" s="693"/>
      <c r="J58" s="693"/>
    </row>
    <row r="59" spans="1:10" ht="15" customHeight="1">
      <c r="A59" s="147">
        <v>3</v>
      </c>
      <c r="B59" s="601" t="s">
        <v>861</v>
      </c>
      <c r="C59" s="693"/>
      <c r="D59" s="693"/>
      <c r="E59" s="693"/>
      <c r="F59" s="693"/>
      <c r="G59" s="693"/>
      <c r="H59" s="693"/>
      <c r="I59" s="693"/>
      <c r="J59" s="693"/>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SUM(E71:E77)</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SUM(K71:K77)</f>
        <v>127.5</v>
      </c>
    </row>
    <row r="71" spans="1:11" ht="15" customHeight="1">
      <c r="B71" s="347"/>
      <c r="C71" s="593" t="s">
        <v>532</v>
      </c>
      <c r="D71" s="594"/>
      <c r="E71" s="39">
        <v>50</v>
      </c>
      <c r="F71" s="435">
        <v>1</v>
      </c>
      <c r="G71" s="436"/>
      <c r="I71" s="148"/>
      <c r="J71" s="148"/>
      <c r="K71" s="148">
        <f t="shared" ref="K71:K77" si="0">E71*F71</f>
        <v>50</v>
      </c>
    </row>
    <row r="72" spans="1:11" ht="15" customHeight="1">
      <c r="B72" s="347"/>
      <c r="C72" s="598" t="s">
        <v>534</v>
      </c>
      <c r="D72" s="599"/>
      <c r="E72" s="40">
        <v>135</v>
      </c>
      <c r="F72" s="438">
        <v>0.5</v>
      </c>
      <c r="G72" s="439"/>
      <c r="I72" s="148"/>
      <c r="J72" s="148"/>
      <c r="K72" s="148">
        <f t="shared" si="0"/>
        <v>67.5</v>
      </c>
    </row>
    <row r="73" spans="1:11" ht="15" customHeight="1">
      <c r="B73" s="347"/>
      <c r="C73" s="598" t="s">
        <v>548</v>
      </c>
      <c r="D73" s="599"/>
      <c r="E73" s="40">
        <v>95</v>
      </c>
      <c r="F73" s="438">
        <v>0</v>
      </c>
      <c r="G73" s="439"/>
      <c r="I73" s="148"/>
      <c r="J73" s="148"/>
      <c r="K73" s="148">
        <f t="shared" si="0"/>
        <v>0</v>
      </c>
    </row>
    <row r="74" spans="1:11" ht="15" customHeight="1">
      <c r="B74" s="347"/>
      <c r="C74" s="593" t="s">
        <v>94</v>
      </c>
      <c r="D74" s="594"/>
      <c r="E74" s="39">
        <v>20</v>
      </c>
      <c r="F74" s="435">
        <v>0.5</v>
      </c>
      <c r="G74" s="436"/>
      <c r="I74" s="148"/>
      <c r="J74" s="148"/>
      <c r="K74" s="148">
        <f t="shared" si="0"/>
        <v>10</v>
      </c>
    </row>
    <row r="75" spans="1:11" ht="15" customHeight="1">
      <c r="B75" s="347"/>
      <c r="C75" s="440"/>
      <c r="D75" s="439"/>
      <c r="E75" s="40"/>
      <c r="F75" s="440"/>
      <c r="G75" s="439"/>
      <c r="I75" s="148"/>
      <c r="J75" s="148"/>
      <c r="K75" s="148">
        <f t="shared" si="0"/>
        <v>0</v>
      </c>
    </row>
    <row r="76" spans="1:11" ht="15" customHeight="1">
      <c r="B76" s="347"/>
      <c r="C76" s="437"/>
      <c r="D76" s="436"/>
      <c r="E76" s="39"/>
      <c r="F76" s="437"/>
      <c r="G76" s="436"/>
      <c r="I76" s="148"/>
      <c r="J76" s="148"/>
      <c r="K76" s="148">
        <f t="shared" si="0"/>
        <v>0</v>
      </c>
    </row>
    <row r="77" spans="1:11" ht="15" customHeight="1">
      <c r="B77" s="347"/>
      <c r="C77" s="440"/>
      <c r="D77" s="439"/>
      <c r="E77" s="40"/>
      <c r="F77" s="440"/>
      <c r="G77" s="439"/>
      <c r="I77" s="148"/>
      <c r="J77" s="148"/>
      <c r="K77" s="148">
        <f t="shared" si="0"/>
        <v>0</v>
      </c>
    </row>
    <row r="78" spans="1:11" ht="15" customHeight="1">
      <c r="B78" s="347"/>
      <c r="C78" s="347"/>
      <c r="D78" s="347"/>
      <c r="E78" s="347"/>
      <c r="F78" s="347"/>
      <c r="H78" s="148"/>
      <c r="I78" s="148"/>
      <c r="J78" s="148"/>
    </row>
    <row r="79" spans="1:11">
      <c r="A79" s="6"/>
      <c r="B79" s="144" t="s">
        <v>51</v>
      </c>
    </row>
    <row r="80" spans="1:11">
      <c r="B80" s="136" t="s">
        <v>52</v>
      </c>
    </row>
    <row r="81" spans="1:11">
      <c r="C81" s="387" t="s">
        <v>554</v>
      </c>
      <c r="D81" s="389"/>
      <c r="E81" s="389"/>
      <c r="F81" s="389"/>
      <c r="G81" s="389"/>
      <c r="H81" s="389"/>
      <c r="I81" s="389"/>
      <c r="J81" s="389"/>
      <c r="K81" s="389"/>
    </row>
    <row r="82" spans="1:11">
      <c r="C82" s="387" t="s">
        <v>552</v>
      </c>
      <c r="D82" s="389"/>
      <c r="E82" s="389"/>
      <c r="F82" s="389"/>
      <c r="G82" s="389"/>
      <c r="H82" s="389"/>
      <c r="I82" s="389"/>
      <c r="J82" s="389"/>
      <c r="K82" s="389"/>
    </row>
    <row r="83" spans="1:11">
      <c r="C83" s="387" t="s">
        <v>556</v>
      </c>
      <c r="D83" s="389"/>
      <c r="E83" s="389"/>
      <c r="F83" s="389"/>
      <c r="G83" s="389"/>
      <c r="H83" s="389"/>
      <c r="I83" s="389"/>
      <c r="J83" s="389"/>
      <c r="K83" s="389"/>
    </row>
    <row r="84" spans="1:11">
      <c r="C84" s="387" t="s">
        <v>549</v>
      </c>
      <c r="D84" s="389"/>
      <c r="E84" s="389"/>
      <c r="F84" s="389"/>
      <c r="G84" s="389"/>
      <c r="H84" s="389"/>
      <c r="I84" s="389"/>
      <c r="J84" s="389"/>
      <c r="K84" s="389"/>
    </row>
    <row r="85" spans="1:11">
      <c r="C85" s="387" t="s">
        <v>555</v>
      </c>
      <c r="D85" s="389"/>
      <c r="E85" s="389"/>
      <c r="F85" s="389"/>
      <c r="G85" s="389"/>
      <c r="H85" s="389"/>
      <c r="I85" s="389"/>
      <c r="J85" s="389"/>
      <c r="K85" s="389"/>
    </row>
    <row r="86" spans="1:11">
      <c r="C86" s="353"/>
      <c r="D86" s="353"/>
      <c r="E86" s="353"/>
      <c r="F86" s="353"/>
      <c r="G86" s="353"/>
      <c r="H86" s="353"/>
      <c r="I86" s="353"/>
      <c r="J86" s="353"/>
      <c r="K86" s="353"/>
    </row>
    <row r="87" spans="1:11">
      <c r="C87" s="353"/>
      <c r="D87" s="353"/>
      <c r="E87" s="353"/>
      <c r="F87" s="353"/>
      <c r="G87" s="353"/>
      <c r="H87" s="353"/>
      <c r="I87" s="353"/>
      <c r="J87" s="353"/>
      <c r="K87" s="353"/>
    </row>
    <row r="89" spans="1:11">
      <c r="A89" s="6"/>
      <c r="B89" s="144" t="s">
        <v>53</v>
      </c>
    </row>
    <row r="90" spans="1:11" ht="15" customHeight="1">
      <c r="B90" s="401" t="s">
        <v>54</v>
      </c>
      <c r="C90" s="401"/>
      <c r="D90" s="401"/>
      <c r="E90" s="401"/>
      <c r="F90" s="401"/>
      <c r="G90" s="401"/>
      <c r="H90" s="401"/>
    </row>
    <row r="91" spans="1:11" ht="15" customHeight="1">
      <c r="B91" s="347"/>
      <c r="C91" s="347"/>
      <c r="D91" s="347"/>
      <c r="E91" s="347"/>
      <c r="F91" s="347"/>
      <c r="G91" s="347"/>
      <c r="H91" s="347"/>
    </row>
    <row r="92" spans="1:11" ht="15" customHeight="1">
      <c r="B92" s="347"/>
      <c r="C92" s="432" t="s">
        <v>55</v>
      </c>
      <c r="D92" s="433"/>
      <c r="E92" s="432" t="s">
        <v>56</v>
      </c>
      <c r="F92" s="433"/>
      <c r="G92" s="432" t="s">
        <v>57</v>
      </c>
      <c r="H92" s="434"/>
      <c r="I92" s="433"/>
      <c r="J92" s="347"/>
    </row>
    <row r="93" spans="1:11" ht="15" customHeight="1">
      <c r="B93" s="347"/>
      <c r="C93" s="593" t="s">
        <v>553</v>
      </c>
      <c r="D93" s="594" t="s">
        <v>553</v>
      </c>
      <c r="E93" s="435">
        <v>0.75</v>
      </c>
      <c r="F93" s="436"/>
      <c r="G93" s="435">
        <v>0.9</v>
      </c>
      <c r="H93" s="441"/>
      <c r="I93" s="436"/>
      <c r="J93" s="347"/>
    </row>
    <row r="94" spans="1:11" ht="15" customHeight="1">
      <c r="B94" s="347"/>
      <c r="C94" s="593" t="s">
        <v>1686</v>
      </c>
      <c r="D94" s="594" t="s">
        <v>559</v>
      </c>
      <c r="E94" s="435">
        <v>0.15</v>
      </c>
      <c r="F94" s="436"/>
      <c r="G94" s="435">
        <v>0.3</v>
      </c>
      <c r="H94" s="441"/>
      <c r="I94" s="436"/>
      <c r="J94" s="347"/>
    </row>
    <row r="95" spans="1:11" ht="15" customHeight="1">
      <c r="B95" s="347"/>
      <c r="C95" s="440"/>
      <c r="D95" s="439"/>
      <c r="E95" s="440"/>
      <c r="F95" s="439"/>
      <c r="G95" s="440"/>
      <c r="H95" s="442"/>
      <c r="I95" s="439"/>
      <c r="J95" s="347"/>
    </row>
    <row r="96" spans="1:11" ht="15" customHeight="1">
      <c r="B96" s="347"/>
      <c r="C96" s="437"/>
      <c r="D96" s="436"/>
      <c r="E96" s="437"/>
      <c r="F96" s="436"/>
      <c r="G96" s="437"/>
      <c r="H96" s="441"/>
      <c r="I96" s="436"/>
      <c r="J96" s="347"/>
    </row>
    <row r="97" spans="2:17" ht="15" customHeight="1">
      <c r="B97" s="347"/>
      <c r="C97" s="440"/>
      <c r="D97" s="439"/>
      <c r="E97" s="440"/>
      <c r="F97" s="439"/>
      <c r="G97" s="440"/>
      <c r="H97" s="442"/>
      <c r="I97" s="439"/>
      <c r="J97" s="347"/>
      <c r="O97" s="41"/>
      <c r="P97" s="42"/>
      <c r="Q97" s="41"/>
    </row>
    <row r="98" spans="2:17" ht="15" customHeight="1">
      <c r="B98" s="347"/>
      <c r="C98" s="437"/>
      <c r="D98" s="436"/>
      <c r="E98" s="437"/>
      <c r="F98" s="436"/>
      <c r="G98" s="437"/>
      <c r="H98" s="441"/>
      <c r="I98" s="436"/>
      <c r="J98" s="347"/>
    </row>
    <row r="99" spans="2:17" ht="15" customHeight="1">
      <c r="B99" s="347"/>
      <c r="C99" s="440"/>
      <c r="D99" s="439"/>
      <c r="E99" s="440"/>
      <c r="F99" s="439"/>
      <c r="G99" s="440"/>
      <c r="H99" s="442"/>
      <c r="I99" s="439"/>
      <c r="J99" s="347"/>
    </row>
    <row r="100" spans="2:17">
      <c r="D100" s="43"/>
    </row>
  </sheetData>
  <sheetProtection password="C6A8" sheet="1" objects="1" scenarios="1"/>
  <mergeCells count="73">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C73:D73"/>
    <mergeCell ref="F73:G73"/>
    <mergeCell ref="C74:D74"/>
    <mergeCell ref="F74:G74"/>
    <mergeCell ref="C75:D75"/>
    <mergeCell ref="F75:G75"/>
    <mergeCell ref="C76:D76"/>
    <mergeCell ref="F76:G76"/>
    <mergeCell ref="C77:D77"/>
    <mergeCell ref="F77:G77"/>
    <mergeCell ref="B90:H90"/>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1:B74">
      <formula1>act</formula1>
    </dataValidation>
    <dataValidation type="list" allowBlank="1" showInputMessage="1" showErrorMessage="1" sqref="B93:B94">
      <formula1>eval</formula1>
    </dataValidation>
    <dataValidation type="list" allowBlank="1" showInputMessage="1" showErrorMessage="1" sqref="B81:B85">
      <formula1>metdoc</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0"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3181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3181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3181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3181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3181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3181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3181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3181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3181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3182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3182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3182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01">
    <tabColor theme="0"/>
  </sheetPr>
  <dimension ref="A1:Q98"/>
  <sheetViews>
    <sheetView topLeftCell="A25" zoomScale="85" zoomScaleNormal="85" workbookViewId="0">
      <selection activeCell="E3" sqref="E3:J4"/>
    </sheetView>
  </sheetViews>
  <sheetFormatPr defaultColWidth="9.140625" defaultRowHeight="15"/>
  <cols>
    <col min="1" max="1" width="3" style="147" bestFit="1" customWidth="1"/>
    <col min="2" max="2" width="23.7109375" style="147" customWidth="1"/>
    <col min="3" max="3" width="14.28515625" style="147" customWidth="1"/>
    <col min="4" max="4" width="18.85546875" style="147" customWidth="1"/>
    <col min="5" max="5" width="16.7109375" style="147" customWidth="1"/>
    <col min="6" max="6" width="4.42578125" style="147" customWidth="1"/>
    <col min="7" max="7" width="21.42578125" style="147" customWidth="1"/>
    <col min="8" max="8" width="8.140625" style="147" customWidth="1"/>
    <col min="9" max="9" width="9.140625" style="147"/>
    <col min="10" max="10" width="16.85546875" style="147" customWidth="1"/>
    <col min="11" max="16384" width="9.140625" style="147"/>
  </cols>
  <sheetData>
    <row r="1" spans="1:16" ht="23.25" customHeight="1">
      <c r="A1" s="420" t="s">
        <v>0</v>
      </c>
      <c r="B1" s="420"/>
      <c r="C1" s="420"/>
      <c r="D1" s="420"/>
      <c r="E1" s="420"/>
      <c r="F1" s="420"/>
      <c r="G1" s="420"/>
      <c r="H1" s="420"/>
      <c r="I1" s="420"/>
      <c r="J1" s="420"/>
    </row>
    <row r="2" spans="1:16">
      <c r="B2" s="1"/>
      <c r="C2" s="1"/>
      <c r="D2" s="1"/>
      <c r="E2" s="1"/>
      <c r="F2" s="1"/>
      <c r="G2" s="1"/>
      <c r="H2" s="1"/>
      <c r="I2" s="1"/>
      <c r="J2" s="1"/>
    </row>
    <row r="3" spans="1:16">
      <c r="B3" s="2" t="s">
        <v>1</v>
      </c>
      <c r="C3" s="99" t="s">
        <v>1687</v>
      </c>
      <c r="D3" s="3" t="s">
        <v>2</v>
      </c>
      <c r="E3" s="421" t="s">
        <v>1688</v>
      </c>
      <c r="F3" s="422"/>
      <c r="G3" s="422"/>
      <c r="H3" s="422"/>
      <c r="I3" s="422"/>
      <c r="J3" s="422"/>
      <c r="P3" s="4" t="s">
        <v>3</v>
      </c>
    </row>
    <row r="4" spans="1:16">
      <c r="B4" s="1"/>
      <c r="D4" s="1"/>
      <c r="E4" s="422"/>
      <c r="F4" s="422"/>
      <c r="G4" s="422"/>
      <c r="H4" s="422"/>
      <c r="I4" s="422"/>
      <c r="J4" s="42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423" t="s">
        <v>862</v>
      </c>
      <c r="D7" s="423"/>
      <c r="E7" s="423"/>
      <c r="F7" s="423"/>
      <c r="G7" s="423"/>
      <c r="H7" s="423"/>
      <c r="I7" s="423"/>
      <c r="J7" s="423"/>
      <c r="P7" s="4" t="s">
        <v>10</v>
      </c>
    </row>
    <row r="8" spans="1:16" ht="15.75">
      <c r="B8" s="1" t="s">
        <v>11</v>
      </c>
      <c r="C8" s="423" t="s">
        <v>863</v>
      </c>
      <c r="D8" s="423"/>
      <c r="E8" s="423"/>
      <c r="F8" s="423"/>
      <c r="G8" s="423"/>
      <c r="H8" s="423"/>
      <c r="I8" s="423"/>
      <c r="J8" s="423"/>
      <c r="M8" s="134"/>
      <c r="N8" s="134"/>
      <c r="O8" s="134"/>
      <c r="P8" s="4" t="s">
        <v>12</v>
      </c>
    </row>
    <row r="9" spans="1:16" ht="15.75">
      <c r="B9" s="1" t="s">
        <v>13</v>
      </c>
      <c r="C9" s="423" t="s">
        <v>864</v>
      </c>
      <c r="D9" s="423"/>
      <c r="E9" s="423"/>
      <c r="F9" s="423"/>
      <c r="G9" s="423"/>
      <c r="H9" s="423"/>
      <c r="I9" s="423"/>
      <c r="J9" s="423"/>
      <c r="M9" s="8"/>
      <c r="N9" s="134"/>
      <c r="O9" s="134"/>
      <c r="P9" s="134"/>
    </row>
    <row r="10" spans="1:16">
      <c r="B10" s="1"/>
      <c r="C10" s="9"/>
      <c r="D10" s="9"/>
      <c r="E10" s="9"/>
      <c r="F10" s="9"/>
      <c r="G10" s="9"/>
      <c r="H10" s="9"/>
      <c r="I10" s="9"/>
      <c r="J10" s="9"/>
      <c r="M10" s="134"/>
      <c r="N10" s="134"/>
      <c r="O10" s="134"/>
      <c r="P10" s="134"/>
    </row>
    <row r="11" spans="1:16" ht="15" customHeight="1">
      <c r="B11" s="418" t="s">
        <v>14</v>
      </c>
      <c r="C11" s="418"/>
      <c r="D11" s="418"/>
      <c r="E11" s="10">
        <v>12</v>
      </c>
      <c r="G11" s="11" t="s">
        <v>15</v>
      </c>
      <c r="H11" s="419" t="s">
        <v>5</v>
      </c>
      <c r="I11" s="419"/>
      <c r="J11" s="419"/>
      <c r="M11" s="134"/>
      <c r="N11" s="134"/>
      <c r="O11" s="134"/>
      <c r="P11" s="134"/>
    </row>
    <row r="12" spans="1:16" ht="15.75" customHeight="1">
      <c r="B12" s="12" t="s">
        <v>16</v>
      </c>
      <c r="C12" s="1"/>
      <c r="D12" s="1"/>
      <c r="E12" s="1"/>
      <c r="F12" s="1"/>
      <c r="G12" s="425" t="s">
        <v>17</v>
      </c>
      <c r="H12" s="425"/>
      <c r="I12" s="425"/>
      <c r="J12" s="425"/>
      <c r="M12" s="13"/>
      <c r="N12" s="134"/>
      <c r="O12" s="134"/>
      <c r="P12" s="134"/>
    </row>
    <row r="13" spans="1:16" ht="15" customHeight="1">
      <c r="B13" s="14" t="s">
        <v>18</v>
      </c>
      <c r="C13" s="1" t="s">
        <v>173</v>
      </c>
      <c r="I13" s="15"/>
      <c r="M13" s="13"/>
      <c r="N13" s="134"/>
      <c r="O13" s="134"/>
      <c r="P13" s="134"/>
    </row>
    <row r="14" spans="1:16" ht="15" customHeight="1">
      <c r="B14" s="14"/>
      <c r="C14" s="1"/>
      <c r="I14" s="15"/>
      <c r="M14" s="13"/>
      <c r="N14" s="134"/>
      <c r="O14" s="134"/>
      <c r="P14" s="134"/>
    </row>
    <row r="15" spans="1:16" ht="15" customHeight="1">
      <c r="B15" s="426" t="s">
        <v>19</v>
      </c>
      <c r="C15" s="16"/>
      <c r="D15" s="17" t="s">
        <v>20</v>
      </c>
      <c r="E15" s="15"/>
      <c r="F15" s="15"/>
      <c r="G15" s="18" t="s">
        <v>21</v>
      </c>
      <c r="H15" s="15"/>
      <c r="J15" s="16"/>
      <c r="L15" s="19"/>
      <c r="M15" s="13"/>
      <c r="N15" s="20"/>
      <c r="O15" s="13"/>
      <c r="P15" s="134"/>
    </row>
    <row r="16" spans="1:16">
      <c r="B16" s="426"/>
      <c r="C16" s="15"/>
      <c r="D16" s="21" t="s">
        <v>22</v>
      </c>
      <c r="E16" s="22"/>
      <c r="G16" s="331" t="s">
        <v>23</v>
      </c>
      <c r="H16" s="22"/>
      <c r="J16" s="16"/>
      <c r="L16" s="19"/>
      <c r="M16" s="13"/>
      <c r="N16" s="20"/>
      <c r="O16" s="13"/>
      <c r="P16" s="134"/>
    </row>
    <row r="17" spans="1:16">
      <c r="B17" s="23"/>
      <c r="D17" s="24" t="s">
        <v>24</v>
      </c>
      <c r="E17" s="25"/>
      <c r="F17" s="15"/>
      <c r="G17" s="24" t="s">
        <v>25</v>
      </c>
      <c r="H17" s="25"/>
      <c r="J17" s="16"/>
      <c r="L17" s="19"/>
      <c r="M17" s="134"/>
      <c r="N17" s="20"/>
      <c r="O17" s="13"/>
      <c r="P17" s="134"/>
    </row>
    <row r="18" spans="1:16">
      <c r="B18" s="26"/>
      <c r="D18" s="21" t="s">
        <v>26</v>
      </c>
      <c r="E18" s="22">
        <v>6</v>
      </c>
      <c r="G18" s="21" t="s">
        <v>27</v>
      </c>
      <c r="H18" s="22"/>
      <c r="J18" s="16"/>
      <c r="L18" s="19"/>
      <c r="M18" s="134"/>
      <c r="N18" s="20"/>
      <c r="O18" s="13"/>
      <c r="P18" s="134"/>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4" t="s">
        <v>34</v>
      </c>
      <c r="L24" s="19"/>
      <c r="N24" s="19"/>
    </row>
    <row r="25" spans="1:16" s="29" customFormat="1">
      <c r="A25" s="147"/>
      <c r="B25" s="136" t="s">
        <v>35</v>
      </c>
      <c r="C25" s="147"/>
      <c r="D25" s="147"/>
      <c r="E25" s="147"/>
      <c r="F25" s="147"/>
      <c r="G25" s="147"/>
      <c r="H25" s="147"/>
      <c r="I25" s="147"/>
      <c r="J25" s="147"/>
      <c r="L25" s="32"/>
      <c r="N25" s="32"/>
    </row>
    <row r="26" spans="1:16" s="29" customFormat="1">
      <c r="A26" s="147">
        <v>1</v>
      </c>
      <c r="B26" s="605" t="s">
        <v>470</v>
      </c>
      <c r="C26" s="606"/>
      <c r="D26" s="606"/>
      <c r="E26" s="606"/>
      <c r="F26" s="606"/>
      <c r="G26" s="606"/>
      <c r="H26" s="606"/>
      <c r="I26" s="606"/>
      <c r="J26" s="606"/>
      <c r="L26" s="32"/>
      <c r="N26" s="32"/>
    </row>
    <row r="27" spans="1:16" s="29" customFormat="1">
      <c r="A27" s="147">
        <v>2</v>
      </c>
      <c r="B27" s="605" t="s">
        <v>471</v>
      </c>
      <c r="C27" s="606"/>
      <c r="D27" s="606"/>
      <c r="E27" s="606"/>
      <c r="F27" s="606"/>
      <c r="G27" s="606"/>
      <c r="H27" s="606"/>
      <c r="I27" s="606"/>
      <c r="J27" s="606"/>
      <c r="L27" s="32"/>
      <c r="N27" s="32"/>
    </row>
    <row r="28" spans="1:16" s="29" customFormat="1">
      <c r="A28" s="147">
        <v>3</v>
      </c>
      <c r="B28" s="605" t="s">
        <v>472</v>
      </c>
      <c r="C28" s="606"/>
      <c r="D28" s="606"/>
      <c r="E28" s="606"/>
      <c r="F28" s="606"/>
      <c r="G28" s="606"/>
      <c r="H28" s="606"/>
      <c r="I28" s="606"/>
      <c r="J28" s="606"/>
      <c r="L28" s="32"/>
      <c r="N28" s="32"/>
    </row>
    <row r="29" spans="1:16" s="29" customFormat="1">
      <c r="A29" s="147">
        <v>4</v>
      </c>
      <c r="B29" s="605" t="s">
        <v>473</v>
      </c>
      <c r="C29" s="606"/>
      <c r="D29" s="606"/>
      <c r="E29" s="606"/>
      <c r="F29" s="606"/>
      <c r="G29" s="606"/>
      <c r="H29" s="606"/>
      <c r="I29" s="606"/>
      <c r="J29" s="606"/>
      <c r="L29" s="32"/>
      <c r="N29" s="32"/>
    </row>
    <row r="30" spans="1:16" s="29" customFormat="1">
      <c r="A30" s="147">
        <v>5</v>
      </c>
      <c r="B30" s="605" t="s">
        <v>104</v>
      </c>
      <c r="C30" s="606"/>
      <c r="D30" s="606"/>
      <c r="E30" s="606"/>
      <c r="F30" s="606"/>
      <c r="G30" s="606"/>
      <c r="H30" s="606"/>
      <c r="I30" s="606"/>
      <c r="J30" s="606"/>
      <c r="L30" s="32"/>
      <c r="N30" s="32"/>
    </row>
    <row r="31" spans="1:16" s="29" customFormat="1">
      <c r="A31" s="147">
        <v>6</v>
      </c>
      <c r="B31" s="605" t="s">
        <v>474</v>
      </c>
      <c r="C31" s="606"/>
      <c r="D31" s="606"/>
      <c r="E31" s="606"/>
      <c r="F31" s="606"/>
      <c r="G31" s="606"/>
      <c r="H31" s="606"/>
      <c r="I31" s="606"/>
      <c r="J31" s="606"/>
      <c r="L31" s="32"/>
      <c r="N31" s="32"/>
    </row>
    <row r="32" spans="1:16" s="29" customFormat="1">
      <c r="A32" s="147">
        <v>7</v>
      </c>
      <c r="B32" s="427"/>
      <c r="C32" s="427"/>
      <c r="D32" s="427"/>
      <c r="E32" s="427"/>
      <c r="F32" s="427"/>
      <c r="G32" s="427"/>
      <c r="H32" s="427"/>
      <c r="I32" s="427"/>
      <c r="J32" s="427"/>
      <c r="L32" s="32"/>
      <c r="N32" s="32"/>
    </row>
    <row r="33" spans="1:14" s="29" customFormat="1">
      <c r="A33" s="147"/>
      <c r="B33" s="147"/>
      <c r="C33" s="147"/>
      <c r="D33" s="147"/>
      <c r="E33" s="147"/>
      <c r="F33" s="147"/>
      <c r="G33" s="147"/>
      <c r="H33" s="147"/>
      <c r="I33" s="147"/>
      <c r="J33" s="147"/>
      <c r="L33" s="32"/>
      <c r="N33" s="32"/>
    </row>
    <row r="34" spans="1:14" s="29" customFormat="1">
      <c r="D34" s="30"/>
      <c r="E34" s="28"/>
      <c r="G34" s="30"/>
      <c r="H34" s="28"/>
      <c r="J34" s="31"/>
      <c r="L34" s="32"/>
      <c r="N34" s="32"/>
    </row>
    <row r="35" spans="1:14">
      <c r="A35" s="6"/>
      <c r="B35" s="2" t="s">
        <v>36</v>
      </c>
      <c r="C35" s="16"/>
      <c r="E35" s="19"/>
      <c r="F35" s="13"/>
      <c r="G35" s="134"/>
      <c r="H35" s="20"/>
      <c r="I35" s="13"/>
      <c r="J35" s="16"/>
      <c r="L35" s="19"/>
      <c r="N35" s="19"/>
    </row>
    <row r="36" spans="1:14">
      <c r="B36" s="33" t="s">
        <v>37</v>
      </c>
      <c r="C36" s="16"/>
      <c r="E36" s="19"/>
      <c r="F36" s="13"/>
      <c r="G36" s="134"/>
      <c r="H36" s="20"/>
      <c r="I36" s="13"/>
      <c r="J36" s="16"/>
      <c r="L36" s="19"/>
      <c r="N36" s="19"/>
    </row>
    <row r="37" spans="1:14">
      <c r="B37" s="26" t="s">
        <v>38</v>
      </c>
      <c r="C37" s="26"/>
      <c r="I37" s="26"/>
      <c r="J37" s="26"/>
    </row>
    <row r="38" spans="1:14" ht="20.25" customHeight="1">
      <c r="B38" s="424" t="s">
        <v>865</v>
      </c>
      <c r="C38" s="424"/>
      <c r="D38" s="424"/>
      <c r="E38" s="424"/>
      <c r="F38" s="424"/>
      <c r="G38" s="424"/>
      <c r="H38" s="424"/>
      <c r="I38" s="424"/>
      <c r="J38" s="424"/>
    </row>
    <row r="39" spans="1:14">
      <c r="B39" s="355" t="s">
        <v>39</v>
      </c>
      <c r="C39" s="355"/>
      <c r="D39" s="355"/>
      <c r="E39" s="355"/>
      <c r="F39" s="355"/>
      <c r="G39" s="355"/>
      <c r="H39" s="355"/>
      <c r="I39" s="355"/>
      <c r="J39" s="355"/>
    </row>
    <row r="40" spans="1:14" ht="19.5" customHeight="1">
      <c r="B40" s="424" t="s">
        <v>866</v>
      </c>
      <c r="C40" s="428"/>
      <c r="D40" s="428"/>
      <c r="E40" s="428"/>
      <c r="F40" s="428"/>
      <c r="G40" s="428"/>
      <c r="H40" s="428"/>
      <c r="I40" s="428"/>
      <c r="J40" s="428"/>
    </row>
    <row r="41" spans="1:14">
      <c r="B41" s="355" t="s">
        <v>40</v>
      </c>
      <c r="C41" s="355"/>
      <c r="D41" s="355"/>
      <c r="E41" s="355"/>
      <c r="F41" s="355"/>
      <c r="G41" s="355"/>
      <c r="H41" s="355"/>
      <c r="I41" s="355"/>
      <c r="J41" s="355"/>
    </row>
    <row r="42" spans="1:14" ht="16.5" customHeight="1">
      <c r="B42" s="424" t="s">
        <v>867</v>
      </c>
      <c r="C42" s="424"/>
      <c r="D42" s="424"/>
      <c r="E42" s="424"/>
      <c r="F42" s="424"/>
      <c r="G42" s="424"/>
      <c r="H42" s="424"/>
      <c r="I42" s="424"/>
      <c r="J42" s="424"/>
    </row>
    <row r="43" spans="1:14">
      <c r="B43" s="34"/>
      <c r="C43" s="34"/>
      <c r="D43" s="34"/>
      <c r="E43" s="34"/>
      <c r="F43" s="34"/>
      <c r="G43" s="34"/>
      <c r="H43" s="34"/>
      <c r="I43" s="34"/>
      <c r="J43" s="34"/>
    </row>
    <row r="44" spans="1:14">
      <c r="A44" s="6"/>
      <c r="B44" s="144" t="s">
        <v>41</v>
      </c>
      <c r="H44" s="35"/>
      <c r="I44" s="35"/>
      <c r="J44" s="35"/>
    </row>
    <row r="45" spans="1:14" ht="15" customHeight="1">
      <c r="B45" s="144" t="s">
        <v>42</v>
      </c>
      <c r="H45" s="36"/>
      <c r="I45" s="36"/>
      <c r="J45" s="36"/>
    </row>
    <row r="46" spans="1:14">
      <c r="B46" s="147" t="s">
        <v>43</v>
      </c>
      <c r="H46" s="37"/>
      <c r="I46" s="37"/>
      <c r="J46" s="37"/>
    </row>
    <row r="47" spans="1:14" ht="15" customHeight="1">
      <c r="A47" s="147">
        <v>1</v>
      </c>
      <c r="B47" s="605" t="s">
        <v>455</v>
      </c>
      <c r="C47" s="606"/>
      <c r="D47" s="606"/>
      <c r="E47" s="606"/>
      <c r="F47" s="606"/>
      <c r="G47" s="606"/>
      <c r="H47" s="606"/>
      <c r="I47" s="606"/>
      <c r="J47" s="606"/>
    </row>
    <row r="48" spans="1:14">
      <c r="A48" s="147">
        <v>2</v>
      </c>
      <c r="B48" s="605" t="s">
        <v>479</v>
      </c>
      <c r="C48" s="606"/>
      <c r="D48" s="606"/>
      <c r="E48" s="606"/>
      <c r="F48" s="606"/>
      <c r="G48" s="606"/>
      <c r="H48" s="606"/>
      <c r="I48" s="606"/>
      <c r="J48" s="606"/>
    </row>
    <row r="49" spans="1:10">
      <c r="A49" s="147">
        <v>3</v>
      </c>
      <c r="B49" s="427"/>
      <c r="C49" s="427"/>
      <c r="D49" s="427"/>
      <c r="E49" s="427"/>
      <c r="F49" s="427"/>
      <c r="G49" s="427"/>
      <c r="H49" s="427"/>
      <c r="I49" s="427"/>
      <c r="J49" s="427"/>
    </row>
    <row r="50" spans="1:10">
      <c r="A50" s="147">
        <v>4</v>
      </c>
      <c r="B50" s="427"/>
      <c r="C50" s="427"/>
      <c r="D50" s="427"/>
      <c r="E50" s="427"/>
      <c r="F50" s="427"/>
      <c r="G50" s="427"/>
      <c r="H50" s="427"/>
      <c r="I50" s="427"/>
      <c r="J50" s="427"/>
    </row>
    <row r="51" spans="1:10" ht="15" customHeight="1">
      <c r="A51" s="147">
        <v>5</v>
      </c>
      <c r="B51" s="427"/>
      <c r="C51" s="427"/>
      <c r="D51" s="427"/>
      <c r="E51" s="427"/>
      <c r="F51" s="427"/>
      <c r="G51" s="427"/>
      <c r="H51" s="427"/>
      <c r="I51" s="427"/>
      <c r="J51" s="427"/>
    </row>
    <row r="52" spans="1:10">
      <c r="A52" s="147">
        <v>6</v>
      </c>
      <c r="B52" s="427"/>
      <c r="C52" s="427"/>
      <c r="D52" s="427"/>
      <c r="E52" s="427"/>
      <c r="F52" s="427"/>
      <c r="G52" s="427"/>
      <c r="H52" s="427"/>
      <c r="I52" s="427"/>
      <c r="J52" s="427"/>
    </row>
    <row r="53" spans="1:10">
      <c r="A53" s="147">
        <v>7</v>
      </c>
      <c r="B53" s="427"/>
      <c r="C53" s="427"/>
      <c r="D53" s="427"/>
      <c r="E53" s="427"/>
      <c r="F53" s="427"/>
      <c r="G53" s="427"/>
      <c r="H53" s="427"/>
      <c r="I53" s="427"/>
      <c r="J53" s="427"/>
    </row>
    <row r="54" spans="1:10">
      <c r="A54" s="147">
        <v>8</v>
      </c>
      <c r="B54" s="431"/>
      <c r="C54" s="431"/>
      <c r="D54" s="431"/>
      <c r="E54" s="431"/>
      <c r="F54" s="431"/>
      <c r="G54" s="431"/>
      <c r="H54" s="431"/>
      <c r="I54" s="431"/>
      <c r="J54" s="431"/>
    </row>
    <row r="55" spans="1:10">
      <c r="B55" s="144" t="s">
        <v>44</v>
      </c>
      <c r="G55" s="134"/>
      <c r="H55" s="35"/>
      <c r="I55" s="35"/>
      <c r="J55" s="35"/>
    </row>
    <row r="56" spans="1:10">
      <c r="B56" s="147" t="s">
        <v>45</v>
      </c>
      <c r="G56" s="134"/>
      <c r="H56" s="148"/>
      <c r="I56" s="148"/>
      <c r="J56" s="148"/>
    </row>
    <row r="57" spans="1:10">
      <c r="A57" s="147">
        <v>1</v>
      </c>
      <c r="B57" s="601" t="s">
        <v>481</v>
      </c>
      <c r="C57" s="629"/>
      <c r="D57" s="629"/>
      <c r="E57" s="629"/>
      <c r="F57" s="629"/>
      <c r="G57" s="629"/>
      <c r="H57" s="629"/>
      <c r="I57" s="629"/>
      <c r="J57" s="629"/>
    </row>
    <row r="58" spans="1:10">
      <c r="A58" s="147">
        <v>2</v>
      </c>
      <c r="B58" s="601" t="s">
        <v>480</v>
      </c>
      <c r="C58" s="602"/>
      <c r="D58" s="602"/>
      <c r="E58" s="602"/>
      <c r="F58" s="602"/>
      <c r="G58" s="602"/>
      <c r="H58" s="602"/>
      <c r="I58" s="602"/>
      <c r="J58" s="602"/>
    </row>
    <row r="59" spans="1:10">
      <c r="A59" s="147">
        <v>3</v>
      </c>
      <c r="B59" s="349"/>
      <c r="C59" s="349"/>
      <c r="D59" s="349"/>
      <c r="E59" s="349"/>
      <c r="F59" s="349"/>
      <c r="G59" s="349"/>
      <c r="H59" s="349"/>
      <c r="I59" s="349"/>
      <c r="J59" s="349"/>
    </row>
    <row r="60" spans="1:10">
      <c r="A60" s="147">
        <v>4</v>
      </c>
      <c r="B60" s="349"/>
      <c r="C60" s="349"/>
      <c r="D60" s="349"/>
      <c r="E60" s="349"/>
      <c r="F60" s="349"/>
      <c r="G60" s="349"/>
      <c r="H60" s="349"/>
      <c r="I60" s="349"/>
      <c r="J60" s="349"/>
    </row>
    <row r="61" spans="1:10">
      <c r="A61" s="147">
        <v>5</v>
      </c>
      <c r="B61" s="349"/>
      <c r="C61" s="349"/>
      <c r="D61" s="349"/>
      <c r="E61" s="349"/>
      <c r="F61" s="349"/>
      <c r="G61" s="349"/>
      <c r="H61" s="349"/>
      <c r="I61" s="349"/>
      <c r="J61" s="349"/>
    </row>
    <row r="62" spans="1:10">
      <c r="A62" s="147">
        <v>6</v>
      </c>
      <c r="B62" s="349"/>
      <c r="C62" s="349"/>
      <c r="D62" s="349"/>
      <c r="E62" s="349"/>
      <c r="F62" s="349"/>
      <c r="G62" s="349"/>
      <c r="H62" s="349"/>
      <c r="I62" s="349"/>
      <c r="J62" s="349"/>
    </row>
    <row r="63" spans="1:10">
      <c r="A63" s="147">
        <v>7</v>
      </c>
      <c r="B63" s="349"/>
      <c r="C63" s="349"/>
      <c r="D63" s="349"/>
      <c r="E63" s="349"/>
      <c r="F63" s="349"/>
      <c r="G63" s="349"/>
      <c r="H63" s="349"/>
      <c r="I63" s="349"/>
      <c r="J63" s="349"/>
    </row>
    <row r="64" spans="1:10">
      <c r="A64" s="147">
        <v>8</v>
      </c>
      <c r="B64" s="349"/>
      <c r="C64" s="349"/>
      <c r="D64" s="349"/>
      <c r="E64" s="349"/>
      <c r="F64" s="349"/>
      <c r="G64" s="349"/>
      <c r="H64" s="349"/>
      <c r="I64" s="349"/>
      <c r="J64" s="349"/>
    </row>
    <row r="65" spans="1:11">
      <c r="A65" s="147">
        <v>9</v>
      </c>
      <c r="B65" s="431"/>
      <c r="C65" s="431"/>
      <c r="D65" s="431"/>
      <c r="E65" s="431"/>
      <c r="F65" s="431"/>
      <c r="G65" s="431"/>
      <c r="H65" s="431"/>
      <c r="I65" s="431"/>
      <c r="J65" s="431"/>
    </row>
    <row r="66" spans="1:11">
      <c r="A66" s="147">
        <v>10</v>
      </c>
      <c r="B66" s="349"/>
      <c r="C66" s="349"/>
      <c r="D66" s="349"/>
      <c r="E66" s="349"/>
      <c r="F66" s="349"/>
      <c r="G66" s="349"/>
      <c r="H66" s="349"/>
      <c r="I66" s="349"/>
      <c r="J66" s="349"/>
    </row>
    <row r="67" spans="1:11">
      <c r="B67" s="144" t="s">
        <v>46</v>
      </c>
      <c r="D67" s="144"/>
      <c r="H67" s="148"/>
      <c r="I67" s="148"/>
      <c r="J67" s="148"/>
    </row>
    <row r="68" spans="1:11" ht="15" customHeight="1">
      <c r="B68" s="401" t="s">
        <v>47</v>
      </c>
      <c r="C68" s="401"/>
      <c r="D68" s="401"/>
      <c r="E68" s="401"/>
      <c r="F68" s="401"/>
      <c r="G68" s="401"/>
      <c r="H68" s="401"/>
      <c r="I68" s="401"/>
      <c r="J68" s="401"/>
    </row>
    <row r="69" spans="1:11" ht="15" customHeight="1">
      <c r="B69" s="347"/>
      <c r="C69" s="347"/>
      <c r="D69" s="347"/>
      <c r="E69" s="347"/>
      <c r="F69" s="347"/>
      <c r="H69" s="347">
        <f>SUM(E71:E75)</f>
        <v>300</v>
      </c>
      <c r="I69" s="148" t="str">
        <f>IF(H69=E$11*25,"perfecte","cal revisar")</f>
        <v>perfecte</v>
      </c>
      <c r="J69" s="148" t="str">
        <f>IF(E$11*7&lt;K70,"perfecte","cal revisar")</f>
        <v>perfecte</v>
      </c>
    </row>
    <row r="70" spans="1:11" ht="15" customHeight="1">
      <c r="B70" s="347"/>
      <c r="C70" s="429" t="s">
        <v>48</v>
      </c>
      <c r="D70" s="430"/>
      <c r="E70" s="38" t="s">
        <v>49</v>
      </c>
      <c r="F70" s="429" t="s">
        <v>50</v>
      </c>
      <c r="G70" s="430"/>
      <c r="I70" s="148" t="s">
        <v>546</v>
      </c>
      <c r="J70" s="148" t="s">
        <v>547</v>
      </c>
      <c r="K70" s="148">
        <f>SUM(K71:K75)</f>
        <v>120</v>
      </c>
    </row>
    <row r="71" spans="1:11" ht="15" customHeight="1">
      <c r="B71" s="347"/>
      <c r="C71" s="613" t="s">
        <v>548</v>
      </c>
      <c r="D71" s="614" t="s">
        <v>548</v>
      </c>
      <c r="E71" s="39">
        <v>300</v>
      </c>
      <c r="F71" s="435">
        <v>0.4</v>
      </c>
      <c r="G71" s="436"/>
      <c r="I71" s="148"/>
      <c r="J71" s="148"/>
      <c r="K71" s="148">
        <f t="shared" ref="K71:K75" si="0">E71*F71</f>
        <v>120</v>
      </c>
    </row>
    <row r="72" spans="1:11" ht="15" customHeight="1">
      <c r="B72" s="347"/>
      <c r="C72" s="549"/>
      <c r="D72" s="436"/>
      <c r="E72" s="39"/>
      <c r="F72" s="435"/>
      <c r="G72" s="436"/>
      <c r="I72" s="148"/>
      <c r="J72" s="148"/>
      <c r="K72" s="148">
        <f t="shared" si="0"/>
        <v>0</v>
      </c>
    </row>
    <row r="73" spans="1:11" ht="15" customHeight="1">
      <c r="B73" s="347"/>
      <c r="C73" s="440"/>
      <c r="D73" s="439"/>
      <c r="E73" s="40"/>
      <c r="F73" s="440"/>
      <c r="G73" s="439"/>
      <c r="I73" s="148"/>
      <c r="J73" s="148"/>
      <c r="K73" s="148">
        <f t="shared" si="0"/>
        <v>0</v>
      </c>
    </row>
    <row r="74" spans="1:11" ht="15" customHeight="1">
      <c r="B74" s="347"/>
      <c r="C74" s="437"/>
      <c r="D74" s="436"/>
      <c r="E74" s="39"/>
      <c r="F74" s="437"/>
      <c r="G74" s="436"/>
      <c r="I74" s="148"/>
      <c r="J74" s="148"/>
      <c r="K74" s="148">
        <f t="shared" si="0"/>
        <v>0</v>
      </c>
    </row>
    <row r="75" spans="1:11" ht="15" customHeight="1">
      <c r="B75" s="347"/>
      <c r="C75" s="440"/>
      <c r="D75" s="439"/>
      <c r="E75" s="40"/>
      <c r="F75" s="440"/>
      <c r="G75" s="439"/>
      <c r="I75" s="148"/>
      <c r="J75" s="148"/>
      <c r="K75" s="148">
        <f t="shared" si="0"/>
        <v>0</v>
      </c>
    </row>
    <row r="76" spans="1:11" ht="15" customHeight="1">
      <c r="B76" s="347"/>
      <c r="C76" s="347"/>
      <c r="D76" s="347"/>
      <c r="E76" s="347"/>
      <c r="F76" s="347"/>
      <c r="H76" s="148"/>
      <c r="I76" s="148"/>
      <c r="J76" s="148"/>
    </row>
    <row r="77" spans="1:11">
      <c r="A77" s="6"/>
      <c r="B77" s="144" t="s">
        <v>51</v>
      </c>
    </row>
    <row r="78" spans="1:11">
      <c r="B78" s="136" t="s">
        <v>52</v>
      </c>
    </row>
    <row r="79" spans="1:11">
      <c r="C79" s="387" t="s">
        <v>554</v>
      </c>
      <c r="D79" s="389"/>
      <c r="E79" s="389"/>
      <c r="F79" s="389"/>
      <c r="G79" s="389"/>
      <c r="H79" s="389"/>
      <c r="I79" s="389"/>
      <c r="J79" s="389"/>
      <c r="K79" s="389"/>
    </row>
    <row r="80" spans="1:11">
      <c r="C80" s="387" t="s">
        <v>544</v>
      </c>
      <c r="D80" s="389"/>
      <c r="E80" s="389"/>
      <c r="F80" s="389"/>
      <c r="G80" s="389"/>
      <c r="H80" s="389"/>
      <c r="I80" s="389"/>
      <c r="J80" s="389"/>
      <c r="K80" s="389"/>
    </row>
    <row r="81" spans="1:17">
      <c r="C81" s="387" t="s">
        <v>549</v>
      </c>
      <c r="D81" s="389"/>
      <c r="E81" s="389"/>
      <c r="F81" s="389"/>
      <c r="G81" s="389"/>
      <c r="H81" s="389"/>
      <c r="I81" s="389"/>
      <c r="J81" s="389"/>
      <c r="K81" s="389"/>
    </row>
    <row r="82" spans="1:17">
      <c r="C82" s="353"/>
      <c r="D82" s="353"/>
      <c r="E82" s="353"/>
      <c r="F82" s="353"/>
      <c r="G82" s="353"/>
      <c r="H82" s="353"/>
      <c r="I82" s="353"/>
      <c r="J82" s="353"/>
      <c r="K82" s="353"/>
    </row>
    <row r="83" spans="1:17">
      <c r="C83" s="353"/>
      <c r="D83" s="353"/>
      <c r="E83" s="353"/>
      <c r="F83" s="353"/>
      <c r="G83" s="353"/>
      <c r="H83" s="353"/>
      <c r="I83" s="353"/>
      <c r="J83" s="353"/>
      <c r="K83" s="353"/>
    </row>
    <row r="84" spans="1:17">
      <c r="C84" s="353"/>
      <c r="D84" s="353"/>
      <c r="E84" s="353"/>
      <c r="F84" s="353"/>
      <c r="G84" s="353"/>
      <c r="H84" s="353"/>
      <c r="I84" s="353"/>
      <c r="J84" s="353"/>
      <c r="K84" s="353"/>
    </row>
    <row r="85" spans="1:17">
      <c r="C85" s="353"/>
      <c r="D85" s="353"/>
      <c r="E85" s="353"/>
      <c r="F85" s="353"/>
      <c r="G85" s="353"/>
      <c r="H85" s="353"/>
      <c r="I85" s="353"/>
      <c r="J85" s="353"/>
      <c r="K85" s="353"/>
    </row>
    <row r="87" spans="1:17">
      <c r="A87" s="6"/>
      <c r="B87" s="144" t="s">
        <v>53</v>
      </c>
    </row>
    <row r="88" spans="1:17" ht="15" customHeight="1">
      <c r="B88" s="401" t="s">
        <v>54</v>
      </c>
      <c r="C88" s="401"/>
      <c r="D88" s="401"/>
      <c r="E88" s="401"/>
      <c r="F88" s="401"/>
      <c r="G88" s="401"/>
      <c r="H88" s="401"/>
    </row>
    <row r="89" spans="1:17" ht="15" customHeight="1">
      <c r="B89" s="347"/>
      <c r="C89" s="347"/>
      <c r="D89" s="347"/>
      <c r="E89" s="347"/>
      <c r="F89" s="347"/>
      <c r="G89" s="347"/>
      <c r="H89" s="347"/>
    </row>
    <row r="90" spans="1:17" ht="15" customHeight="1">
      <c r="B90" s="347"/>
      <c r="C90" s="432" t="s">
        <v>55</v>
      </c>
      <c r="D90" s="433"/>
      <c r="E90" s="432" t="s">
        <v>56</v>
      </c>
      <c r="F90" s="433"/>
      <c r="G90" s="432" t="s">
        <v>57</v>
      </c>
      <c r="H90" s="434"/>
      <c r="I90" s="433"/>
      <c r="J90" s="347"/>
    </row>
    <row r="91" spans="1:17" ht="15" customHeight="1">
      <c r="B91" s="347"/>
      <c r="C91" s="593" t="s">
        <v>553</v>
      </c>
      <c r="D91" s="594" t="s">
        <v>553</v>
      </c>
      <c r="E91" s="435">
        <v>0.2</v>
      </c>
      <c r="F91" s="436"/>
      <c r="G91" s="435">
        <v>0.3</v>
      </c>
      <c r="H91" s="441"/>
      <c r="I91" s="436"/>
      <c r="J91" s="347"/>
    </row>
    <row r="92" spans="1:17" ht="15" customHeight="1">
      <c r="B92" s="347"/>
      <c r="C92" s="598" t="s">
        <v>1677</v>
      </c>
      <c r="D92" s="599" t="s">
        <v>557</v>
      </c>
      <c r="E92" s="438">
        <v>0.3</v>
      </c>
      <c r="F92" s="439"/>
      <c r="G92" s="438">
        <v>0.4</v>
      </c>
      <c r="H92" s="442"/>
      <c r="I92" s="439"/>
      <c r="J92" s="347"/>
    </row>
    <row r="93" spans="1:17" ht="15" customHeight="1">
      <c r="B93" s="347"/>
      <c r="C93" s="593" t="s">
        <v>1681</v>
      </c>
      <c r="D93" s="594" t="s">
        <v>558</v>
      </c>
      <c r="E93" s="435">
        <v>0.4</v>
      </c>
      <c r="F93" s="436"/>
      <c r="G93" s="435">
        <v>0.7</v>
      </c>
      <c r="H93" s="441"/>
      <c r="I93" s="436"/>
      <c r="J93" s="347"/>
    </row>
    <row r="94" spans="1:17" ht="15" customHeight="1">
      <c r="B94" s="347"/>
      <c r="C94" s="437"/>
      <c r="D94" s="436"/>
      <c r="E94" s="437"/>
      <c r="F94" s="436"/>
      <c r="G94" s="437"/>
      <c r="H94" s="441"/>
      <c r="I94" s="436"/>
      <c r="J94" s="347"/>
    </row>
    <row r="95" spans="1:17" ht="15" customHeight="1">
      <c r="B95" s="347"/>
      <c r="C95" s="440"/>
      <c r="D95" s="439"/>
      <c r="E95" s="440"/>
      <c r="F95" s="439"/>
      <c r="G95" s="440"/>
      <c r="H95" s="442"/>
      <c r="I95" s="439"/>
      <c r="J95" s="347"/>
      <c r="O95" s="41"/>
      <c r="P95" s="42"/>
      <c r="Q95" s="41"/>
    </row>
    <row r="96" spans="1:17" ht="15" customHeight="1">
      <c r="B96" s="347"/>
      <c r="C96" s="437"/>
      <c r="D96" s="436"/>
      <c r="E96" s="437"/>
      <c r="F96" s="436"/>
      <c r="G96" s="437"/>
      <c r="H96" s="441"/>
      <c r="I96" s="436"/>
      <c r="J96" s="347"/>
    </row>
    <row r="97" spans="2:10" ht="15" customHeight="1">
      <c r="B97" s="347"/>
      <c r="C97" s="440"/>
      <c r="D97" s="439"/>
      <c r="E97" s="440"/>
      <c r="F97" s="439"/>
      <c r="G97" s="440"/>
      <c r="H97" s="442"/>
      <c r="I97" s="439"/>
      <c r="J97" s="347"/>
    </row>
    <row r="98" spans="2:10">
      <c r="D98" s="43"/>
    </row>
  </sheetData>
  <sheetProtection password="C6A8" sheet="1" objects="1" scenarios="1"/>
  <mergeCells count="6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88:H88"/>
    <mergeCell ref="C90:D90"/>
    <mergeCell ref="E90:F90"/>
    <mergeCell ref="G90:I90"/>
    <mergeCell ref="C91:D91"/>
    <mergeCell ref="E91:F91"/>
    <mergeCell ref="G91:I91"/>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1:B93">
      <formula1>eval</formula1>
    </dataValidation>
    <dataValidation type="list" allowBlank="1" showInputMessage="1" showErrorMessage="1" sqref="B79:B81">
      <formula1>metdoc</formula1>
    </dataValidation>
    <dataValidation type="list" allowBlank="1" showInputMessage="1" showErrorMessage="1" sqref="B71">
      <formula1>act</formula1>
    </dataValidation>
    <dataValidation type="list" allowBlank="1" showInputMessage="1" showErrorMessage="1" prompt="Escoja de la lista" sqref="H11:J11">
      <formula1>$P$3:$P$7</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283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3283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3283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3283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3283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3283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32839" r:id="rId10"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632840" r:id="rId11" name="Check Box 8">
              <controlPr defaultSize="0" autoFill="0" autoLine="0" autoPict="0">
                <anchor moveWithCells="1">
                  <from>
                    <xdr:col>3</xdr:col>
                    <xdr:colOff>447675</xdr:colOff>
                    <xdr:row>12</xdr:row>
                    <xdr:rowOff>9525</xdr:rowOff>
                  </from>
                  <to>
                    <xdr:col>3</xdr:col>
                    <xdr:colOff>771525</xdr:colOff>
                    <xdr:row>12</xdr:row>
                    <xdr:rowOff>180975</xdr:rowOff>
                  </to>
                </anchor>
              </controlPr>
            </control>
          </mc:Choice>
        </mc:AlternateContent>
        <mc:AlternateContent xmlns:mc="http://schemas.openxmlformats.org/markup-compatibility/2006">
          <mc:Choice Requires="x14">
            <control shapeId="632841" r:id="rId12" name="Check Box 9">
              <controlPr defaultSize="0" autoFill="0" autoLine="0" autoPict="0">
                <anchor moveWithCells="1">
                  <from>
                    <xdr:col>3</xdr:col>
                    <xdr:colOff>904875</xdr:colOff>
                    <xdr:row>12</xdr:row>
                    <xdr:rowOff>9525</xdr:rowOff>
                  </from>
                  <to>
                    <xdr:col>4</xdr:col>
                    <xdr:colOff>47625</xdr:colOff>
                    <xdr:row>13</xdr:row>
                    <xdr:rowOff>47625</xdr:rowOff>
                  </to>
                </anchor>
              </controlPr>
            </control>
          </mc:Choice>
        </mc:AlternateContent>
        <mc:AlternateContent xmlns:mc="http://schemas.openxmlformats.org/markup-compatibility/2006">
          <mc:Choice Requires="x14">
            <control shapeId="63284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32843" r:id="rId14"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63284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137</vt:i4>
      </vt:variant>
      <vt:variant>
        <vt:lpstr>Intervals amb nom</vt:lpstr>
      </vt:variant>
      <vt:variant>
        <vt:i4>67</vt:i4>
      </vt:variant>
    </vt:vector>
  </HeadingPairs>
  <TitlesOfParts>
    <vt:vector size="204" baseType="lpstr">
      <vt:lpstr>base</vt:lpstr>
      <vt:lpstr>PLANIFICACIÓN DE LAS ENSEÑANZAS</vt:lpstr>
      <vt:lpstr>M1</vt:lpstr>
      <vt:lpstr>COMUNICACIÓ ORAL I ESCRITA</vt:lpstr>
      <vt:lpstr>EVOLUCIÓ SOCIETATS HUMANES</vt:lpstr>
      <vt:lpstr>HISTÒRIA CIÈNCIA I CULTURA</vt:lpstr>
      <vt:lpstr>M2</vt:lpstr>
      <vt:lpstr>TEORIA COMUNICACIÓ</vt:lpstr>
      <vt:lpstr>ANÀLISI MITJANS</vt:lpstr>
      <vt:lpstr>M3</vt:lpstr>
      <vt:lpstr>LECTURES</vt:lpstr>
      <vt:lpstr>FONAMENTS LLENGUATGE</vt:lpstr>
      <vt:lpstr>Patrimoni_natural</vt:lpstr>
      <vt:lpstr>Geog_Europa</vt:lpstr>
      <vt:lpstr>ORTOGRAFIA CATALANA</vt:lpstr>
      <vt:lpstr>PATRIMONI CULTURAL</vt:lpstr>
      <vt:lpstr>GRAMÀTICA ESPANYOL</vt:lpstr>
      <vt:lpstr>ANTROPOLOGIA FILOSÒFICA</vt:lpstr>
      <vt:lpstr>ÈTICA</vt:lpstr>
      <vt:lpstr>MÓN ACTUAL I</vt:lpstr>
      <vt:lpstr>MÓN ACTUAL II</vt:lpstr>
      <vt:lpstr>IMATGE CINEMATOGRÀFICA</vt:lpstr>
      <vt:lpstr>M4</vt:lpstr>
      <vt:lpstr>LLENGUA I MITJANS COM. I</vt:lpstr>
      <vt:lpstr>M5</vt:lpstr>
      <vt:lpstr>LLENGUA I MITJANS COM. II</vt:lpstr>
      <vt:lpstr>M6</vt:lpstr>
      <vt:lpstr>COMUNICACIÓ AUDIOVISUAL I</vt:lpstr>
      <vt:lpstr>M7</vt:lpstr>
      <vt:lpstr>COMUNICACIÓ AUDIOVISUAL II</vt:lpstr>
      <vt:lpstr>M8</vt:lpstr>
      <vt:lpstr>CULTURA CONTEMPORÀNIA I</vt:lpstr>
      <vt:lpstr>M9</vt:lpstr>
      <vt:lpstr>CULTURA CONTEMPORÀNIA II</vt:lpstr>
      <vt:lpstr>M10</vt:lpstr>
      <vt:lpstr>M11</vt:lpstr>
      <vt:lpstr>Paisaje_visiones</vt:lpstr>
      <vt:lpstr>Geopolitica</vt:lpstr>
      <vt:lpstr>Turismo_medioambiente</vt:lpstr>
      <vt:lpstr>FILOSOFIA CONTEMPORÀNIA</vt:lpstr>
      <vt:lpstr>CORRENTS ACTUALS</vt:lpstr>
      <vt:lpstr>POLÍTICA I</vt:lpstr>
      <vt:lpstr>POLÍTICA II</vt:lpstr>
      <vt:lpstr>ESTÈTICA I</vt:lpstr>
      <vt:lpstr>ESTÈTICA II</vt:lpstr>
      <vt:lpstr>HISTÒRIA CATALUNYA</vt:lpstr>
      <vt:lpstr>HISTÒRIA D'ESPANYA</vt:lpstr>
      <vt:lpstr>ECONÒMICA CONTEMPORÀNIA</vt:lpstr>
      <vt:lpstr>ANTROPOLOGIA ECONÒMICA</vt:lpstr>
      <vt:lpstr>ANTROPOLOGIA CONTEMPORÀNIA</vt:lpstr>
      <vt:lpstr>ANTROPOLOGIA SIMBÒLIQUES</vt:lpstr>
      <vt:lpstr>ART PREHISTÒRIC</vt:lpstr>
      <vt:lpstr>CULTURA FEMENINA</vt:lpstr>
      <vt:lpstr>ETNOHISTÒRIA</vt:lpstr>
      <vt:lpstr>ENTREGUERRES</vt:lpstr>
      <vt:lpstr>AMÈRICA LLATINA</vt:lpstr>
      <vt:lpstr>DONES</vt:lpstr>
      <vt:lpstr>LLIBRE I LECTURA</vt:lpstr>
      <vt:lpstr>ECONÒMICA SEGLE XX</vt:lpstr>
      <vt:lpstr>ECONÒMICA D'ESPANYA</vt:lpstr>
      <vt:lpstr>PATRIMONI I SOCIETAT</vt:lpstr>
      <vt:lpstr>DESENVOLUPAMENT I SOSTENIBILITA</vt:lpstr>
      <vt:lpstr>HUMANS FÒSSILS</vt:lpstr>
      <vt:lpstr>ART CONTEMPORANI I</vt:lpstr>
      <vt:lpstr>ART CONTEMPORANI II</vt:lpstr>
      <vt:lpstr>HISTÒRIA DE LES IDEES ESTÈTIQUE</vt:lpstr>
      <vt:lpstr>ESTÈTICA DE LA PRODUCCIÓ I DE L</vt:lpstr>
      <vt:lpstr>HISTÒRIA DE LA MÚSICA</vt:lpstr>
      <vt:lpstr>HISTÒRIA I TEORIA DEL CINEMA</vt:lpstr>
      <vt:lpstr>MUSEOLOGIA</vt:lpstr>
      <vt:lpstr>MUSIQUES DEL MÓN CONTEMPORANI</vt:lpstr>
      <vt:lpstr>CULTURA VISUAL DEL GRAVAT AL NE</vt:lpstr>
      <vt:lpstr>TRAD. MODERN. ART CONTEMPORANI</vt:lpstr>
      <vt:lpstr>GESTIÓ DEL PATRIMONI CULTURAL</vt:lpstr>
      <vt:lpstr>USOS DEL PATRIMONI HISTÒRIC-ART</vt:lpstr>
      <vt:lpstr>ART I CINEMA</vt:lpstr>
      <vt:lpstr>MÚSICA I ARTS ESCÈNIQUES</vt:lpstr>
      <vt:lpstr>CRÍTICA D'ART</vt:lpstr>
      <vt:lpstr>ESTÈTICA DE LA FOTOGRAFIA</vt:lpstr>
      <vt:lpstr>TEORIA DE LA LITERATURA</vt:lpstr>
      <vt:lpstr>GUERRA CIVIL</vt:lpstr>
      <vt:lpstr>POSTGUERRA</vt:lpstr>
      <vt:lpstr>CATALÀ CONTEMPORANI</vt:lpstr>
      <vt:lpstr>ASPECTES GENERALS</vt:lpstr>
      <vt:lpstr>ITALIÀ</vt:lpstr>
      <vt:lpstr>FRANCÉS</vt:lpstr>
      <vt:lpstr>CRÍTICA LITERÀRIA</vt:lpstr>
      <vt:lpstr>CANVI LINGÜÍSTIC</vt:lpstr>
      <vt:lpstr>COMPARADA</vt:lpstr>
      <vt:lpstr>NARRATIVA BREU</vt:lpstr>
      <vt:lpstr>LÍRICA</vt:lpstr>
      <vt:lpstr>PROSA NARRATIVA</vt:lpstr>
      <vt:lpstr>SÀTIRA I PARÒDIA</vt:lpstr>
      <vt:lpstr>DONA</vt:lpstr>
      <vt:lpstr>GUERRA</vt:lpstr>
      <vt:lpstr>PODER</vt:lpstr>
      <vt:lpstr>FANTÀSTICA</vt:lpstr>
      <vt:lpstr>CREATIVA</vt:lpstr>
      <vt:lpstr>GRAMATICAL</vt:lpstr>
      <vt:lpstr>VARIACIÓ</vt:lpstr>
      <vt:lpstr>LLENGUA ITALIANA</vt:lpstr>
      <vt:lpstr>TEMES</vt:lpstr>
      <vt:lpstr>ASPECTES</vt:lpstr>
      <vt:lpstr>LITERATURA ESPANYOLA</vt:lpstr>
      <vt:lpstr>LLENGUA ESPANYOLA</vt:lpstr>
      <vt:lpstr>LITERATURA ESPANYOLA XX</vt:lpstr>
      <vt:lpstr>HISPANOAMERICANA XX</vt:lpstr>
      <vt:lpstr>LITERATURA RENAIXEMENT</vt:lpstr>
      <vt:lpstr>GRAMÀTICA I</vt:lpstr>
      <vt:lpstr>LITERATURA ESPANYOLA I</vt:lpstr>
      <vt:lpstr>LITERATURA ESPANYOLA II</vt:lpstr>
      <vt:lpstr>LITERATURA ESPANYOLA III</vt:lpstr>
      <vt:lpstr>LITERATURA ESPANYOLA IV</vt:lpstr>
      <vt:lpstr>LITERATURA ESPANYOLA V</vt:lpstr>
      <vt:lpstr>LITERATURA ESPANYOLA VI</vt:lpstr>
      <vt:lpstr>LLENGUA ESPANYOLA I</vt:lpstr>
      <vt:lpstr>LLENGUA ESPANYOLA II</vt:lpstr>
      <vt:lpstr>LLENGUA ESPANYOLA III</vt:lpstr>
      <vt:lpstr>LLENGUA ESPANYOLA IV</vt:lpstr>
      <vt:lpstr>LLENGUA ESPANYOLA V</vt:lpstr>
      <vt:lpstr>LLENGUA ESPANYOLA VI</vt:lpstr>
      <vt:lpstr>M12</vt:lpstr>
      <vt:lpstr>TEORIA DE LA COMUNICACIÓ I</vt:lpstr>
      <vt:lpstr>M13</vt:lpstr>
      <vt:lpstr>ANÁLISI CRÍTICA DEL DISCURS</vt:lpstr>
      <vt:lpstr>M14</vt:lpstr>
      <vt:lpstr>TRANSFORMACIONS MÓN GLOBAL</vt:lpstr>
      <vt:lpstr>M15</vt:lpstr>
      <vt:lpstr>DISCURS I IMATGE</vt:lpstr>
      <vt:lpstr>M16</vt:lpstr>
      <vt:lpstr>PRÁCTIQUES EXTERNES</vt:lpstr>
      <vt:lpstr>M17</vt:lpstr>
      <vt:lpstr>SEMINARI LLETRES I</vt:lpstr>
      <vt:lpstr>M18</vt:lpstr>
      <vt:lpstr>SEMINARI LLETRES II</vt:lpstr>
      <vt:lpstr>M19</vt:lpstr>
      <vt:lpstr>TREBALL FINAL</vt:lpstr>
      <vt:lpstr>POSTGUERRA!_1Àrea_d_impressió</vt:lpstr>
      <vt:lpstr>act</vt:lpstr>
      <vt:lpstr>actfor</vt:lpstr>
      <vt:lpstr>'AMÈRICA LLATINA'!Àrea_d'impressió</vt:lpstr>
      <vt:lpstr>'ANTROPOLOGIA CONTEMPORÀNIA'!Àrea_d'impressió</vt:lpstr>
      <vt:lpstr>'ANTROPOLOGIA ECONÒMICA'!Àrea_d'impressió</vt:lpstr>
      <vt:lpstr>'ANTROPOLOGIA SIMBÒLIQUES'!Àrea_d'impressió</vt:lpstr>
      <vt:lpstr>'ART CONTEMPORANI I'!Àrea_d'impressió</vt:lpstr>
      <vt:lpstr>'ART CONTEMPORANI II'!Àrea_d'impressió</vt:lpstr>
      <vt:lpstr>'ART PREHISTÒRIC'!Àrea_d'impressió</vt:lpstr>
      <vt:lpstr>ASPECTES!Àrea_d'impressió</vt:lpstr>
      <vt:lpstr>'ASPECTES GENERALS'!Àrea_d'impressió</vt:lpstr>
      <vt:lpstr>'CATALÀ CONTEMPORANI'!Àrea_d'impressió</vt:lpstr>
      <vt:lpstr>COMPARADA!Àrea_d'impressió</vt:lpstr>
      <vt:lpstr>CREATIVA!Àrea_d'impressió</vt:lpstr>
      <vt:lpstr>'CRÍTICA LITERÀRIA'!Àrea_d'impressió</vt:lpstr>
      <vt:lpstr>'CULTURA FEMENINA'!Àrea_d'impressió</vt:lpstr>
      <vt:lpstr>DONA!Àrea_d'impressió</vt:lpstr>
      <vt:lpstr>DONES!Àrea_d'impressió</vt:lpstr>
      <vt:lpstr>'ECONÒMICA CONTEMPORÀNIA'!Àrea_d'impressió</vt:lpstr>
      <vt:lpstr>'ECONÒMICA D''ESPANYA'!Àrea_d'impressió</vt:lpstr>
      <vt:lpstr>'ECONÒMICA SEGLE XX'!Àrea_d'impressió</vt:lpstr>
      <vt:lpstr>ENTREGUERRES!Àrea_d'impressió</vt:lpstr>
      <vt:lpstr>ETNOHISTÒRIA!Àrea_d'impressió</vt:lpstr>
      <vt:lpstr>FANTÀSTICA!Àrea_d'impressió</vt:lpstr>
      <vt:lpstr>FRANCÉS!Àrea_d'impressió</vt:lpstr>
      <vt:lpstr>Geog_Europa!Àrea_d'impressió</vt:lpstr>
      <vt:lpstr>Geopolitica!Àrea_d'impressió</vt:lpstr>
      <vt:lpstr>'GRAMÀTICA I'!Àrea_d'impressió</vt:lpstr>
      <vt:lpstr>GUERRA!Àrea_d'impressió</vt:lpstr>
      <vt:lpstr>'HISPANOAMERICANA XX'!Àrea_d'impressió</vt:lpstr>
      <vt:lpstr>'HISTÒRIA CATALUNYA'!Àrea_d'impressió</vt:lpstr>
      <vt:lpstr>'HISTÒRIA D''ESPANYA'!Àrea_d'impressió</vt:lpstr>
      <vt:lpstr>'HUMANS FÒSSILS'!Àrea_d'impressió</vt:lpstr>
      <vt:lpstr>ITALIÀ!Àrea_d'impressió</vt:lpstr>
      <vt:lpstr>LÍRICA!Àrea_d'impressió</vt:lpstr>
      <vt:lpstr>'LITERATURA ESPANYOLA'!Àrea_d'impressió</vt:lpstr>
      <vt:lpstr>'LITERATURA ESPANYOLA I'!Àrea_d'impressió</vt:lpstr>
      <vt:lpstr>'LITERATURA ESPANYOLA II'!Àrea_d'impressió</vt:lpstr>
      <vt:lpstr>'LITERATURA ESPANYOLA III'!Àrea_d'impressió</vt:lpstr>
      <vt:lpstr>'LITERATURA ESPANYOLA IV'!Àrea_d'impressió</vt:lpstr>
      <vt:lpstr>'LITERATURA ESPANYOLA V'!Àrea_d'impressió</vt:lpstr>
      <vt:lpstr>'LITERATURA ESPANYOLA VI'!Àrea_d'impressió</vt:lpstr>
      <vt:lpstr>'LITERATURA ESPANYOLA XX'!Àrea_d'impressió</vt:lpstr>
      <vt:lpstr>'LITERATURA RENAIXEMENT'!Àrea_d'impressió</vt:lpstr>
      <vt:lpstr>'LLENGUA ESPANYOLA'!Àrea_d'impressió</vt:lpstr>
      <vt:lpstr>'LLENGUA ESPANYOLA I'!Àrea_d'impressió</vt:lpstr>
      <vt:lpstr>'LLENGUA ESPANYOLA II'!Àrea_d'impressió</vt:lpstr>
      <vt:lpstr>'LLENGUA ESPANYOLA III'!Àrea_d'impressió</vt:lpstr>
      <vt:lpstr>'LLENGUA ESPANYOLA IV'!Àrea_d'impressió</vt:lpstr>
      <vt:lpstr>'LLENGUA ESPANYOLA V'!Àrea_d'impressió</vt:lpstr>
      <vt:lpstr>'LLENGUA ESPANYOLA VI'!Àrea_d'impressió</vt:lpstr>
      <vt:lpstr>'LLENGUA ITALIANA'!Àrea_d'impressió</vt:lpstr>
      <vt:lpstr>'LLIBRE I LECTURA'!Àrea_d'impressió</vt:lpstr>
      <vt:lpstr>'NARRATIVA BREU'!Àrea_d'impressió</vt:lpstr>
      <vt:lpstr>Paisaje_visiones!Àrea_d'impressió</vt:lpstr>
      <vt:lpstr>'PATRIMONI I SOCIETAT'!Àrea_d'impressió</vt:lpstr>
      <vt:lpstr>Patrimoni_natural!Àrea_d'impressió</vt:lpstr>
      <vt:lpstr>PODER!Àrea_d'impressió</vt:lpstr>
      <vt:lpstr>'PROSA NARRATIVA'!Àrea_d'impressió</vt:lpstr>
      <vt:lpstr>'SÀTIRA I PARÒDIA'!Àrea_d'impressió</vt:lpstr>
      <vt:lpstr>TEMES!Àrea_d'impressió</vt:lpstr>
      <vt:lpstr>'TEORIA DE LA LITERATURA'!Àrea_d'impressió</vt:lpstr>
      <vt:lpstr>'TRAD. MODERN. ART CONTEMPORANI'!Àrea_d'impressió</vt:lpstr>
      <vt:lpstr>Turismo_medioambiente!Àrea_d'impressió</vt:lpstr>
      <vt:lpstr>eval</vt:lpstr>
      <vt:lpstr>metdoc</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2018-04-19T15:16:43Z</dcterms:modified>
</cp:coreProperties>
</file>