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9.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12.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3.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4.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5.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6.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7.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drawings/drawing18.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19.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20.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21.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22.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23.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24.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5.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26.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2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28.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29.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drawings/drawing30.xml" ContentType="application/vnd.openxmlformats-officedocument.drawing+xml"/>
  <Override PartName="/xl/ctrlProps/ctrlProp385.xml" ContentType="application/vnd.ms-excel.controlproperties+xml"/>
  <Override PartName="/xl/drawings/drawing31.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32.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drawings/drawing33.xml" ContentType="application/vnd.openxmlformats-officedocument.drawing+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34.xml" ContentType="application/vnd.openxmlformats-officedocument.drawing+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drawings/drawing35.xml" ContentType="application/vnd.openxmlformats-officedocument.drawing+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drawings/drawing36.xml" ContentType="application/vnd.openxmlformats-officedocument.drawing+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drawings/drawing37.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38.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drawings/drawing39.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drawings/drawing40.xml" ContentType="application/vnd.openxmlformats-officedocument.drawing+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drawings/drawing41.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drawings/drawing42.xml" ContentType="application/vnd.openxmlformats-officedocument.drawing+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43.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44.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45.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drawings/drawing46.xml" ContentType="application/vnd.openxmlformats-officedocument.drawing+xml"/>
  <Override PartName="/xl/ctrlProps/ctrlProp590.xml" ContentType="application/vnd.ms-excel.controlproperties+xml"/>
  <Override PartName="/xl/ctrlProps/ctrlProp591.xml" ContentType="application/vnd.ms-excel.controlproperties+xml"/>
  <Override PartName="/xl/drawings/drawing47.xml" ContentType="application/vnd.openxmlformats-officedocument.drawing+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drawings/drawing48.xml" ContentType="application/vnd.openxmlformats-officedocument.drawing+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drawings/drawing49.xml" ContentType="application/vnd.openxmlformats-officedocument.drawing+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drawings/drawing50.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drawings/drawing51.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drawings/drawing52.xml" ContentType="application/vnd.openxmlformats-officedocument.drawing+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drawings/drawing53.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drawings/drawing54.xml" ContentType="application/vnd.openxmlformats-officedocument.drawing+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drawings/drawing55.xml" ContentType="application/vnd.openxmlformats-officedocument.drawing+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56.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drawings/drawing57.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drawings/drawing58.xml" ContentType="application/vnd.openxmlformats-officedocument.drawing+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drawings/drawing59.xml" ContentType="application/vnd.openxmlformats-officedocument.drawing+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drawings/drawing60.xml" ContentType="application/vnd.openxmlformats-officedocument.drawing+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drawings/drawing61.xml" ContentType="application/vnd.openxmlformats-officedocument.drawing+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drawings/drawing62.xml" ContentType="application/vnd.openxmlformats-officedocument.drawing+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AquestLlibreDeTreball" autoCompressPictures="0" defaultThemeVersion="124226"/>
  <bookViews>
    <workbookView xWindow="0" yWindow="465" windowWidth="17520" windowHeight="13200" tabRatio="950" firstSheet="5" activeTab="7"/>
  </bookViews>
  <sheets>
    <sheet name="base" sheetId="76" r:id="rId1"/>
    <sheet name="PLANIFICACIÓN DE LAS ENSEÑANZAS" sheetId="75" r:id="rId2"/>
    <sheet name="M1" sheetId="94" r:id="rId3"/>
    <sheet name="COMUNICACIÓ ORAL I ESCRITA" sheetId="77" r:id="rId4"/>
    <sheet name="EVOLUCIÓ SOCIETATS HUMANES" sheetId="78" r:id="rId5"/>
    <sheet name="HISTÒRIA CIÈNCIA I CULTURA" sheetId="79" r:id="rId6"/>
    <sheet name="M2" sheetId="95" r:id="rId7"/>
    <sheet name="IMATGE CINEMATOGRÀFICA" sheetId="92" r:id="rId8"/>
    <sheet name="PATRIMONI CULTURAL" sheetId="82" r:id="rId9"/>
    <sheet name="M3" sheetId="96" r:id="rId10"/>
    <sheet name="Patrimoni_natural" sheetId="80" r:id="rId11"/>
    <sheet name="Geog_Europa" sheetId="81" r:id="rId12"/>
    <sheet name="TEORIA COMUNICACIÓ" sheetId="83" r:id="rId13"/>
    <sheet name="ANÀLISI MITJANS" sheetId="84" r:id="rId14"/>
    <sheet name="GRAMÀTICA ESPANYOL" sheetId="85" r:id="rId15"/>
    <sheet name="ANTROPOLOGIA FILOSÒFICA" sheetId="86" r:id="rId16"/>
    <sheet name="ÈTICA" sheetId="87" r:id="rId17"/>
    <sheet name="LECTURES" sheetId="88" r:id="rId18"/>
    <sheet name="MÓN ACTUAL I" sheetId="89" r:id="rId19"/>
    <sheet name="MÓN ACTUAL II" sheetId="90" r:id="rId20"/>
    <sheet name="ORTOGRAFIA CATALANA" sheetId="91" r:id="rId21"/>
    <sheet name="FONAMENTS LLENGUATGE" sheetId="93" r:id="rId22"/>
    <sheet name="M4" sheetId="97" r:id="rId23"/>
    <sheet name="ART ANTIC I" sheetId="98" r:id="rId24"/>
    <sheet name="ART ANTIC II" sheetId="99" r:id="rId25"/>
    <sheet name="M5" sheetId="100" r:id="rId26"/>
    <sheet name="HISTÒRIA DE L'ART MEDIEVAL I" sheetId="101" r:id="rId27"/>
    <sheet name="HISTÒRIA DE L'ART MEDIEVAL II" sheetId="102" r:id="rId28"/>
    <sheet name="M6" sheetId="103" r:id="rId29"/>
    <sheet name="ART RENAIXEMENT" sheetId="104" r:id="rId30"/>
    <sheet name="ART BARROC" sheetId="105" r:id="rId31"/>
    <sheet name="M7" sheetId="106" r:id="rId32"/>
    <sheet name="ART CONTEMPORANI I" sheetId="107" r:id="rId33"/>
    <sheet name="ART CONTEMPORANI II" sheetId="108" r:id="rId34"/>
    <sheet name="M8" sheetId="109" r:id="rId35"/>
    <sheet name="TEORIA DE L'ART" sheetId="110" r:id="rId36"/>
    <sheet name="HISTÒRIA DE LES IDEES ESTÈTIQUE" sheetId="111" r:id="rId37"/>
    <sheet name="ESTÈTICA DE LA PRODUCCIÓ I DE L" sheetId="112" r:id="rId38"/>
    <sheet name="M9" sheetId="113" r:id="rId39"/>
    <sheet name="HISTÒRIA DE LA MÚSICA" sheetId="114" r:id="rId40"/>
    <sheet name="HISTÒRIA I TEORIA DEL CINEMA" sheetId="115" r:id="rId41"/>
    <sheet name="M10" sheetId="116" r:id="rId42"/>
    <sheet name="CONSTRUCCIÓ DE LA CIUTAT" sheetId="117" r:id="rId43"/>
    <sheet name="MUSEOLOGIA" sheetId="118" r:id="rId44"/>
    <sheet name="M11" sheetId="119" r:id="rId45"/>
    <sheet name="MUSIQUES DEL MÓN CONTEMPORANI" sheetId="120" r:id="rId46"/>
    <sheet name="CULTURA VISUAL DEL GRAVAT AL NE" sheetId="121" r:id="rId47"/>
    <sheet name="TRAD. MODERN. ART CONTEMPORANI" sheetId="122" r:id="rId48"/>
    <sheet name="M12" sheetId="123" r:id="rId49"/>
    <sheet name="ART I CONFLICTES EN EL MÓN ANTI" sheetId="124" r:id="rId50"/>
    <sheet name="ART MEDIEVAL HISPÀNIC" sheetId="125" r:id="rId51"/>
    <sheet name="ART I ARQUITECTURA A ESPANYA. L" sheetId="126" r:id="rId52"/>
    <sheet name="M13" sheetId="127" r:id="rId53"/>
    <sheet name="HISTORIOGRAFIA I METODOLOGIA" sheetId="128" r:id="rId54"/>
    <sheet name="TÈCNIQUES ARTÍSTIQUES" sheetId="129" r:id="rId55"/>
    <sheet name="M14" sheetId="130" r:id="rId56"/>
    <sheet name="GESTIÓ DEL PATRIMONI CULTURAL" sheetId="131" r:id="rId57"/>
    <sheet name="USOS DEL PATRIMONI HISTÒRIC-ART" sheetId="132" r:id="rId58"/>
    <sheet name="M15" sheetId="133" r:id="rId59"/>
    <sheet name="ART I GÈNERE" sheetId="134" r:id="rId60"/>
    <sheet name="ART I ARTISTES ÈPOCA MODERNA" sheetId="135" r:id="rId61"/>
    <sheet name="DARRERES TENDÈNCIES" sheetId="136" r:id="rId62"/>
    <sheet name="ART I CINEMA" sheetId="137" r:id="rId63"/>
    <sheet name="MÚSICA I ARTS ESCÈNIQUES" sheetId="138" r:id="rId64"/>
    <sheet name="PRÀCTIQUES EXTERNES" sheetId="139" r:id="rId65"/>
    <sheet name="CATEDRALS, MONESTIRS I PALAUS" sheetId="140" r:id="rId66"/>
    <sheet name="DEL COLECCIONISME ALS MUSEUS" sheetId="141" r:id="rId67"/>
    <sheet name="CRÍTICA D'ART" sheetId="142" r:id="rId68"/>
    <sheet name="ART CLÀSSIC ESCULTURA GRECO-R" sheetId="143" r:id="rId69"/>
    <sheet name="CONSERVACIÓ I RESTAURACIÓ DEL P" sheetId="144" r:id="rId70"/>
    <sheet name="LA IMATGE A L'EDAT MITJANA" sheetId="145" r:id="rId71"/>
    <sheet name="PROMOCIÓ I RECEPCIÓ" sheetId="146" r:id="rId72"/>
    <sheet name="CULTURES ARTÍSTIQUES DEL MÓN" sheetId="147" r:id="rId73"/>
    <sheet name="ART D'ÈPOCA MODERNA A CATALUNYA" sheetId="148" r:id="rId74"/>
    <sheet name="DIFUSIÓ DEL PATRIMONI" sheetId="149" r:id="rId75"/>
    <sheet name="ESTUDI MONOGRÀFIC" sheetId="150" r:id="rId76"/>
    <sheet name="ESTÈTICA DE LA FOTOGRAFIA" sheetId="151" r:id="rId77"/>
    <sheet name="PATRIMONI CULTURAL I DESENVOLUP" sheetId="152" r:id="rId78"/>
    <sheet name="M16" sheetId="153" r:id="rId79"/>
    <sheet name="TFG" sheetId="154" r:id="rId80"/>
  </sheets>
  <externalReferences>
    <externalReference r:id="rId81"/>
  </externalReferences>
  <definedNames>
    <definedName name="act">base!$B$2:$B$16</definedName>
    <definedName name="actfor">base!$B$2:$B$21</definedName>
    <definedName name="_xlnm.Print_Area" localSheetId="32">'ART CONTEMPORANI I'!$A$1:$J$99</definedName>
    <definedName name="_xlnm.Print_Area" localSheetId="33">'ART CONTEMPORANI II'!$A$1:$J$100</definedName>
    <definedName name="_xlnm.Print_Area" localSheetId="59">'ART I GÈNERE'!$A$1:$J$101</definedName>
    <definedName name="_xlnm.Print_Area" localSheetId="61">'DARRERES TENDÈNCIES'!$A$1:$J$97</definedName>
    <definedName name="_xlnm.Print_Area" localSheetId="11">Geog_Europa!$A$1:$J$102</definedName>
    <definedName name="_xlnm.Print_Area" localSheetId="10">Patrimoni_natural!$A$1:$J$100</definedName>
    <definedName name="_xlnm.Print_Area" localSheetId="79">TFG!$A$1:$J$99</definedName>
    <definedName name="_xlnm.Print_Area" localSheetId="47">'TRAD. MODERN. ART CONTEMPORANI'!$A$1:$J$99</definedName>
    <definedName name="CARÁCTER" localSheetId="2">#REF!</definedName>
    <definedName name="CARÁCTER" localSheetId="41">#REF!</definedName>
    <definedName name="CARÁCTER" localSheetId="44">#REF!</definedName>
    <definedName name="CARÁCTER" localSheetId="48">#REF!</definedName>
    <definedName name="CARÁCTER" localSheetId="52">#REF!</definedName>
    <definedName name="CARÁCTER" localSheetId="55">#REF!</definedName>
    <definedName name="CARÁCTER" localSheetId="58">#REF!</definedName>
    <definedName name="CARÁCTER" localSheetId="78">#REF!</definedName>
    <definedName name="CARÁCTER" localSheetId="6">#REF!</definedName>
    <definedName name="CARÁCTER" localSheetId="9">#REF!</definedName>
    <definedName name="CARÁCTER" localSheetId="22">#REF!</definedName>
    <definedName name="CARÁCTER" localSheetId="25">#REF!</definedName>
    <definedName name="CARÁCTER" localSheetId="28">#REF!</definedName>
    <definedName name="CARÁCTER" localSheetId="31">#REF!</definedName>
    <definedName name="CARÁCTER" localSheetId="34">#REF!</definedName>
    <definedName name="CARÁCTER" localSheetId="38">#REF!</definedName>
    <definedName name="CARÁCTER" localSheetId="79">#REF!</definedName>
    <definedName name="CARÁCTER">#REF!</definedName>
    <definedName name="CarácterModul" localSheetId="2">#REF!</definedName>
    <definedName name="CarácterModul" localSheetId="41">#REF!</definedName>
    <definedName name="CarácterModul" localSheetId="44">#REF!</definedName>
    <definedName name="CarácterModul" localSheetId="48">#REF!</definedName>
    <definedName name="CarácterModul" localSheetId="52">#REF!</definedName>
    <definedName name="CarácterModul" localSheetId="55">#REF!</definedName>
    <definedName name="CarácterModul" localSheetId="58">#REF!</definedName>
    <definedName name="CarácterModul" localSheetId="78">#REF!</definedName>
    <definedName name="CarácterModul" localSheetId="6">#REF!</definedName>
    <definedName name="CarácterModul" localSheetId="9">#REF!</definedName>
    <definedName name="CarácterModul" localSheetId="22">#REF!</definedName>
    <definedName name="CarácterModul" localSheetId="25">#REF!</definedName>
    <definedName name="CarácterModul" localSheetId="28">#REF!</definedName>
    <definedName name="CarácterModul" localSheetId="31">#REF!</definedName>
    <definedName name="CarácterModul" localSheetId="34">#REF!</definedName>
    <definedName name="CarácterModul" localSheetId="38">#REF!</definedName>
    <definedName name="CarácterModul" localSheetId="79">#REF!</definedName>
    <definedName name="CarácterModul">#REF!</definedName>
    <definedName name="eval">base!$B$59:$B$66</definedName>
    <definedName name="metdoc">base!$B$30:$B$41</definedName>
  </definedNames>
  <calcPr calcId="145621" concurrentCalc="0"/>
</workbook>
</file>

<file path=xl/calcChain.xml><?xml version="1.0" encoding="utf-8"?>
<calcChain xmlns="http://schemas.openxmlformats.org/spreadsheetml/2006/main">
  <c r="K64" i="93" l="1"/>
  <c r="K63" i="93"/>
  <c r="K62" i="93"/>
  <c r="K61" i="93"/>
  <c r="K60" i="93"/>
  <c r="K59" i="93"/>
  <c r="K58" i="93"/>
  <c r="K57" i="93"/>
  <c r="K56" i="93"/>
  <c r="J55" i="93"/>
  <c r="H55" i="93"/>
  <c r="I55" i="93"/>
  <c r="K63" i="92"/>
  <c r="K62" i="92"/>
  <c r="K61" i="92"/>
  <c r="K60" i="92"/>
  <c r="K59" i="92"/>
  <c r="K58" i="92"/>
  <c r="K57" i="92"/>
  <c r="K56" i="92"/>
  <c r="K55" i="92"/>
  <c r="J54" i="92"/>
  <c r="H54" i="92"/>
  <c r="I54" i="92"/>
  <c r="K66" i="91"/>
  <c r="K65" i="91"/>
  <c r="K64" i="91"/>
  <c r="K63" i="91"/>
  <c r="K62" i="91"/>
  <c r="K61" i="91"/>
  <c r="K60" i="91"/>
  <c r="K59" i="91"/>
  <c r="K58" i="91"/>
  <c r="J57" i="91"/>
  <c r="H57" i="91"/>
  <c r="I57" i="91"/>
  <c r="K68" i="90"/>
  <c r="K67" i="90"/>
  <c r="K66" i="90"/>
  <c r="K65" i="90"/>
  <c r="K64" i="90"/>
  <c r="K63" i="90"/>
  <c r="K62" i="90"/>
  <c r="K61" i="90"/>
  <c r="J60" i="90"/>
  <c r="H60" i="90"/>
  <c r="I60" i="90"/>
  <c r="K61" i="89"/>
  <c r="K60" i="89"/>
  <c r="K59" i="89"/>
  <c r="K58" i="89"/>
  <c r="K57" i="89"/>
  <c r="K56" i="89"/>
  <c r="K55" i="89"/>
  <c r="K54" i="89"/>
  <c r="J53" i="89"/>
  <c r="H53" i="89"/>
  <c r="I53" i="89"/>
  <c r="K78" i="88"/>
  <c r="K77" i="88"/>
  <c r="K76" i="88"/>
  <c r="K75" i="88"/>
  <c r="K74" i="88"/>
  <c r="K73" i="88"/>
  <c r="K72" i="88"/>
  <c r="K71" i="88"/>
  <c r="K70" i="88"/>
  <c r="J69" i="88"/>
  <c r="H69" i="88"/>
  <c r="I69" i="88"/>
  <c r="K65" i="87"/>
  <c r="K64" i="87"/>
  <c r="K63" i="87"/>
  <c r="K62" i="87"/>
  <c r="K61" i="87"/>
  <c r="K60" i="87"/>
  <c r="K59" i="87"/>
  <c r="K58" i="87"/>
  <c r="K57" i="87"/>
  <c r="J56" i="87"/>
  <c r="H56" i="87"/>
  <c r="I56" i="87"/>
  <c r="K67" i="86"/>
  <c r="K66" i="86"/>
  <c r="K65" i="86"/>
  <c r="K64" i="86"/>
  <c r="K63" i="86"/>
  <c r="K62" i="86"/>
  <c r="K61" i="86"/>
  <c r="K60" i="86"/>
  <c r="K59" i="86"/>
  <c r="J58" i="86"/>
  <c r="H58" i="86"/>
  <c r="I58" i="86"/>
  <c r="K77" i="85"/>
  <c r="K76" i="85"/>
  <c r="K75" i="85"/>
  <c r="K74" i="85"/>
  <c r="K73" i="85"/>
  <c r="K72" i="85"/>
  <c r="K71" i="85"/>
  <c r="K70" i="85"/>
  <c r="K69" i="85"/>
  <c r="J68" i="85"/>
  <c r="H68" i="85"/>
  <c r="I68" i="85"/>
  <c r="K76" i="84"/>
  <c r="K75" i="84"/>
  <c r="K74" i="84"/>
  <c r="K73" i="84"/>
  <c r="K72" i="84"/>
  <c r="K71" i="84"/>
  <c r="K70" i="84"/>
  <c r="J69" i="84"/>
  <c r="H69" i="84"/>
  <c r="I69" i="84"/>
  <c r="K79" i="83"/>
  <c r="K78" i="83"/>
  <c r="K77" i="83"/>
  <c r="K76" i="83"/>
  <c r="K75" i="83"/>
  <c r="K74" i="83"/>
  <c r="K73" i="83"/>
  <c r="K72" i="83"/>
  <c r="K71" i="83"/>
  <c r="J70" i="83"/>
  <c r="H70" i="83"/>
  <c r="I70" i="83"/>
  <c r="K77" i="82"/>
  <c r="K76" i="82"/>
  <c r="K75" i="82"/>
  <c r="K74" i="82"/>
  <c r="K73" i="82"/>
  <c r="K72" i="82"/>
  <c r="K71" i="82"/>
  <c r="K70" i="82"/>
  <c r="J69" i="82"/>
  <c r="H69" i="82"/>
  <c r="I69" i="82"/>
  <c r="K78" i="81"/>
  <c r="K77" i="81"/>
  <c r="K76" i="81"/>
  <c r="K75" i="81"/>
  <c r="K74" i="81"/>
  <c r="K73" i="81"/>
  <c r="K72" i="81"/>
  <c r="K71" i="81"/>
  <c r="K70" i="81"/>
  <c r="J69" i="81"/>
  <c r="H69" i="81"/>
  <c r="I69" i="81"/>
  <c r="K77" i="80"/>
  <c r="K76" i="80"/>
  <c r="K75" i="80"/>
  <c r="K74" i="80"/>
  <c r="K73" i="80"/>
  <c r="K72" i="80"/>
  <c r="K71" i="80"/>
  <c r="K70" i="80"/>
  <c r="J69" i="80"/>
  <c r="H69" i="80"/>
  <c r="I69" i="80"/>
  <c r="K77" i="79"/>
  <c r="K76" i="79"/>
  <c r="K75" i="79"/>
  <c r="K74" i="79"/>
  <c r="K73" i="79"/>
  <c r="K72" i="79"/>
  <c r="K71" i="79"/>
  <c r="K70" i="79"/>
  <c r="J69" i="79"/>
  <c r="H69" i="79"/>
  <c r="I69" i="79"/>
  <c r="K77" i="78"/>
  <c r="K76" i="78"/>
  <c r="K75" i="78"/>
  <c r="K74" i="78"/>
  <c r="K73" i="78"/>
  <c r="K72" i="78"/>
  <c r="K71" i="78"/>
  <c r="K70" i="78"/>
  <c r="J69" i="78"/>
  <c r="H69" i="78"/>
  <c r="I69" i="78"/>
  <c r="K77" i="77"/>
  <c r="K76" i="77"/>
  <c r="K75" i="77"/>
  <c r="K74" i="77"/>
  <c r="K73" i="77"/>
  <c r="K72" i="77"/>
  <c r="K71" i="77"/>
  <c r="K70" i="77"/>
  <c r="J69" i="77"/>
  <c r="H69" i="77"/>
  <c r="I69" i="77"/>
</calcChain>
</file>

<file path=xl/sharedStrings.xml><?xml version="1.0" encoding="utf-8"?>
<sst xmlns="http://schemas.openxmlformats.org/spreadsheetml/2006/main" count="7833" uniqueCount="1270">
  <si>
    <t>DESCRIPCIÓN DE LAS ASIGNATURAS</t>
  </si>
  <si>
    <t>Mòdulo al que pertenece</t>
  </si>
  <si>
    <t>Nombre del módulo</t>
  </si>
  <si>
    <t>Básico</t>
  </si>
  <si>
    <t>Obligatorio</t>
  </si>
  <si>
    <t>Optativo</t>
  </si>
  <si>
    <t>DATOS BÁSICOS DE LA ASIGNATURA</t>
  </si>
  <si>
    <t>màximo 100 carácteres</t>
  </si>
  <si>
    <t>Prácticas externas</t>
  </si>
  <si>
    <t>Nombre en catalán:</t>
  </si>
  <si>
    <t>Trabajo final de grado</t>
  </si>
  <si>
    <t>Nombre en castellano:</t>
  </si>
  <si>
    <t>Reconocimiento académico</t>
  </si>
  <si>
    <t xml:space="preserve">Nombre en inglés: </t>
  </si>
  <si>
    <t>Número de créditos ECTS que debe cursar el estudiante</t>
  </si>
  <si>
    <t>Caràcter (OB / Opt)</t>
  </si>
  <si>
    <t>La asignaturas pueden ser de 3-4-5-6-9-10-12 créditos.</t>
  </si>
  <si>
    <t>Bàsico, Obligatorio, Optativo, Prácticas externas, Trabajo fin de grado</t>
  </si>
  <si>
    <t>Organització temporal</t>
  </si>
  <si>
    <t>Indique la distribución por semestre de los créditos ETCS</t>
  </si>
  <si>
    <t>curso        semestre        ETCS</t>
  </si>
  <si>
    <t>curso        semestre            ETCS</t>
  </si>
  <si>
    <t>ECTS semestral 1</t>
  </si>
  <si>
    <t>ECTS semestral 3</t>
  </si>
  <si>
    <t>ECTS semestral 2</t>
  </si>
  <si>
    <t>ECTS semestral 4</t>
  </si>
  <si>
    <t>ECTS semestral 5</t>
  </si>
  <si>
    <t>ECTS semestral 7</t>
  </si>
  <si>
    <t>ECTS semestral 6</t>
  </si>
  <si>
    <t>ECTS semestral 8</t>
  </si>
  <si>
    <t>ECTS semestral 9</t>
  </si>
  <si>
    <t>ECTS semestral 11</t>
  </si>
  <si>
    <t>ECTS semestral 10</t>
  </si>
  <si>
    <t>ECTS semestral 12</t>
  </si>
  <si>
    <t>RESULTADOS DE APRENDIZAJE</t>
  </si>
  <si>
    <t>Relacione los resultados de aprendizaje</t>
  </si>
  <si>
    <t>CONTENIDO</t>
  </si>
  <si>
    <t>Breve descripción de los contenidos en los tres idiomas</t>
  </si>
  <si>
    <t>En catalán</t>
  </si>
  <si>
    <t>En castellano</t>
  </si>
  <si>
    <t>En inglés</t>
  </si>
  <si>
    <t>COMPETENCIAS</t>
  </si>
  <si>
    <t>COMPETENCIAS BÁSICAS Y GENERALES</t>
  </si>
  <si>
    <t>Relacione todas la comptencias básicas y generales. Añada tantas filas como sean necesarias</t>
  </si>
  <si>
    <t>COMPETENCIAS ESPECÍFICAS</t>
  </si>
  <si>
    <t>Relacione todas la comptencias específicas. Añada tantas filas como sean necesarias</t>
  </si>
  <si>
    <t>ACTIVIDADES FORMATIVAS</t>
  </si>
  <si>
    <t>De todas las actividades formativas utilizadas en el módulo especifique el número de horas y su porcentaje de presencialidad</t>
  </si>
  <si>
    <t>Actividades formativas</t>
  </si>
  <si>
    <t>Horas</t>
  </si>
  <si>
    <t>Presencialidad (0%-100%)</t>
  </si>
  <si>
    <t>METODOLOGÍAS DOCENTES</t>
  </si>
  <si>
    <t>Relacione las metodologías docentes</t>
  </si>
  <si>
    <t>SISTEMAS DE EVALUACIÓN</t>
  </si>
  <si>
    <t xml:space="preserve">De todos los sistemas de evaluación utilizados en el módulo indique la ponderación mínima y máxima </t>
  </si>
  <si>
    <t>Sistemas de evaluación</t>
  </si>
  <si>
    <t>Ponderació mínima</t>
  </si>
  <si>
    <t>Ponderació màxima</t>
  </si>
  <si>
    <t>Patrimoni natural i problemática ambiental a Europa</t>
  </si>
  <si>
    <t xml:space="preserve">3102CG2. Comunicarse oralmente y por escrito de forma clara, coherente y correcta. </t>
  </si>
  <si>
    <t>3102CG3. Leer, comprender y comentar textos científicos propios de la disciplina y de otras ciencias afines.</t>
  </si>
  <si>
    <t>3102CG5. Trabajar en equipo y desarrollar los roles propios del trabajo cooperativo atendiendo a los valores democráticos, de respeto mutuo y de no discriminación.</t>
  </si>
  <si>
    <t>301CE22. Analizar e interpretar los cambios socioambientales. Evaluar la calidad ambiental y paisajística del territorio situando los factores naturales y sociales en interacción.</t>
  </si>
  <si>
    <t>301CE23. Aplicar métodos y técnicas de trabajo de campo para adquirir un conocimiento directo del territorio.</t>
  </si>
  <si>
    <t xml:space="preserve">Expresar oralmente, en diversos formatos, los propios conocimientos o los resultados de estudios o trabajos. </t>
  </si>
  <si>
    <t xml:space="preserve">Identificar los problemas y temas centrales que se debaten en cada texto. </t>
  </si>
  <si>
    <t>Participar en el trabajo de grupo y la toma de decisiones colectivas, teniendo en cuenta que el interés del equipo va por delante de los intereses de los miembros que lo componen.</t>
  </si>
  <si>
    <t>Conocer las bases de los estudios de paisaje y las técnicas e instrumentos de análisis asociados.</t>
  </si>
  <si>
    <t>Valorar de forma cuantitativa o cualitativa los procesos de transformación territorial.</t>
  </si>
  <si>
    <t>Presentar els principals elements del patrimoni natural d'Europa: relleu, climes, aigües i vegetació. Analitzar les interrelacions entre els principals vectors ambientals i la societat. Estudiar les principals tipologies de paisatges europeus i entendre les seves característiques, així com les problemàtiques ambientals i socials que els tensionen.</t>
  </si>
  <si>
    <t>Clase expositiva</t>
  </si>
  <si>
    <t>Presentaciones orales</t>
  </si>
  <si>
    <t>Clase participativa</t>
  </si>
  <si>
    <t>Resolución de ejercicios</t>
  </si>
  <si>
    <t>Presentar los principales elementos del patrimonio natural de Europa: relieve, climas, aguas y vegetación. Analizar las interrelaciones entre los principales vectores ambientales y la sociedad. Estudiar las principales tipologías de paisajes europeos y entender sus características, así como las problemáticas ambientales y sociales que los tensionan.</t>
  </si>
  <si>
    <t>Trabajos prácticos en grupo</t>
  </si>
  <si>
    <t>Búsqueda de información</t>
  </si>
  <si>
    <t>Lectura/comentario de textos</t>
  </si>
  <si>
    <t>Clases participativas</t>
  </si>
  <si>
    <t>Clases expositivas</t>
  </si>
  <si>
    <t>301CE20. Identificar las relaciones espaciales a diferentes escalas territoriales, a través de las relaciones entre naturaleza y sociedad, y a través de la dimensión temporal.</t>
  </si>
  <si>
    <t>301CE21. Dominar las diversas formas de adquisición y gestión de la información geográfica como instrumento de interpretación territorial y, especialmente, de los mapas y de las imágenes de observación de la Tierra.</t>
  </si>
  <si>
    <t xml:space="preserve">3102CG1. Buscar, seleccionar y utilizar eficazmente información de diferente procedencia y formato en función de objetivos determinados, usando significativamente las tecnologías de la información y la comunicación (TIC). </t>
  </si>
  <si>
    <t>Ayudar a conocer la realidad geográfica del continente europeo, haciendo especial referencia a los países de la Unión Europea, y teniendo en cuenta los cambios geopolíticos y las transformaciones productivas que lo han afectado duarnte el siglo XX, especialmente la segunda mitad, y que marcan su evolución el siglo XXI. Contenidos: El concepto 'Europa'; El marco físico; Diversidad étnica y cultural; La construcción del  espacio político europeo y el proceso de construcción de la Unión Europea; La población: evolución, dinámica, estructura actual y los fenómenos migratorios; La espacialidad de los procesos económicos: nuevas tendencias en los espacios ruralres rurals, cambios en las actividades industriales y el creciente protagonismo del sector servicios; La vertebración del territorio: la red de transportes, la Europa de las ciudades y los desequilibrios regionales.</t>
  </si>
  <si>
    <t>Ajudar a conèixer la realitat geogràfica del continent europeu, fent especial referència als països de la Unió Europea, i tenint en compte els canvis geopolítics i les transformacions productives que l'han afectat el segle XX, especialment a la segona meitat, i que marquen la seva evolució el segle XXI. Continguts: El concepte 'Europa'; El marc físic; Diversitat ètnica i cultural; La construcció de l'espai polític europeu i el procés de construcció de la Unió Europea; La població: evolució, dinàmica, estructura actual i els fenòmens migratoris; L'espacialitat dels processos econòmics: noves tendències als esapis rurals, canvis en les activitats industrials i el creixent protagonisme del sector serveis; La vertebració del territori: la xarxa de transports, l'Europa de les ciutats i els desequilibris regionals.</t>
  </si>
  <si>
    <t>Reconocer las premisas que rigen los diferentes marcos conceptuales de interpretación de los conflictos y procesos de cambio territorial y ambiental.</t>
  </si>
  <si>
    <t>Expresar los resultados de trabajos, haciendo uso de gráficos y mapas a través de software informático, de power points y de otras herramientas informáticas.</t>
  </si>
  <si>
    <t>Identificar las diferentes fuentes que nos permitan obtener una información determinada.</t>
  </si>
  <si>
    <t>Geografia d'Europa</t>
  </si>
  <si>
    <t>M2</t>
  </si>
  <si>
    <t>Pruebas de evaluación</t>
  </si>
  <si>
    <t>Clase práctica</t>
  </si>
  <si>
    <t>Tutorías</t>
  </si>
  <si>
    <t>Salidas de campo</t>
  </si>
  <si>
    <t>Lectura de textos</t>
  </si>
  <si>
    <t>Clases prácticas</t>
  </si>
  <si>
    <t>Desarrollar de manera eficiente y práctica tareas de planificación, dirección y gestión de proyectos y actividades.</t>
  </si>
  <si>
    <t>Valorar de forma cuantitativa o cualitativa los procesos de transformación territorial y ambiental.</t>
  </si>
  <si>
    <t>Identificar los factores que inciden en los procesos territoriales y ambientales en cada escala de análisis.</t>
  </si>
  <si>
    <t>Analizar críticamente las aportaciones individuales en el trabajo por equipos.</t>
  </si>
  <si>
    <t xml:space="preserve">Redactar ensayos, informes o resúmenes a partir de los estudios realizados o los resultados obtenidos, con rigor y precisión. </t>
  </si>
  <si>
    <t>Utilizar adecuadamente la bibliografía y recursos específicos de los distintos ámbitos de conocimiento.</t>
  </si>
  <si>
    <t>M4</t>
  </si>
  <si>
    <t>5. PLANIFICACIÓN DE LAS ENSEÑANZAS</t>
  </si>
  <si>
    <t>5.5</t>
  </si>
  <si>
    <t>NIVEL 1 : NOMBRE DEL MÓDULO</t>
  </si>
  <si>
    <t>RAMA</t>
  </si>
  <si>
    <t>MATERIAS BÀSICAS POR RAMA DE CONOCIMIENTO</t>
  </si>
  <si>
    <t>català/castellà/anglès</t>
  </si>
  <si>
    <t>Artes y Humanidades</t>
  </si>
  <si>
    <t>Anatomía Animal</t>
  </si>
  <si>
    <t>5.5.1</t>
  </si>
  <si>
    <t>Datos básicos  del módulo</t>
  </si>
  <si>
    <t>Ciencias</t>
  </si>
  <si>
    <t>Anatomía Humana</t>
  </si>
  <si>
    <t>5.5.1.1</t>
  </si>
  <si>
    <t>Datos básicos del nivel 2</t>
  </si>
  <si>
    <t>Ciencias de la Salud</t>
  </si>
  <si>
    <t>Antropología</t>
  </si>
  <si>
    <t>Relacione el carácter, rama y materia del módulo. Añada tantas filas como sean necesarias. Ver hoja "CUADROS" en este mismo documento.</t>
  </si>
  <si>
    <t>Ciencias Sociales y Jurídicas</t>
  </si>
  <si>
    <t>Arte</t>
  </si>
  <si>
    <t>CARÁCTER</t>
  </si>
  <si>
    <t>MATERIA</t>
  </si>
  <si>
    <t>Ingeniería y Arquitectura</t>
  </si>
  <si>
    <t>Biología</t>
  </si>
  <si>
    <t>Historia</t>
  </si>
  <si>
    <t>Bioquímica</t>
  </si>
  <si>
    <t>Ciencia Política</t>
  </si>
  <si>
    <t>Filosofía</t>
  </si>
  <si>
    <t>Comunicación</t>
  </si>
  <si>
    <t>Geografía</t>
  </si>
  <si>
    <t>Derecho</t>
  </si>
  <si>
    <t>Lengua</t>
  </si>
  <si>
    <t>Economía</t>
  </si>
  <si>
    <t>Educación</t>
  </si>
  <si>
    <t>Empresa</t>
  </si>
  <si>
    <t>Estadística</t>
  </si>
  <si>
    <t>ECTS MATERIA</t>
  </si>
  <si>
    <t>Indique el número de créditos ECTS</t>
  </si>
  <si>
    <t>Ética</t>
  </si>
  <si>
    <t>Expresión Artística</t>
  </si>
  <si>
    <t xml:space="preserve">DESPLIEGUE TEMPORAL: </t>
  </si>
  <si>
    <t>Expresión Gráfica</t>
  </si>
  <si>
    <t>distribución por semestre de los créditos ETCS</t>
  </si>
  <si>
    <t>Física</t>
  </si>
  <si>
    <t>Fisiología</t>
  </si>
  <si>
    <t>Geología</t>
  </si>
  <si>
    <t>Idioma Moderno</t>
  </si>
  <si>
    <t>Informática</t>
  </si>
  <si>
    <t>Lengua Clásica</t>
  </si>
  <si>
    <t>Lingüística</t>
  </si>
  <si>
    <t>LENGUAS EN LAS QUE SE IMPARTE</t>
  </si>
  <si>
    <t>Literatura</t>
  </si>
  <si>
    <t>Castellano</t>
  </si>
  <si>
    <t>si</t>
  </si>
  <si>
    <t>Matemáticas</t>
  </si>
  <si>
    <t>Catalán</t>
  </si>
  <si>
    <t>Psicología</t>
  </si>
  <si>
    <t>Inglés</t>
  </si>
  <si>
    <t>no</t>
  </si>
  <si>
    <t>Química</t>
  </si>
  <si>
    <t>Francés</t>
  </si>
  <si>
    <t>Sociología</t>
  </si>
  <si>
    <t>Otras</t>
  </si>
  <si>
    <t>(indique cuales)</t>
  </si>
  <si>
    <t>Depliege temporal</t>
  </si>
  <si>
    <t>5.5.1.3</t>
  </si>
  <si>
    <t>CONTENIDOS</t>
  </si>
  <si>
    <t>Anual</t>
  </si>
  <si>
    <t>Especifique los contenidos básicos del módulo</t>
  </si>
  <si>
    <t>Semestral</t>
  </si>
  <si>
    <t>5.5.1.5</t>
  </si>
  <si>
    <t>5.5.1.5.1</t>
  </si>
  <si>
    <t>5.5.1.5.2</t>
  </si>
  <si>
    <t>Relacione todas la competencias específicas. Añada tantas filas como sean necesarias</t>
  </si>
  <si>
    <t>5.5.1.6</t>
  </si>
  <si>
    <t>ACTIVIDAD FORMATIVA</t>
  </si>
  <si>
    <t xml:space="preserve">HORAS </t>
  </si>
  <si>
    <t>PRESENCIALIDAD (0%-100%)</t>
  </si>
  <si>
    <t>Análisis/estudio de casos</t>
  </si>
  <si>
    <t xml:space="preserve">Aprendizaje basado en problemas </t>
  </si>
  <si>
    <t>Asistencia a actos externos</t>
  </si>
  <si>
    <t>Prueba de evaluación</t>
  </si>
  <si>
    <t>Visionado y/o audición de documentos</t>
  </si>
  <si>
    <t>5.5.1.7</t>
  </si>
  <si>
    <t>Lectura y comentario de textos</t>
  </si>
  <si>
    <t>Elaboración de trabajos</t>
  </si>
  <si>
    <t>5.5.1.8</t>
  </si>
  <si>
    <t>PONDERACIÓ MÍNIMA</t>
  </si>
  <si>
    <t>PONDERACIÓ MÀXIMA</t>
  </si>
  <si>
    <t>M5</t>
  </si>
  <si>
    <t xml:space="preserve">Interpretar correctamente y presentar adecuadamente la información obtenida. </t>
  </si>
  <si>
    <t xml:space="preserve">Responsabilizarse de las tareas propias en el marco de un trabajo colectivo.  </t>
  </si>
  <si>
    <t xml:space="preserve">Analizar y poner en relación situaciones, datos o hechos no conectados de manera evidente.  </t>
  </si>
  <si>
    <t>Utilizar sistemas de información geográfica para obtener datos relativos a diferentes ámbitos y como herramientas de análisis para la resolución de problemas.</t>
  </si>
  <si>
    <t>Identificar las bases estadísticas y los métodos de análisis estadísticos más adecuadas para cada caso de estudio y en las diversas propuestas de gestión.</t>
  </si>
  <si>
    <t>Identificar los estudios de especialización más acordes a los intereses profesionales.</t>
  </si>
  <si>
    <t xml:space="preserve">3102CG7. Formular propuestas e hipótesis nuevas y creativas para impulsar mejoras y/o resolver situaciones complejas. </t>
  </si>
  <si>
    <t>Trabajo en grupo</t>
  </si>
  <si>
    <t>M6</t>
  </si>
  <si>
    <t>Seleccionar y utilizar las tecnologías de la información y la comunicación más adecuadas a los objetivos que se persigan (personales y profesionales).</t>
  </si>
  <si>
    <t xml:space="preserve">Leer bibliografía y/o interpretar datos en alguna tercera lengua. </t>
  </si>
  <si>
    <t>Hacer uso de indicadores y modelos para prever las implicaciones a largo plazo de las decisiones que tomamos en la actualidad.</t>
  </si>
  <si>
    <t>3102CG4. Comunicarse en alguna tercera lengua (inglés, francés, italiano o alemán) en diferentes formatos y contextos sobre temas de su especialidad.</t>
  </si>
  <si>
    <t>Metodologías integradas</t>
  </si>
  <si>
    <t>M7</t>
  </si>
  <si>
    <t xml:space="preserve">Argumentar críticamente, oralmente o por escrito, la toma de decisiones con la máxima competencia lingüística.  </t>
  </si>
  <si>
    <t xml:space="preserve">Analizar críticamente los problemas planteados e identificar claramente la cuestión o cuestiones a solucionar. </t>
  </si>
  <si>
    <t>Identificar los parámetros temporales en los procesos de cambios territoriales y ambientales.</t>
  </si>
  <si>
    <t>Identificar los problemas sociales, ecológicos y económicos derivados de actuaciones concretas a medio y largo plazo.</t>
  </si>
  <si>
    <t>M8</t>
  </si>
  <si>
    <t xml:space="preserve">Trabajar de forma autónoma planificando y gestionando el tiempo y los recursos para conseguir los objetivos previstos. </t>
  </si>
  <si>
    <t>Conocer las estrategias adaptativas e instrumentos de intervención en la corrección o mitigación de los efectos de los cambios territoriales y ambientales.</t>
  </si>
  <si>
    <t>Diferenciar las fuentes de información, identificando las ventajas e inconvenientes que suponen en cada caso en relación a la novedad y fiabilidad de los conocimientos que aportan.</t>
  </si>
  <si>
    <t>Conocer y aplicar los compromisos éticos implícitos en la  actividad académica durante los estudios.</t>
  </si>
  <si>
    <t>Ser capaz de aplicar las técnicas e instrumentos de observación, análisis, propuestas i/o gestión introducidos durante el desarrollo del grado a las realidades medioambientales y socioeconómicas.</t>
  </si>
  <si>
    <t>Analizar casos de estudio desde diferentes perspectivas y/o disciplinas.</t>
  </si>
  <si>
    <t>3102CG6. Valorar las implicaciones éticas de las actuaciones profesionales, así como reconocer la diversidad lingüística y cultural y respetarla como fuente de riqueza.</t>
  </si>
  <si>
    <t>M9</t>
  </si>
  <si>
    <t xml:space="preserve">Contextualizar los textos en relación al autor, época, tradición,…, poniéndolos en relación a los propios conocimientos. </t>
  </si>
  <si>
    <t>Valorar la idoneidad del uso de las diferentes figuras y métodos de planificación urbanística, ambiental y territorial en casos concretos y contextos locales determinados.</t>
  </si>
  <si>
    <t>Identificar in situ los aspectos determinantes de las dinámicas socioeconómicas así como las problemáticas medioambientales que se plantean en los territorios urbanos y rurales.</t>
  </si>
  <si>
    <t xml:space="preserve">Incluir una reflexión ética relevante en la emisión de juicios elaborados a partir de la reunión e interpretación de datos. </t>
  </si>
  <si>
    <t xml:space="preserve">Aplicar los conocimientos adquiridos en diferentes materias adoptando un enfoque multidisciplinar. </t>
  </si>
  <si>
    <t>Construir escenarios de futuro para los territorios urbanos y rurales y, en concordancia, identificar políticas de planificación a aplicar.</t>
  </si>
  <si>
    <t>Adquirir las técnicas básicas para el trabajo de campo en geografía y de manera singular la lectura e interpretación geográfica del territorio.</t>
  </si>
  <si>
    <t>M10</t>
  </si>
  <si>
    <t>Examinar críticamente los contenidos de los textos científicos y contrastar con las aportaciones de otros autores, así como con las propias valoraciones.</t>
  </si>
  <si>
    <t xml:space="preserve">Extraer conclusiones propias a partir de unos indicadores, unos datos o un contexto determinados.  </t>
  </si>
  <si>
    <t>Análisis de casos</t>
  </si>
  <si>
    <t xml:space="preserve">Desarrollar la capacidad de análisis de las lecturas y de síntesis de sus contenidos tanto oralmente como por escrito. </t>
  </si>
  <si>
    <t>Ser capaz de plantear alternativas de conservación en un contexto de cambios e impactos provocados por la intervención humana y los efectos del cambio climático.</t>
  </si>
  <si>
    <t>Identificar diferentes marcos conceptuales en el análisis, interpretación y justificación de los procesos de cambio y conflictos territoriales y ambientales.</t>
  </si>
  <si>
    <t>M11</t>
  </si>
  <si>
    <t xml:space="preserve">Conocer y valorar los compromisos éticos implícitos en la práctica profesional propia o de terceros. </t>
  </si>
  <si>
    <t>Identificar las normas, figuras y métodos de planeamiento urbanístico que rigen en Cataluña, España y en algunos de los países europeos cercanos.</t>
  </si>
  <si>
    <t>Debates</t>
  </si>
  <si>
    <t>Trabajo de curso</t>
  </si>
  <si>
    <t>M13</t>
  </si>
  <si>
    <t>M14</t>
  </si>
  <si>
    <t xml:space="preserve">Razonar y argumentar críticamente los argumentos propios y ajenos, y debatirlos colectivamente. </t>
  </si>
  <si>
    <t>Desarrollar habilidades de autocorrección.</t>
  </si>
  <si>
    <t>Identificar el papel de los diferentes agentes sociales que intervienen en los conflictos y procesos de cambio territorial y ambiental.</t>
  </si>
  <si>
    <t xml:space="preserve">Conocer las diferentes técnicas y salidas profesionales de la Geografia. </t>
  </si>
  <si>
    <t>M16</t>
  </si>
  <si>
    <t>Respetar y valorar la diversidad de experiencias, aportaciones y puntos de vista de los miembros de un equipo como un elemento enriquecedor.</t>
  </si>
  <si>
    <t xml:space="preserve">Asumir la iniciativa en la búsqueda de información o colaboración para la resolución de problemas. </t>
  </si>
  <si>
    <t xml:space="preserve">Identificar la estructura y las ideas principales que atribuyen sentido al texto y permiten su comprensión. </t>
  </si>
  <si>
    <t>Clases presenciales</t>
  </si>
  <si>
    <t>Asistir a conferencias o seminarios donde predomine una tercera lengua.</t>
  </si>
  <si>
    <t>Expresar oralmente los resultados de trabajos en alguna tercera lengua.</t>
  </si>
  <si>
    <t>Ser capaz de preparar un informe, estudio o proyecto en el contexto normativo específico de las temáticas urbanísticas, paisajísticas y ambientales.</t>
  </si>
  <si>
    <t>Estudio de casos</t>
  </si>
  <si>
    <t>M15</t>
  </si>
  <si>
    <t xml:space="preserve">Valorar positivamente la diversidad cultural y lingüística como fuente de riqueza personal y colectiva. </t>
  </si>
  <si>
    <t>Formular propuestas para la promoción de mejoras o para la resolución de situaciones complejas y de incertidumbre.</t>
  </si>
  <si>
    <t xml:space="preserve">Desarrollar aptitudes de organización, coordinación y planificación, en el trabajo individual y en equipo. </t>
  </si>
  <si>
    <t>Redactar informes o resúmenes breves en alguna tercera lengua.</t>
  </si>
  <si>
    <t xml:space="preserve">Desarrollar estrategias de aprendizaje autónomo partiendo del análisis de las propias experiencias. </t>
  </si>
  <si>
    <t>Diseñar un proyecto de reconocimiento, desarrollo u ordenación de un territorio rural/urbano, tanto desde el aspecto de análisis de la realidad observada, como de diagnosis y de propuestas, así como aspectos de la gestión medioambiental o socioeconómica.</t>
  </si>
  <si>
    <t>Ser capaz de manejar la cartografía digital y particularmente la relacionada con el análisis del medio ambiente y el paisaje.</t>
  </si>
  <si>
    <t>M12</t>
  </si>
  <si>
    <t>Confección mapas conceptuales</t>
  </si>
  <si>
    <t>Trabajos en grupo</t>
  </si>
  <si>
    <t>Clase teórica</t>
  </si>
  <si>
    <t>Crèdits bàsics comuns de Facultat / Créditos básicos comunes de Facultad / Basic common credits of the Faculty</t>
  </si>
  <si>
    <t xml:space="preserve">Introducción básica a los temas, conceptos y métodos esenciales en humanidades. Así mismo, pretende incidir en la mejora y profundización en las expresiones oral y escrita,  en los formatos tradicionales y digitales, adecuados a las características académicas en el ámbito de las humanidades. </t>
  </si>
  <si>
    <t xml:space="preserve">3102CG1. Buscar, seleccionar y utilizar eficazmente información de diferente procedencia y formato en función de objetivos determinados, usando significativamente las tecnologías de la información y la comunicación (TIC) </t>
  </si>
  <si>
    <t>3102CG6. Valorar las implicaciones éticas de las actuaciones profesionales, así como reconocer la diversidad lingüística y cultural y respetarla como fuente de riqueza</t>
  </si>
  <si>
    <t>100</t>
  </si>
  <si>
    <t>25%</t>
  </si>
  <si>
    <t>Aprendizaje basado en problemas (APB)</t>
  </si>
  <si>
    <t>Visionado/comentario de material audiovisual</t>
  </si>
  <si>
    <t>Ejercicios de comunicación escrita</t>
  </si>
  <si>
    <t>Trabajo académico</t>
  </si>
  <si>
    <t>Prácticas de comunicación oral</t>
  </si>
  <si>
    <t>Examen de ortografía</t>
  </si>
  <si>
    <t>Examen de respuesta objetiva</t>
  </si>
  <si>
    <t>Examen de respuesta escrita</t>
  </si>
  <si>
    <t>Evaluación de los materiales</t>
  </si>
  <si>
    <t>Evaluación de las lecturas</t>
  </si>
  <si>
    <t>M1</t>
  </si>
  <si>
    <t>Créditos básicos comunes de Facultad</t>
  </si>
  <si>
    <t>Comunicació oral i escrita</t>
  </si>
  <si>
    <t>Comunicación oral y escrita</t>
  </si>
  <si>
    <t>Oral and written communication</t>
  </si>
  <si>
    <t xml:space="preserve">Identificar los problemas y temas centrales que se debaten en cada texto. 
Identificar los problemas y temas centrales que se debaten en cada texto. 
</t>
  </si>
  <si>
    <t>Aquesta assignatura té com a objectiu donar competències en la lectura crítica dels textos, l'escriptura de textos acadèmics i creatius -tant en format tradicional com electrònic- i l'expressió oral</t>
  </si>
  <si>
    <t xml:space="preserve">Esta asignatura tiene como objetivo ofrecer competencias en la lectura crítica de textos, la escritura de textos académicos y creativos - tanto en formato tradicional como electrónico- y la expresión oral. </t>
  </si>
  <si>
    <t>The aim of this subject is to make students competent critical readers of texts, writers of academic and creative texts – in both traditional and electronic formats – and speakers.</t>
  </si>
  <si>
    <t>Relacione todas la competencias básicas y generales. Añada tantas filas como sean necesarias</t>
  </si>
  <si>
    <t>L'evolució de les societats humanes</t>
  </si>
  <si>
    <t>La evolución de las sociedades humanas</t>
  </si>
  <si>
    <t>Human societies evolution</t>
  </si>
  <si>
    <t>Utilizar la terminología científica adecuada.</t>
  </si>
  <si>
    <t>Contextualizar y comprender algunos de los principales acontecimientos de la evolución de las sociedades humanes.</t>
  </si>
  <si>
    <t xml:space="preserve">
Contextualizar en el tiempo i en el espació los principales acontecimientos de la evolución de las sociedades humanes
</t>
  </si>
  <si>
    <t xml:space="preserve">Introducció a l'evolució de les societats humanes des d'un punt de vista interdisciplinar. Es proposa introduir els i les estudiants en els continguts i conceptes que són essencials per analitzar una societat humana en qualsevol moment del temps i les implicacions territorials que tal evolució suposa. Des d'aquest punt de vista espai i temps són vistos com a dues vessants essencials i interrelacionades de la vida humana. </t>
  </si>
  <si>
    <t xml:space="preserve">Introducción a la evolución de las sociedades humanas desde un punto de vista interdisciplinar. Se propone introducir a los alumnos y a las alumnas en los contenidos y conceptos que son esenciales para analizar una sociedad humana en cualquier momento del tiempo y las implicaciones territoriales que tal evolución supone. Desde este punto de vista espacio y tiempo son vistos como dos vertientes esenciales e interrelacionadas de la vida humana. </t>
  </si>
  <si>
    <t xml:space="preserve">Introduction to the development of human societies from an interdisciplinary perspective. Students are introduced to the contents and concepts required to analyse a human society at any point in time and the territorial implications implicit in such an evolution. From this perspective, space and time are seen as two essential and interrelated aspects of human life. </t>
  </si>
  <si>
    <t>Història de la ciència i la cultura</t>
  </si>
  <si>
    <t>Historia de la ciencia y la cultura</t>
  </si>
  <si>
    <t>History of Culture and Science</t>
  </si>
  <si>
    <t>Identificar y valorar las implicaciones éticas de las actuaciones profesionales</t>
  </si>
  <si>
    <t>Introducció a la història cultural i científica occidental. Se n'assenyalaran les etapes i se n'estudiaran les fites fonamentals. Es prestarà particular atenció a les convergències i divergències majors entre els àmbits científic, tecnològic, literari, artístic i filosòfic.</t>
  </si>
  <si>
    <t xml:space="preserve">Introducción a la historia cultural y científica occidental. Se señalarán sus etapas y se estudiarán los hitos fundamentales. Se prestará particular atención a las convergencias y divergencias mayores entre los ámbitos científico, tecnológico, literario, artístico y filosófico. </t>
  </si>
  <si>
    <t>Introduction to Western cultural and scientific history. Students will identify and study the stages and significant milestones. Particular attention will be paid to the most important convergences and divergences between the scientific, technical, literary, artistic and philosophic spheres.</t>
  </si>
  <si>
    <t>Básica</t>
  </si>
  <si>
    <t>ETCS MATERIA</t>
  </si>
  <si>
    <t>3102CG1</t>
  </si>
  <si>
    <t>3102CG2</t>
  </si>
  <si>
    <t>3102CG3</t>
  </si>
  <si>
    <t>3102CG4</t>
  </si>
  <si>
    <t>3102CG5</t>
  </si>
  <si>
    <t>3102CG6</t>
  </si>
  <si>
    <t>3102CG7</t>
  </si>
  <si>
    <t>5.5.1.5.3</t>
  </si>
  <si>
    <t>3102CE2</t>
  </si>
  <si>
    <t>3102CE4</t>
  </si>
  <si>
    <t>3102CE7</t>
  </si>
  <si>
    <t>3102CE10</t>
  </si>
  <si>
    <t>3102CE13</t>
  </si>
  <si>
    <t>3102CE14</t>
  </si>
  <si>
    <t>3102CE15</t>
  </si>
  <si>
    <t>3102CE35</t>
  </si>
  <si>
    <t>3102CE37</t>
  </si>
  <si>
    <t>3102CE49</t>
  </si>
  <si>
    <t>3102CE50</t>
  </si>
  <si>
    <t>3102CE55</t>
  </si>
  <si>
    <t>3102CE56</t>
  </si>
  <si>
    <t>3102CE59</t>
  </si>
  <si>
    <t>3102CE60</t>
  </si>
  <si>
    <t>3102CE61</t>
  </si>
  <si>
    <t>3102CE62</t>
  </si>
  <si>
    <t>3102CE63</t>
  </si>
  <si>
    <t>3102CE64</t>
  </si>
  <si>
    <t>Actividades manejo herramientas inform.</t>
  </si>
  <si>
    <t>Actividades no presenciales</t>
  </si>
  <si>
    <t>Actividades reflexión sentido de las normas</t>
  </si>
  <si>
    <t>Aplicación de las normas</t>
  </si>
  <si>
    <t>Aprendizaje de las normas</t>
  </si>
  <si>
    <t>Clases expositivas y participativas</t>
  </si>
  <si>
    <t>Conferencias</t>
  </si>
  <si>
    <t>Elaboración de trabajos escritos</t>
  </si>
  <si>
    <t>Estudio textos representativos</t>
  </si>
  <si>
    <t>Examen escrito/pruebas de evaluación</t>
  </si>
  <si>
    <t>Exposición oral de trabajos</t>
  </si>
  <si>
    <t>Lecturas/ comentarios de textos</t>
  </si>
  <si>
    <t>Presentación conceptos y temas</t>
  </si>
  <si>
    <t>Resolución de problemas en equipo</t>
  </si>
  <si>
    <t>Salidas/salidas de campo</t>
  </si>
  <si>
    <t>Trabajo individual del alumno</t>
  </si>
  <si>
    <t>Visión/audición de documentos</t>
  </si>
  <si>
    <t>Clase  magistral</t>
  </si>
  <si>
    <t>Presentaciones/exposiciones orales</t>
  </si>
  <si>
    <t>Seminario supervisado por el profesor</t>
  </si>
  <si>
    <t>Visionado/audición de documentos</t>
  </si>
  <si>
    <t>Visitas centros patrimoniales</t>
  </si>
  <si>
    <t>Trabajo y/o  comentario de texto</t>
  </si>
  <si>
    <t>Pruebas orales y/o escritas</t>
  </si>
  <si>
    <t>Participación en las clases y seminarios</t>
  </si>
  <si>
    <t>Ejercicios</t>
  </si>
  <si>
    <t>M3</t>
  </si>
  <si>
    <t>Créditos básicos complementarios</t>
  </si>
  <si>
    <t>Patrimoni cultural: conceptes i actuacions</t>
  </si>
  <si>
    <t>Patrimonio cultural: conceptos y actuaciones</t>
  </si>
  <si>
    <t xml:space="preserve">Cultural Heritage: concepts and accomplishment </t>
  </si>
  <si>
    <t>Tener conocimientos del conjunto de aspectos relacionados con el Patrimonio cultural.</t>
  </si>
  <si>
    <t>Ser capaz de aplicar los conceptos básicos de la gestión del Patrimonio cultural.</t>
  </si>
  <si>
    <t>3102CE45. Adquirir y aplicar los conocimientos correspondientes a la conservación y gestión del Patrimonio, así como a la museología y la museografía.</t>
  </si>
  <si>
    <t>Prueba escrita</t>
  </si>
  <si>
    <t>Teoria de la Comunicació</t>
  </si>
  <si>
    <t>Teoria de la Comunicación</t>
  </si>
  <si>
    <t>Media Theory</t>
  </si>
  <si>
    <t>Familiarizarse con el papel que desempeñan los medios de comunicación en el mundo contemporáneo.</t>
  </si>
  <si>
    <t>Aplicar el valor y los recursos que aportan las Humanidades a la elaboración de proyectos y trabajos.</t>
  </si>
  <si>
    <t>"Descripció i anàlisi del concepte de comunicació en la seva globalitat
Descripció, anàlisi i interpretació dels conceptes modernitat / postmodernitat, alta cultura / cultura de masses, identitat / globalització, versemblança / veritat, realitat / ficció
Models de cultura de masses: premsa, cinema, ràdio, música popular, còmic, art, comerç i kitsch
Descripció, anàlisi i interpretació de les representacions de l'actualitat que ofereixen els mitjans de comunicació
Crisi de les utopies: la dessacralització dels mites romàntic, el postcolonialisme i la descentralització de la cultura, la qüestió del gènere i la. identitat en l'era de la globalització
Nous mitjans i noves teories: la cultura "" escombraries "", la nova cultura adolescent, la cultura de les noves tecnologies</t>
  </si>
  <si>
    <t xml:space="preserve">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t>
  </si>
  <si>
    <t>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t>
  </si>
  <si>
    <t>Description and analysis of the concept of communication in its entirety. Description, analysis and interpretation of the concepts modernity/postmodernity, high culture/mass culture, identity/ globalization, credibility /truth, reality /fiction. Models of mass culture: press, cinema, radio, popular music, comics, art, commerce and kitsch. Description, analysis and interpretation of the representations of current events offered by the media. Crisis of the utopias: the debunking of romantic myths, post colonialism and the decentralization of culture, the issue of gender and identity in the age of globalization. New means and new theories: “junk” culture, new adolescent culture, new technology culture.</t>
  </si>
  <si>
    <t xml:space="preserve">3102CG3. Leer, comprender y comentar textos científicos propios de la disciplina y de otras ciencias afines. </t>
  </si>
  <si>
    <t xml:space="preserve">3012CE4. Comprender y analizar la función y el sentido de los medios de comunicación en el mundo contemporáneo. </t>
  </si>
  <si>
    <t xml:space="preserve">3012CE7. Analizar el mundo contemporáneo desde una perspectiva interdisciplinaria de las Humanidades. </t>
  </si>
  <si>
    <t>Anàlisi dels mitjans de comunicació</t>
  </si>
  <si>
    <t>Análisis de los medios de comunicación</t>
  </si>
  <si>
    <t>Media Analysis</t>
  </si>
  <si>
    <t>Familiarizarse con las características y las diferencias que existen entre el discurso escrito, el audiovisual y el electrónico.</t>
  </si>
  <si>
    <t xml:space="preserve">Familiarizarse con el papel que desempeñan los medios de comunicación en el mundo contemporáneo. </t>
  </si>
  <si>
    <t>Descripció i anàlisi dels principals mitjans de comunicació escrits, audiovisuals i digitals, i dels seus models teòrics
Anàlisi i interpretació dels mitjans de comunicació al llarg de la història en el domini universal
Anàlisi i interpretació de la funció dels mitjans de comunicació en el món contemporani
Descripció, anàlisi i interpretació de les representacions de l'actualitat que ofereixen els mitjans de comunicació
Anàlisi de diferents models informatius i interpretatius, tant nacionals com internacionals
Gèneres de frontera: el reportatge literari, el fotoperiodisme, el documental audiovisual
El llenguatge publicitari, internet i els blocs personals</t>
  </si>
  <si>
    <t xml:space="preserve">Descripción y análisis de los principales medios de comunicación escritos, audiovisuales y digitales, y de sus modelos teóricos
Análisis e interpretación de los medios de comunicación a lo largo de la historia en el dominio universal
Análisis e interpretación de la función de los medios de comunicación en el mundo contemporáneo
Descripción, análisis e interpretación de las representaciones de la actualidad que ofrecen los medios de comunicación 
Análisis de distintos modelos informativos e interpretativos, tanto nacionales como internacionales
Géneros de frontera: el reportaje literario, el fotoperiodismo, el documental audiovisual
El lenguaje publicitario, internet y los blogs personales
</t>
  </si>
  <si>
    <t xml:space="preserve">Description and analysis of the most important means and theoretical models of written, audiovisual and digital communication. 
Analysis and interpretation of the media throughout history.
Analysis and interpretation of the function of the media in today’s world.
Description, analysis and interpretation of the representations of current events offered by the media.
Analysis of different news and analysis models, both national and international.
Border genres: literary journalism, photojournalism, el audiovisual documentaries.
Advertising language, Internet and personal blogs.
</t>
  </si>
  <si>
    <t xml:space="preserve">3102CG1. Buscar, seleccionar y utilizar eficazmente información de diferente procedencia y formato en función de objetivos determinados, usando significativamente las tecnologías de la información y la comunicación (TIC) 
</t>
  </si>
  <si>
    <t>3102CE2. Leer, comprender y analizar críticamente un discurso audiovisual, así como los principales medios y recursos escritos, audiovisuales y electrónicos.</t>
  </si>
  <si>
    <t xml:space="preserve">3102CE4. Comprender y analizar la función y el sentido de los medios de comunicación en el mundo contemporáneo. </t>
  </si>
  <si>
    <t xml:space="preserve"> </t>
  </si>
  <si>
    <t>Examen escrito</t>
  </si>
  <si>
    <t>Gramàtica normativa i ortografia de l'espanyol</t>
  </si>
  <si>
    <t>Gramática normativa y ortografía del español</t>
  </si>
  <si>
    <t xml:space="preserve">Spanish Normative Grammar and Orthography </t>
  </si>
  <si>
    <t xml:space="preserve">Expresión correcta, tanto oral como escrita, en lengua española. </t>
  </si>
  <si>
    <t xml:space="preserve">Conocimiento de la gramática normativa y de la ortografía del español. </t>
  </si>
  <si>
    <t>Capacidad de identificar errores en el uso oral y escrito del español y corregirlos</t>
  </si>
  <si>
    <t xml:space="preserve">Capacidad de comprender y usar la terminología de la gramática normativa y la ortografía. </t>
  </si>
  <si>
    <t>Argumentar críticamente, oralmente o por escrito, la toma de decisiones con la máxima competencia lingüística.</t>
  </si>
  <si>
    <t>Es presenten les qüestions més conflictives de la gramática normativa de l’espanyol amb relació a l’ortografia, la morfologia, la sintaxi i l’estil. S’expliquen les principals divergències entre norma i ús. S’ofereixen els recursos adequats perquè els alumnes siguin autònoms a l’hora de resoldre dubtes i corregir errors.</t>
  </si>
  <si>
    <t>Se presentan las cuestiones más conflictivas de la gramática normativa del español por lo que respecta a la ortografía, la morfología, la sintaxis y el estilo. Se explican también las principales divergencias entre norma y uso. Se ofrecen los recursos adecuados para que los alumnos sean autónomos para resolver dudas y corregir errores.</t>
  </si>
  <si>
    <t>The most conflictive issues in Spanish grammar rules in terms of orthography, morphology, syntax and style. The main differences between rules and usage. Adequate resources allow students to resolve doubts and correct errors independently of their instructors.</t>
  </si>
  <si>
    <t>3102C59. Desarrollar un uso oral y escrito correcto de la lengua española, que será utilizada en clase, en exposiciones orales y en diferentes trabajos y ejercicios.</t>
  </si>
  <si>
    <t>3102C60. Dominar los conocimientos de la gramática y la literatura españolas fundamentales para poder adaptarse a cualquier ámbito profesional.</t>
  </si>
  <si>
    <t>3102CE61. Argumentar con rigor y construir una opinión propia y fundamentada sobre cuestiones relacionadas con la lengua y la literatura españolas.</t>
  </si>
  <si>
    <t>3102CE63. Adquirir y utilizar adecuadamente la terminología y formalización básicas para describir con precisión la lengua española.</t>
  </si>
  <si>
    <t>Clases expositivas y prácticas</t>
  </si>
  <si>
    <t>ANTROPOLOGIA FILOSÒFICA</t>
  </si>
  <si>
    <t>ANTROPOLOGÍA FILOSÓFICA</t>
  </si>
  <si>
    <t>PHILOSOPHICAL ANTROPOLOGY</t>
  </si>
  <si>
    <t xml:space="preserve">Examinar críticamente los contenidos de los textos científicos y contrastar con las aportaciones de otros autores, así como con las propias valoraciones </t>
  </si>
  <si>
    <t>Razonar y argumentar críticamente los argumentos propios y ajenos, y debatirlos colectivamente</t>
  </si>
  <si>
    <t>Conocer las visiones generales sobre el mundo y los seres humanos a que dan lugar las distintas teorías filosóficas tanto del presente como del pasado</t>
  </si>
  <si>
    <t>Hacer un uso correcto de los términos filosóficos en la formulación de preguntas y en los debates realizados en clase</t>
  </si>
  <si>
    <t>Leer y comprender correctamente los textos filosóficos de los autores más relevantes, identificando los argumentos que aparecen en dichos textos</t>
  </si>
  <si>
    <t>Estudi filosòfic sobre l'ésser humà i de les seves creacions culturals</t>
  </si>
  <si>
    <t>Estudio filosófico sobre el ser humano y de sus creaciones culturales</t>
  </si>
  <si>
    <t>Philosophical study on Human Being and his cultural creations</t>
  </si>
  <si>
    <t>3102CG3. Leer, comprender y comentar textos científicos propios de la disciplina y de otras ciencias afines</t>
  </si>
  <si>
    <t>3102CG5. Trabajar en equipo y desarrollar los roles propios del trabajo cooperativo atendiendo a los valores democráticos, de respeto mutuo y de no discrimimación</t>
  </si>
  <si>
    <t>3102CE10. Conocer las teorías y argumentos de los principales filósofos, así como las diferentes líneas interpretativas de los mismos</t>
  </si>
  <si>
    <t>3102CE14. Utiliar oralmente y por escrito de manera correcta la terminología filosófica especializada, así como las diversas técnicas del razonamiento filosófico</t>
  </si>
  <si>
    <t>3102CE15. Analizar con claridad, rigor y críticamente argumentos filosóficos, juzgando su coherencia, fuerza demostrativa y pertinencia</t>
  </si>
  <si>
    <t>ÈTICA</t>
  </si>
  <si>
    <t>ÉTICA</t>
  </si>
  <si>
    <t>ETHICS</t>
  </si>
  <si>
    <t>Analizar críticamente los problemas planteados e identificar claramente la cuestión o cuestiones a solucionar</t>
  </si>
  <si>
    <t>Conocer cuáles son los problemas y los debates filosóficos actuales, y discernir en qué medida las soluciones históricas a los problemas del pasado pueden iluminar los debates actuales</t>
  </si>
  <si>
    <t>Introducció a les principals teories i als principals debats de l'ètica com a disciplina filosòfica</t>
  </si>
  <si>
    <t>Introducción a las principales teorías y a los principales debates de la ética como disciplina filosófica</t>
  </si>
  <si>
    <t>Introducción to the main theories and debates on Ethics as a philosophical subject</t>
  </si>
  <si>
    <t>3102CG7. Formular propuestas e hipótesis nuevas y creativas para impulsar mejoras y/o resolver situaciones complejas</t>
  </si>
  <si>
    <t>3102CE13. Emplear doctrinas filosóficas históricas y contemporáneas en los debates filosóficos actuales</t>
  </si>
  <si>
    <t>Créditos  básicos complementarios</t>
  </si>
  <si>
    <t>Lectures de literatura universal</t>
  </si>
  <si>
    <t>Lecturas de literatura universal</t>
  </si>
  <si>
    <t xml:space="preserve">Readings from Universal Literature </t>
  </si>
  <si>
    <t>Profundizar en la capacidad de leer obras literarias con rigor.</t>
  </si>
  <si>
    <t>Ser capaz de distinguir épocas, hechos históricos, movimientos culturales y tendencias estéticas para contextualizar las obras y autores estudiados.</t>
  </si>
  <si>
    <t>Relacionar la literatura de una tercera lengua con obras y autores de tradiciones literarias de otras lenguas, entre ellas la la literatura catalana y la española.</t>
  </si>
  <si>
    <t>Relacionar el conocimiento de las obras mayores del cánon occidental con el contexto histórico, social y artístico de cada período.</t>
  </si>
  <si>
    <t>Contextualizar los textos en relación al autor, época, tradición, poniéndolos en relación con los propios conocimientos.</t>
  </si>
  <si>
    <t>Leer  bibliografía y/o interpretar datos en una tercera lengua.</t>
  </si>
  <si>
    <t>Aquesta assignatura aborda la lectura detallada, el comentari i l'anàlisi en profunditat d'algunes de les obres més notables del cànon de la literatura occidental, amb especial atenció a les tradicions grega, llatina, francesa, anglesa, italiana i alemanya. També té en compte el context històric i literari en què aquestes obres van néixer.</t>
  </si>
  <si>
    <t>Esta asignatura aborda la lectura detallada, el comentario y el análisis en profundidad de algunas de las obras mayores del canon literario de Occidente, con especial atención a las tradiciones griega, latina, francesa, inglesa, italiana y alemana, y dibuja el contexto sociohistórico y literario en que dichas obras se produjeron.</t>
  </si>
  <si>
    <t>Close reading, commentary and in-depth analysis of some of the major works of the Western literary canon (with special attention given to the Greek, Latin, French, English, Italian and German traditions) and the socio-historical and literary context in which these works were produced.</t>
  </si>
  <si>
    <t>3102CE56. Desarrollar  la competencia lectora y  el dominio oral y escrito tanto de la lengua inglesa como, como mínimo, de otra lengua románica para ser capaces de usarla en el proceso de aprendizaje.</t>
  </si>
  <si>
    <t>3102CE64. Desarrollar la capacidad de análisis y comprensión de los textos literarios en su contexto histórico y cultural.</t>
  </si>
  <si>
    <t>Món Actual I. Pau i conflicte en el món actual: Economia, Política i Societat</t>
  </si>
  <si>
    <t>Mundo Actual I. Paz y conflicto en el mundo actual: Economía, Política y Sociedad</t>
  </si>
  <si>
    <t>The World Today I. Peace and conflict in the World Today: Economy, Politics and Society</t>
  </si>
  <si>
    <t>Interpretar correctamente y presentar adecuadamente la información obtenida.</t>
  </si>
  <si>
    <t>Interpretar la información disponible de los procesos relacionados con el mundo de la segunda posguerra mundial y toda aquello relacionado geográficamente.
y económicamente con ella.</t>
  </si>
  <si>
    <t>Interpretar las fuentes históricas relevantes para la historia social, económica y política del Mundo Actual.</t>
  </si>
  <si>
    <t>Aquest mòdul es proposa de procedir a una introducció sistemàtica a la història del món actual mitjançant l'anàlisi dels gran processos polítics, econòmics i socials que, tot arrancant de 1945, tenen lloc a la segona meitat de la passada centúria i primera dècada del segle XXI.</t>
  </si>
  <si>
    <t>Este módulo se propone proceder a una introducción a la historia del mundo actual mediante el análisis de los grandes procesos políticos, económicos y sociales que arrancando de 1945 tienen lugar en la segunda mitad de la pasada centuria y primera década del siglo XXI.</t>
  </si>
  <si>
    <t>This module intends to proceed to an introduction to the history of the current world by analyzing the major political, economic and social processes that started in 1945 and take place during the second half of the last century and the first decade of the 21st century.</t>
  </si>
  <si>
    <t>3102CG1. Buscar, seleccionar y utilizar eficazmente información de diferente procedencia y formato en función de objetivos determinados, usando significativamente las tecnologías de la información y la comunicación (TIC).</t>
  </si>
  <si>
    <t>3102CE35. Formular y exponer argumentos historiográficos (por escrito, oralmente o mediante otros medios de comunicación) con claridad, coherencia y según los cánones académicos.</t>
  </si>
  <si>
    <t>3102CE37. Contextualizar los procesos históricos y analizarlos desde una perspectiva crítica.</t>
  </si>
  <si>
    <t>Món actual II. Pau i conflicte en el món actual: patrimoni, memòria i identitat</t>
  </si>
  <si>
    <t>Mundo actual II. Paz y conflicto en el mundo actual: patrimonio, memoria e identidad</t>
  </si>
  <si>
    <t xml:space="preserve">The world today II. Peace and conflict in the world today: heritage, memory and identity </t>
  </si>
  <si>
    <t>Interpretar la información disponible de los procesos relacionados con el mundo de la segunda posguerra mundial.
y económicamente con ella.</t>
  </si>
  <si>
    <t>Interpretar las fuentes históricas relevantes para la construcción de identidades del Mundo Actual.</t>
  </si>
  <si>
    <t>Introducció a la construcció d'identitats, memoria i patrimoni cultural en el món present i cambiant.</t>
  </si>
  <si>
    <t>Introducción a la construcción de identidades, memoria y patrimonio cultural en un mundo presente y cambiante.</t>
  </si>
  <si>
    <t>Introduction to the construction of identities, memory and cultural heritage in present and changing world.</t>
  </si>
  <si>
    <t>Créditos básicos  complementarios</t>
  </si>
  <si>
    <t>Gramàtica normativa i ortografia catalanes</t>
  </si>
  <si>
    <t>Gramática normativa y ortografía catalanas</t>
  </si>
  <si>
    <t>Catalan: normative grammar and orthography</t>
  </si>
  <si>
    <t>Escribir textos extensos en un registro académico de acuerdo con la normativa del Institut d'Estudis Catalans</t>
  </si>
  <si>
    <t>Resolver las dudas ortográficas, morfológicas, sintácticas y léxicas que se puedan presentar en el momento de escribir, leer o corregir un texto escrito en lengua catalana.</t>
  </si>
  <si>
    <r>
      <t xml:space="preserve">Utilizar y saber extraer la información necesaria de todas las fuentes de información lèxica y gramatical sobre la lengua catalana disponibles </t>
    </r>
    <r>
      <rPr>
        <i/>
        <sz val="11"/>
        <color theme="1"/>
        <rFont val="Calibri"/>
        <family val="2"/>
        <scheme val="minor"/>
      </rPr>
      <t>online</t>
    </r>
  </si>
  <si>
    <t>Corregir un texto académico en lengua catalana</t>
  </si>
  <si>
    <t>Utilizar la terminología científica adecuada</t>
  </si>
  <si>
    <t>Estudi de la normativa ortogràfica, morfològica, lèxica i sintàctica de la llengua catalana</t>
  </si>
  <si>
    <t>Estudio de la normativa ortográfica, morfológica, léxica y sintáctica de la lengua catalana</t>
  </si>
  <si>
    <t>Study of the orthographic, morphological, lexical and syntactic rules of the Catalan language</t>
  </si>
  <si>
    <t>3102GC1. Buscar, seleccionar y utilizar eficazmente información de diferente procedencia y formato en función de objetivos determinados, usando significativamente las tecnologías de la información y la comunicación (TIC).</t>
  </si>
  <si>
    <t>3102CG2 Comunicarse oralmente y por escrito de forma clara, coherente y correcta.</t>
  </si>
  <si>
    <t>3102CE50. Dominar la gramática normativa de la lengua catalana y los principios básicos de la ortotipografía y de las nuevas tecnologías de la comunicación.</t>
  </si>
  <si>
    <t>3102CE49. Dominar la lengua catalana en sus usos orales y escritos a través de exposiciones orales, trabajos académicos y exámenes.</t>
  </si>
  <si>
    <t>Introducció a la imatge cinematogràfica</t>
  </si>
  <si>
    <t>Introducción a la imagen cinematográfica</t>
  </si>
  <si>
    <t>Film Studies: an introduction</t>
  </si>
  <si>
    <t xml:space="preserve">Argumentar críticamente, oralmente o por escrito, la toma de decisiones con la máxima competencia lingüística.  
</t>
  </si>
  <si>
    <t xml:space="preserve">Redactar ensayos, informes o resúmenes a partir de los estudios realizados o los resultados obtenidos, con rigor y precisión. 
</t>
  </si>
  <si>
    <t xml:space="preserve">Contextualizar los textos en relación al autor, época, tradición, poniéndolos en relación a los propios conocimientos. </t>
  </si>
  <si>
    <t>Interpretar textos de historia del arte relacionados con textos de la teoría del cine.</t>
  </si>
  <si>
    <t>L'assignatura forma part dels crèdits inicials i vol servir d'introducció al mitjà cinematogràfic, centrant-se en els orígens i en l'evolució del model clàssic, sobretot de Hollywood</t>
  </si>
  <si>
    <t>La asignatura forma parte de los créditos iniciales y tiene por objetivo servir de introducción al medio de expresión cinematográfico, centrándose en sus orígenes, en el desarrollo y evolución del modelo clásico, sobretodo de Hollywood</t>
  </si>
  <si>
    <t>A general study of the History of cinema and modern artistic image production media. The first part of the cur deal with classic Hollywood cinema and its institucionalitation.</t>
  </si>
  <si>
    <t xml:space="preserve">3102CG2 Comunicarse oralmente y por escrito de forma clara, coherente y correcta. </t>
  </si>
  <si>
    <t>3102CG3 Leer, comprender y comentar textos científicos propios de la disciplina y de otras ciencias afines.</t>
  </si>
  <si>
    <t xml:space="preserve">3102CE41Adquirir,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</si>
  <si>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3102CE42 Adquirir, interpretar y aplicar los fundamentos de la teoría del arte y el pensamiento estético al conocimiento integral e integrado del hecho artístico.</t>
  </si>
  <si>
    <t>Asistencia a proyecciones y debates</t>
  </si>
  <si>
    <t>Clases presenciales participativas</t>
  </si>
  <si>
    <t>Visionado colectivo de clásicos del cine y posterior discusión y análisis</t>
  </si>
  <si>
    <t>Trabajo de lectura de textos críticos sobre los diferentes periodos de la historia del cine</t>
  </si>
  <si>
    <t>Fonaments del llenguatge</t>
  </si>
  <si>
    <t>Fundamentos del lenguaje</t>
  </si>
  <si>
    <t>Language Foundations</t>
  </si>
  <si>
    <t>Valorar positivamente la diversidad cultural y lingüística como fuente de riqueza personal y colectiva.</t>
  </si>
  <si>
    <t>Conocimiento de las nociones gramaticales fundamentales para el análisis de las lenguas naturales. Conocimiento y comprensión de las diferencias tipológicas entre lenguas y de la noción de universal lingüístico.</t>
  </si>
  <si>
    <t>Reflexionar sobre las sociedades plurilingües y pluriculturales.</t>
  </si>
  <si>
    <t>Capacidad de escribir textos coherentes y cohesivos.</t>
  </si>
  <si>
    <t>Utilizar y saber extraer la información necesaria de todas las fuentes de información léxica y gramatical sobre las lenguas disponibles on line.</t>
  </si>
  <si>
    <t>Introducció a l'estudi del llenguatge i les llengües.</t>
  </si>
  <si>
    <t>Introducción al estudio de las lenguas y el lenguaje</t>
  </si>
  <si>
    <t>Introduction to the study of Language and Languages.</t>
  </si>
  <si>
    <t>3102CG6. Valorar las implicaciones éticas de las actuaciones profesionales, así como reconocer la diversidad lingüística i cultural y respetarla como fuente de riqueza.</t>
  </si>
  <si>
    <t>3102CE62. Mostrar una actitud positiva y respetuosa hacia la diversidad de manifestaciones de la lengua y saberlas entender en su contexto social, geográfico y cultural.</t>
  </si>
  <si>
    <t>3102CE55. Saber analizar y comentar textos tanto desde el punto de vista literario como del lingüístico a partir de los métodos científicos de las diversas escuelas y del uso de herramientas y de bases de datos informáticas.</t>
  </si>
  <si>
    <t>Natural heritage and environmental problems in Europe</t>
  </si>
  <si>
    <t>The main elements of natural heritage in Europe: relief, climates, water and vegetation. Analysis of the relationship between the most important environmental vectors and society. Study of the principle types of European landscapes, their features and the environmental and social problems that threaten them.</t>
  </si>
  <si>
    <t>Geografía d'Europa</t>
  </si>
  <si>
    <t>Geography of Europe</t>
  </si>
  <si>
    <t>The geographic reality of the European continent, especially the countries of the European Union, taking into account the geopolitical changes and productive transformations that have affected it during the 20th century, especially the second half, and that characterize its evolution into the 21st century. Contents: the concept of 'Europe'; its physical setting; ethnic and cultural diversity; the creation of the European political space and the process  of constructing the European Union; the population: evolution, dynamics, current structure and migratory phenomena; the spatial distribution of economic processes: new tendencies in rural areas, changes in industrial activities and the growing prominence of the service sector; territorial structuring: the transport network, the Europe of the cities and regional inequalities.</t>
  </si>
  <si>
    <t>GRADO EN GEOGRAFÍA, ORDENACIÓN DEL TERRITORIO Y GESTIÓN DEL MEDIO AMBIENTE</t>
  </si>
  <si>
    <t xml:space="preserve">5.2 </t>
  </si>
  <si>
    <t>Relacionar todas las actividades formativas</t>
  </si>
  <si>
    <t>5.3</t>
  </si>
  <si>
    <t>Relacionar todas las metodologías docentes</t>
  </si>
  <si>
    <t>Relacionar todos los sitemas de evaluación</t>
  </si>
  <si>
    <t>Contextualizar y comprender algunos de los principales acontecimientos de la evolución de las sociedades humanas.</t>
  </si>
  <si>
    <t>Interpretar la información disponible de los procesos relacionados con el mundo de la segunda posguerra mundial y todo aquello relacionado geográficamente y económicamente con ella</t>
  </si>
  <si>
    <t xml:space="preserve">Lengua </t>
  </si>
  <si>
    <t>Geografia</t>
  </si>
  <si>
    <t>Filosofia</t>
  </si>
  <si>
    <t xml:space="preserve">Aquesta assignatura introdueix als estudiants en el complexe concepte de Patrimoni Cultural. En un marc ampli de definició de la cultura, el Patrimoni estableix la relació amb la memòria i la identitat, en el territori on es troba. Així s'estableix la relació amb el Patrimoni Natural. La ciutat i el Patrimoni històrico-artístic serà el segon gran tema a desenvolupar. La legislació sobre patrimoni històric-artístic constitueix el marc que han de regir les actuacions sobre Patrimoni i la seva ordenació.  Les polítiques culturals entorn al Patrimoni establiran els objectius i les estratègies per a la recerca sobre el Patrimoni cultural. </t>
  </si>
  <si>
    <t>Esta asignatura introduce a los estudiantes en el complejo concepto de Patrimonio Cultural. En un marco amplio de definición de la cultura, el Patrimonio establece la relación con la memoria y la identidad, en el territorio donde se halla. Así se establece la relación con el Patrimonio Natural. La ciudad y el Patrimonio histórico-artístico será el segundo gran tema a desarrollar. La legislación sobre Patrimonio histórico artístico constituye el marco que deben regir las actuaciones sobre Patrimonio, y su ordenación. Las políticas culturales en torno al Patrimonio estableceran los objetivos y estrategias para la intervención sobre el Patrimonio Cultural.</t>
  </si>
  <si>
    <t>This subject introduces students to the complex concept of Cultural Heritage. In the broad sense of culture, the Heritage establishes the relationship with the memory and the identity in the territory where it is. Thus the relationship with the natural heritage is established. The city and historical-artistic heritage will be the second major issue to be developed. The legislation on historical-artistic heritage constitutes the framework that must govern the actions on Patrimony and its arrangement. The cultural policies around the Heritage will establish the objectives and strategies for the intervention on the Cultural Heritage.</t>
  </si>
  <si>
    <t>Patrimonio natural y problemática ambiental en Europa</t>
  </si>
  <si>
    <t>Clases teóricas (magistrales, participativas, presenciales, etc.)</t>
  </si>
  <si>
    <r>
      <t>Clases prácticas (</t>
    </r>
    <r>
      <rPr>
        <b/>
        <sz val="11"/>
        <color rgb="FF000000"/>
        <rFont val="Calibri"/>
        <family val="2"/>
        <scheme val="minor"/>
      </rPr>
      <t>actividades, ejercicios o trabajos prácticos, etc.)</t>
    </r>
  </si>
  <si>
    <t>Lectura y comentario de textos (artículos, libros, capítulos de libro, etc.)</t>
  </si>
  <si>
    <t>Elaboración de trabajos (informe, ensayo, memoria, proyecto, etc.)</t>
  </si>
  <si>
    <t>Trabajo en equipo</t>
  </si>
  <si>
    <t>Participación en debates, seminarios</t>
  </si>
  <si>
    <t>Visionado/audición de materiales</t>
  </si>
  <si>
    <t>Salidas de estudio, visitas, trabajo de campo</t>
  </si>
  <si>
    <t>Asistencia a actos de interés académico (conferencias, seminarios, proyecciones, etc.)</t>
  </si>
  <si>
    <t>Pruebas de evaluación (examen, test, exposición oral, etc.)</t>
  </si>
  <si>
    <t xml:space="preserve">Actividades de formación y estudio personal </t>
  </si>
  <si>
    <t>Prácticum en empresas, organismos e instituciones</t>
  </si>
  <si>
    <t>Trabajo en grupo (seminarios, debates, foros de discusión, etc.)</t>
  </si>
  <si>
    <t>Autoevaluación</t>
  </si>
  <si>
    <t>h</t>
  </si>
  <si>
    <t>p</t>
  </si>
  <si>
    <t>Clases prácticas (actividades, ejercicios o trabajos prácticos, etc.)</t>
  </si>
  <si>
    <t>Actividades en el aula  (resolución de ejercicios, comentario de textos, estudio de casos, exposiciones de los alumnos, debates, etc.)</t>
  </si>
  <si>
    <t>Metodologías integradas (aprendizaje basado en problemas y proyectos, aula invertida, etc.)</t>
  </si>
  <si>
    <t>Actividades externas (asistencia a conferencias, salidas, visitas, trabajo de campo, etc.)</t>
  </si>
  <si>
    <t>Trabajo individual  presencial (lectura y comentario de textos, realización de ejercicios, análisis de casos, etc.)</t>
  </si>
  <si>
    <t>Resolución de ejercicios, comentarios de texto, lecturas, problemas, casos de estudio, prácticas, salidas, etc.</t>
  </si>
  <si>
    <t>Exposiciones teóricas (lección magistral, explicación de contenidos, conferencias, etc.)</t>
  </si>
  <si>
    <t>Atención personalizada (tutorías, supervisión de trabajos, etc.)</t>
  </si>
  <si>
    <t>Trabajo individual no presencial (búsqueda de información, lecturas, consulta de bibliografía, análisis de textos, realización de ensayos, estudio, etc.)</t>
  </si>
  <si>
    <t>GRADO EN HISTÒRIA DEL ARTE</t>
  </si>
  <si>
    <t>GRADO EN HISTORIA DEL ARTE</t>
  </si>
  <si>
    <t>Crèdits bàsics propis/Créditos básicos propios/Basic Specific Credits</t>
  </si>
  <si>
    <t xml:space="preserve">Introducción a dos temáticas básicas de los estudios histórico-artísticos. 
Introducción a la imagen cinematográfica:La asignatura forma parte de los créditos iniciales y tiene como objetivo servir de introducción al medio de expresión cinematográfica, centrándose en sus orígines y en el desarrollo y evolución del modelo clásico, especialmente el cine clásico de Hollywood.
Patrimonio cultural: conceptos y actuaciones: Esta asignatura introduce a los estudiantes en el complejo concepto de Patrimonio Cultural. En un marco amplio de definición de la cultura, el Patrimonio establece la relación con la memoria y la identidad, en el territorio donde se halla. Así se establece la relación con el Patrimonio Natural. La ciudad y el Patrimonio histórico-artístico será el segundo gran tema a desarrollar. La legislación sobre Patrimonio histórico artístico constituye el marco que deben regir las actuaciones sobre Patrimonio, y su ordenación. Las políticas culturales en torno al Patrimonio estableceran los objetivos y estrategias para la intervención sobre 
el Patrimonio Cultural.    </t>
  </si>
  <si>
    <t xml:space="preserve">3102CE41Adquirir, interpretar y poner en práctica los conocimientos específicos relativos a los lenguajes y las técnicas artísticas.   </t>
  </si>
  <si>
    <t>Visionado películas</t>
  </si>
  <si>
    <t>Lecturas, comentarios</t>
  </si>
  <si>
    <t>Asistencia a proyecciones</t>
  </si>
  <si>
    <t>Visitas patrimonio</t>
  </si>
  <si>
    <t>Búsqueda información</t>
  </si>
  <si>
    <t>Prueba evaluación</t>
  </si>
  <si>
    <t>Lecturas de textos y análisis de casos</t>
  </si>
  <si>
    <t>Pruebas escritas</t>
  </si>
  <si>
    <t>Participación en las clases</t>
  </si>
  <si>
    <t>Trabajos, lecturas</t>
  </si>
  <si>
    <t>Iniciación a aspectos básicos y esenciales del conocimiento en humanidades y ciencias sociales</t>
  </si>
  <si>
    <t>COMPETENCIAS TRANSVERSALES</t>
  </si>
  <si>
    <t>Relacione todas la comptencias transversales. Añada tantas filas como sean necesarias</t>
  </si>
  <si>
    <t>3102CE20</t>
  </si>
  <si>
    <t>3102CE21</t>
  </si>
  <si>
    <t>3102CE22</t>
  </si>
  <si>
    <t>3102CE23</t>
  </si>
  <si>
    <t>Ejemplo</t>
  </si>
  <si>
    <t>Respuestas cuestionarios salidas de campo</t>
  </si>
  <si>
    <t>Història de l'Art Antic/Historia del Arte Antiguo/History of Ancient Art</t>
  </si>
  <si>
    <t>Estudio general de la historia del arte antiguo desde sus inicios en el Próximo Oriente hasta el fin del Imperio Romano.</t>
  </si>
  <si>
    <t>3102CE40. Analizar y aplicar un conocimiento diacrónico y contextualizado de las distintas manifestaciones artísticas y musicales que se han sucedido a lo largo de la historia en el dominio universal y local.</t>
  </si>
  <si>
    <t>3102CE44. Adquirir y aplicar los conocimientos básicos de la iconografía</t>
  </si>
  <si>
    <t>Clases formativas</t>
  </si>
  <si>
    <t>Lectura crítica textos</t>
  </si>
  <si>
    <t>Búsqueda y memorización</t>
  </si>
  <si>
    <t>Visitas museos</t>
  </si>
  <si>
    <t>Estudio materia</t>
  </si>
  <si>
    <t>Elaboración trabajos</t>
  </si>
  <si>
    <t>Clases explicativas y clases formativas con participación activa del alumno/a</t>
  </si>
  <si>
    <t xml:space="preserve">Lectura, comentarios de textos y  visionado y análisis de documentos gráficos </t>
  </si>
  <si>
    <t>Salidas de campo a museos y/o yacimientos arqueológicos con participación activa del alumno</t>
  </si>
  <si>
    <t>Examen de contenidos</t>
  </si>
  <si>
    <t>Elaboración comentarios</t>
  </si>
  <si>
    <t>Identificación obras arte</t>
  </si>
  <si>
    <t>Historia del Arte Antiguo</t>
  </si>
  <si>
    <t>Art Antic I. Proper Orient</t>
  </si>
  <si>
    <t>Arte Antiguo I. Próximo Oriente</t>
  </si>
  <si>
    <t>Ancient Art I. Ancient Near East</t>
  </si>
  <si>
    <t>Contextualizar los textos en relación al autor, época, tradición, poniéndolos en relación a los propios conocimientos</t>
  </si>
  <si>
    <t xml:space="preserve">Aprender las manifestacioneas artísticas del ámbito de la asignatura </t>
  </si>
  <si>
    <t>Identificar correctamente la iconografía de una obra de arte dentro del ámbito de la asignatura</t>
  </si>
  <si>
    <t>Estudi general de la història de l'art antic en el Pròxim Orient, especialment a Egipte i l'àrea mesopotàmica.</t>
  </si>
  <si>
    <t>Estudio General de la historia del arte antiguo en el Próximo Oriente, especialmente Egipto y Mesopotámia.</t>
  </si>
  <si>
    <t>A general study of the history of ancient art, from its historical origins to the Near Est and Ancient Egypt.</t>
  </si>
  <si>
    <t>Estudio de la asignatura</t>
  </si>
  <si>
    <t>Art Antic II. Grècia i Roma</t>
  </si>
  <si>
    <t>Arte Antiguo II. Grecia y Roma</t>
  </si>
  <si>
    <t>Ancient Art II. Greece and Rome</t>
  </si>
  <si>
    <t>Aprender las manifestacioneas artísticas del ámbito de la asignatura</t>
  </si>
  <si>
    <t>Estudi general de la història de l'art antic a Grècia i Roma.</t>
  </si>
  <si>
    <t>Estudio General de la historia del arte antiguo en Grecia y Roma</t>
  </si>
  <si>
    <t>A general study of the history of ancient art in Greece and Rome</t>
  </si>
  <si>
    <t>3102CE44. Adquirir y aplicar los conocimientos básicos de la iconografía.</t>
  </si>
  <si>
    <t>Història de l'Art Medieval/Historia del Arte Medieval/History of Medieval Art</t>
  </si>
  <si>
    <t xml:space="preserve">Análisis y estudios de las manifestaciones artísticas (muebles e inmuebles, suntuarias y monumentales) en Europa Occidental, Imperio Bizantino y Mundo Islámico desde la desmembración del Imperio Romano y de la cultura y civilización de la Tardoantigüedad hasta la irrupción de la Modernidad. </t>
  </si>
  <si>
    <t>3102CG2. Comunicarse oralmente y por escrito de forma clara, coherente y correcta.</t>
  </si>
  <si>
    <t>3102CE40. Analizar y aplicar un conocimiento diacrónico y contextualizado de las distintas manifestaciones artísticas y musicales que se han sucedido a lo largo de la historia en el dominio universal y local.
3102CE41. Adquirir, interpretar y poner en práctica los conocimientos específicos relativos a los lenguajes y las técnicas artísticas.
3102CE40. Analizar y aplicar un conocimiento diacrónico y contextualizado de las distintas manifestaciones artísticas y musicales que se han sucedido a lo largo de la historia en el dominio universal y local.
3102CE41. Adquirir, interpretar y poner en práctica los conocimientos específicos relativos a los lenguajes y las técnicas artísticas.
3102CE40. Analizar y aplicar un conocimiento diacrónico y contextualizado de las distintas manifestaciones artísticas y musicales que se han sucedido a lo largo de la historia en el dominio universal y local.</t>
  </si>
  <si>
    <t>3102CE41. Adquirir,interpretar y poner en práctica los conocimientos específicos relativos a los lenguajes y las técnicas artísticas.</t>
  </si>
  <si>
    <t xml:space="preserve">3102CE47 Reunir e interpretar datos relevantes que permitan elaborar trabajos
académicos y/o informes profesionales acerca del valor y la significación de una obra o conjunto de obras y de su alcance social.
</t>
  </si>
  <si>
    <t>Clases expositivas y partici</t>
  </si>
  <si>
    <t>Lecturas y comentarios</t>
  </si>
  <si>
    <t>Seminarios y visitas</t>
  </si>
  <si>
    <t>Viaje estudios</t>
  </si>
  <si>
    <t xml:space="preserve">
Descripció Criteris d'avaluació %
Exposició oral i escrita per part dels alumnes de temes i questions relatives a la matèria del programa.
Exposició oral i escrita per part dels alumnes de temes i questions relatives a la matèria del programa.
</t>
  </si>
  <si>
    <t>Realización de un trabajo en equipo</t>
  </si>
  <si>
    <t>Comentario de lecturas y ressolución de problemas relaciondos con la aasignatura.</t>
  </si>
  <si>
    <t>Exposición oral por parte de los alumnos de temas y cuestiones relativas a la materia del programa.</t>
  </si>
  <si>
    <t>Estudio de la materia y realización de puebas escritas y orales en el marco de un sistema de avaluación continua</t>
  </si>
  <si>
    <t>Clases teóricas con exposición del profesor</t>
  </si>
  <si>
    <t>Tutoría individual para la elaboración de trabajos monográficos</t>
  </si>
  <si>
    <t>Estudio in situ de los edificios e imágenes, acompañados de comentarios críticos por parte de los alumnos y del profesor</t>
  </si>
  <si>
    <t>Examen de la asunción de las competencias y aptitudes por parte del alumnado</t>
  </si>
  <si>
    <t xml:space="preserve">Dinamización de la discusión crítica en torno a textos sobre la materia de la asignatura </t>
  </si>
  <si>
    <t>Prueba objectiva</t>
  </si>
  <si>
    <t>Trabajos colectivos</t>
  </si>
  <si>
    <t>Trabajos individuales</t>
  </si>
  <si>
    <t>Seminarios lecturas</t>
  </si>
  <si>
    <t>Seminarios exposición</t>
  </si>
  <si>
    <t>Estudio de obras</t>
  </si>
  <si>
    <t>Historia del Arte Medieval</t>
  </si>
  <si>
    <t>Història de l'art Medieval I</t>
  </si>
  <si>
    <t>Historia del arte Medieval I</t>
  </si>
  <si>
    <t>History of Medieval art I</t>
  </si>
  <si>
    <t>Expresar oralmente los resultados de trabajos en alguna tercera lengua</t>
  </si>
  <si>
    <t>Desarrollar aptitudes de organización, coordinación y planificación, en el trabajo individual y en equipo.</t>
  </si>
  <si>
    <t>Aplicar el conocimiento diacrónico y contextualizado de las diferentes manifestaciones artísticas producidas en las tres culturas mediterráneas durante el primer milenio después de Cristo.</t>
  </si>
  <si>
    <t>Ejercer conocimientos específicos que demuestren conocimiento alcanzado de lenguajes y las técnicas artísticas</t>
  </si>
  <si>
    <t>Anàlisi i estudis de les manifestacions artístiques (mobles i immobles, sumptuàries i monumentals) a l'Europa Occidental, l'Imperi Bizantí i el Món Islàmic des del desmembrament de l'Imperi Romà i de la cultura i civilització de la Tardoantigüedad fins a la irrupció de l'art romànic.</t>
  </si>
  <si>
    <t xml:space="preserve">Análisis y estudios de las manifestaciones artísticas (muebles e inmuebles, suntuarias y monumentales) en Europa Occidental, Imperio Bizantino y Mundo Islámico desde la desmembración del Imperio Romano y de la cultura y civilización de la Tardoantigüedad hasta la irrupción del arte románico. </t>
  </si>
  <si>
    <t>Analysis and studies of the artistic manifestations (sumptuary and monumental) in Western Europe, Byzantine Empire and Islamic World since the dismemberment of the Roman Empire and the culture and civilization of the Late Antiquity until the irruption of Romanesque Art.</t>
  </si>
  <si>
    <t>Història de l'Art Medieval II</t>
  </si>
  <si>
    <t>Historia del Arte Medieval II</t>
  </si>
  <si>
    <t>History of Medieval Art II</t>
  </si>
  <si>
    <t>Contextualizar los textos en relación al autor, época, tradición,…, poniéndolos en relación a los propios conocimientos</t>
  </si>
  <si>
    <t xml:space="preserve">Aplicar el conocimiento diacrónico y contextualizar las diferentes manifestaciones artísticas producidas en el Occidente europeo de la Baja Edad Media </t>
  </si>
  <si>
    <t>Asumir conocimientos específicos que demuestren el dominio del lenguaje teórico y práctico de las manifestaciones artísticas</t>
  </si>
  <si>
    <t xml:space="preserve">Una història de les imatges i els edificis produits a l'Occident cristià al llarg de la Baixa Edat Mitjana (segles XI-XV) des de la perspectiva de la història de la cultura </t>
  </si>
  <si>
    <t xml:space="preserve">Una historia de las imágenes y los edificios producidos en el Occidente cristiano durante la Baja Edad Media (siglos XI-XV) desde la perspectiva de la historia de la cultura </t>
  </si>
  <si>
    <t xml:space="preserve">A history of images and buildings maked at Europe through Late Middle Ages  (11-15 centuries) with a cultural history's point of view </t>
  </si>
  <si>
    <t>Història de l'Art Modern / Historia del Arte Moderno / History of the renaissance and barroque art</t>
  </si>
  <si>
    <t>Estudio general de la Historia del Arte, en sus diversos aspectos, desde sus orígenes en la Italia del siglo XV hasta finales del siglo XVIII.</t>
  </si>
  <si>
    <t>3102CE40. Analizar y aplicar un conocimiento diacrónico y contextualizado de las distintas manifestaciones artísticas y musicales que se han sucedido a lo largo de la historia en el dominio universal y local</t>
  </si>
  <si>
    <t>3102CE41. Adquirir, interpretar y poner en práctica los conocimientos específicos relativos a los lenguajes y las técnicas artísticas</t>
  </si>
  <si>
    <t>Clase teorica</t>
  </si>
  <si>
    <t>Elaboración estudios</t>
  </si>
  <si>
    <t>Visionado de imágenes</t>
  </si>
  <si>
    <t>Asistencia a museos</t>
  </si>
  <si>
    <t>Comentario crítico obras</t>
  </si>
  <si>
    <t>Lectura de bibliografía</t>
  </si>
  <si>
    <t>Lecciones magistrales</t>
  </si>
  <si>
    <t>Aprendizaje por problemas</t>
  </si>
  <si>
    <t>Aprendizaje orientado</t>
  </si>
  <si>
    <t>Análisis casos específicos</t>
  </si>
  <si>
    <t>Seguimiento clases prácticas</t>
  </si>
  <si>
    <t>Historia del Arte Moderno</t>
  </si>
  <si>
    <t>Art del Renaixement</t>
  </si>
  <si>
    <t>Arte del Renacimiento</t>
  </si>
  <si>
    <t>Renaissance Art</t>
  </si>
  <si>
    <t>Explicar de forma clara y ordenada los procesos artísticos del Renacimiento</t>
  </si>
  <si>
    <t>Discernir las obras de arte objeto de estudio y ubicarlas en su contexto cultual</t>
  </si>
  <si>
    <t>Colaborar en el estudio, comprensión y difusión del arte renacentista</t>
  </si>
  <si>
    <t>Valorar debidamente las manifestaciones artísticas del Renacimiento</t>
  </si>
  <si>
    <t>Desarrollar la capacidad de análisis de las lecturas y de síntesis de sus contenidos tanto oralmente como por escrito</t>
  </si>
  <si>
    <t>Utilizar adecuadamente la bibliografía y recursos específicos de los distintos ámbitos de conocimiento</t>
  </si>
  <si>
    <t>Estudi general de la Història de l'Art de l'època del Renaixement, especialment centrada en Itàlia, el focus d'irradiació de la revolució renaixentista però atenta als efectes que provocà en altres centres de l'avantguarda artística europea</t>
  </si>
  <si>
    <t>Estudio general de la Historia del Arte de la época del Renacimiento, especialmente centrada en Italia, el foco de irridación de la revolución renacientista, aunque atenta a los efectos que provocó en otros centros de la vanguardia artística europea.</t>
  </si>
  <si>
    <t>General study of the History of Art from the Renaissance , especially focused on Italy , the focus of irradiation of the Renaissance revolution, but attentive to the effects caused in other centers of the European avant-garde .</t>
  </si>
  <si>
    <t>Comentario crítico de obras</t>
  </si>
  <si>
    <t xml:space="preserve">Seguimiento de cláses prácticas </t>
  </si>
  <si>
    <t>Art Barroc</t>
  </si>
  <si>
    <t>Arte Barroco</t>
  </si>
  <si>
    <t>Baroque Art</t>
  </si>
  <si>
    <t>Explicar de forma clara y ordenada los procesos artísticos del período barroco</t>
  </si>
  <si>
    <t>Discernir las obras de arte objeto de estudio y ubicarlas en su contexto cultural</t>
  </si>
  <si>
    <t>Colaborar en el estudio, comprensión y difusión del arte barroco</t>
  </si>
  <si>
    <t>Valorar debidamente las manifestaciones artísticas del Barroco</t>
  </si>
  <si>
    <t>Estudi general de la Història de l'Art, en els seus diversos aspectes, des de principis del segle XVII fins a finals del segle XVIII</t>
  </si>
  <si>
    <t>Estudio general de la Historia del Arte, en sus diversos aspectos, desde el siglo XVII hasta finales del siglo XVIII</t>
  </si>
  <si>
    <t>A general study of the history of art and its various aspects, from the beginning of the seventeenth century to the end of the eighteenth century.</t>
  </si>
  <si>
    <t>Art Contemporani/Arte Contemporáneo / Contemporary art history</t>
  </si>
  <si>
    <t>Estudio general de la historia del arte, en sus diversos aspectos y manifestaciones artísticas, a lo largo de los siglos XIX y XX</t>
  </si>
  <si>
    <t>3102CE47. Reunir e interpretar datos relevantes que permitan elaborar trabajos académicos y/o informes profesionales acerca del valor y la significación de una obra o conjunto de obras y de su alcance social</t>
  </si>
  <si>
    <t>Elaboración trabajo de curso</t>
  </si>
  <si>
    <t>Presentación de reseñas</t>
  </si>
  <si>
    <t>Presentación de comentarios</t>
  </si>
  <si>
    <t>Lecturas de textos</t>
  </si>
  <si>
    <t>Redacción de trabajo académico</t>
  </si>
  <si>
    <t>Redacción trabajo de curso</t>
  </si>
  <si>
    <t xml:space="preserve">Presentación de reseñas y/o comentarios </t>
  </si>
  <si>
    <t>Arte contemporáneo</t>
  </si>
  <si>
    <t>Art contemporani I</t>
  </si>
  <si>
    <t xml:space="preserve">Arte contemporáneo I </t>
  </si>
  <si>
    <t>Modern &amp; contemporary art I</t>
  </si>
  <si>
    <t xml:space="preserve">Contextualizar los textos en relación al autor, época y tradición, poniéndolos en relación a los propios conocimientos. </t>
  </si>
  <si>
    <t>Identificar los principales autores, obras y movimientos artísticos del período estudiado en el contexto occidental</t>
  </si>
  <si>
    <t>Interpretar y presentar correctamente, oralmente o por escrito, la información recogida respecto a un artista, obra o movimiento artístico del período estudiado</t>
  </si>
  <si>
    <t>Estudi general de la història de l'art, en els seus diversos aspectes i manifestaciones artístiques, al llarg del s. XIX</t>
  </si>
  <si>
    <t>Estudio general de la historia del arte, en sus diversos aspectos y manifestaciones artísticas, a lo largo del siglo XIX</t>
  </si>
  <si>
    <t>General study of the history of art in its various aspects and manifestations, throughout the nineteenth century.</t>
  </si>
  <si>
    <t>Art contemporani II</t>
  </si>
  <si>
    <t>Arte contemporáneo II</t>
  </si>
  <si>
    <t>Modern &amp; contemporary art II</t>
  </si>
  <si>
    <t>Estudi general de la història de l'art, en els seus diversos aspectes i manifestaciones artístiques, al llarg del s. XX</t>
  </si>
  <si>
    <t>Estudio general de la historia del arte, en sus diversos aspectos y manifestaciones artísticas, a lo largo del siglo XX</t>
  </si>
  <si>
    <t>General study of the history of art in its various aspects and manifestations, throughout the twentieth century.</t>
  </si>
  <si>
    <t>Coneixement integrat de l'obra d'art/Conocimiento integrado de la obra de arte/ Integrated knowledge of the work of art</t>
  </si>
  <si>
    <t xml:space="preserve">Análisis y conocimiento, desde una perspectiva histórica, de las principales categorías estéticas con las que se ha pensado la obra de arte y de las principales ideas estéticas con las que se ha reflexionado en torno a la figura del artista y a las problemáticas teóricas vinculadas a la recepción de la obra de arte. Conocimientos básicos acerca del sentido (o ausencia de sentido) que se le ha atribuido al arte en Occidente, a través del análisis de los signos del arte, de la figura del artista y de la relación del arte con la verdad. </t>
  </si>
  <si>
    <t xml:space="preserve">3102CG1 Buscar, seleccionar y utilizar eficazmente información de diferente procedencia y formato en función de objetivos determinados, usando significativamente las TIC.      </t>
  </si>
  <si>
    <t>3102CG3. Leer, comprender y comentar textos propios de la disciplina y de otras ciencias afines.</t>
  </si>
  <si>
    <t xml:space="preserve">3102CE42 Adquirir, interpretar y aplicar los fundamentos de la teoría del arte y el pensamiento estético al conocimiento integral e integrado del hecho artístico.        </t>
  </si>
  <si>
    <t>Lecturas bibliografía</t>
  </si>
  <si>
    <t xml:space="preserve">Intervenciones orales </t>
  </si>
  <si>
    <t>Elaboración trabajos escritos</t>
  </si>
  <si>
    <t>Presentación resúmenes textos</t>
  </si>
  <si>
    <t>Elaboración trabajo final</t>
  </si>
  <si>
    <t>Análisis de casos prácticos</t>
  </si>
  <si>
    <t>Lectura, análisis y comprensión de textos básicos de la asignatura, y redacción estructurada de reseñas críticas.</t>
  </si>
  <si>
    <t>Análisis y conceptualización de las exposiciones orales a partir de planteamientos concretos y significativos del temario</t>
  </si>
  <si>
    <t xml:space="preserve">Organización estructura y definición de objetivos del trabajo monográfico; organización metodológica de la investigación; y planificación y concreción de la redacción del </t>
  </si>
  <si>
    <t>Desarrollo de un aspecto del contenido temático del curso a partir de la lectura y el análisis de la bibliografía esencial; redacción de los resultados.</t>
  </si>
  <si>
    <t>Intervenciones orales</t>
  </si>
  <si>
    <t>Reseñas y análisis de lecturas</t>
  </si>
  <si>
    <t>Monografía de estudio</t>
  </si>
  <si>
    <t>Trabajo de desarrollo temático</t>
  </si>
  <si>
    <t>Prueba final escrita</t>
  </si>
  <si>
    <t>Conocimiento integrado de la obra de arte</t>
  </si>
  <si>
    <t>Teoria de l'art</t>
  </si>
  <si>
    <t>Teoria del arte</t>
  </si>
  <si>
    <t>Art Theory</t>
  </si>
  <si>
    <t>Expresar oralmente, en diversos formatos, los propios conocimientos o los resultados de estudios o trabajos.</t>
  </si>
  <si>
    <t>Redactar ensayos, informes, resúmenes a partir de los estudios realizados, con rigor y precisión.</t>
  </si>
  <si>
    <t>Identificar la estructura y las ideas principales que atribuyen sentido al texto y permiten su comprensión.</t>
  </si>
  <si>
    <t>Desarrollar la capacidad de análisis de las lecturas y de síntesis de sus contenidos tanto oralmente como por escrito.</t>
  </si>
  <si>
    <t xml:space="preserve">Analizar e interpretar los textos básicos de la teoría del arte en su relación con </t>
  </si>
  <si>
    <t>Introducció als temes fonamentals de la teoria de l'art occidental (obra d'art, artista i relació de l'art i la veritat) des d'una perspectiva genealògica i crítica.</t>
  </si>
  <si>
    <t>Introducción a los temas fundamentales de la teoria del arte occidental, desde una perspectiva genealógica y crítica.</t>
  </si>
  <si>
    <t>Introduction to the fundamental issues of art theory, from a perspective of genealogical and critical theory.</t>
  </si>
  <si>
    <t>3102CE42. Adquirir, interpretar y aplicar los fundamentos de la teoría del arte y el pensamiento estético al conocimiento integral e integrado del hecho artístico</t>
  </si>
  <si>
    <t>Història de les idees estètiques</t>
  </si>
  <si>
    <t>Historia de las ideas estéticas</t>
  </si>
  <si>
    <t>History of Aesthetic Ideas</t>
  </si>
  <si>
    <t>Seleccionar y utilizar las tecnologías de la información y la comunicación más adecuadas a los objetivos que se persigan.</t>
  </si>
  <si>
    <t>Contextualizar los textos en relación al autor, época, tradición…., poniéndolos en relación a los propios conocimientos.</t>
  </si>
  <si>
    <t>Identificar el sentido y la aplicación práctica, en el ámbito del arte, de las categorías estéticas analizadas en su contexto cultural y artístico.</t>
  </si>
  <si>
    <t>Anàlisi i coneixement, des d'una perspectiva històrica, de les principals categories estètiques amb les que s'ha pensat l'obra d'art, prestant especial atenció a la relació entre els textos teòrics en els que aquestes categories han estat teoritzades i les obres o pràctiques artístiques de l'època en la que s'han formulat aquestes teories.</t>
  </si>
  <si>
    <t>Análisis y conocimiento, desde una perspectiva histórica, de las principales categorías estéticas con las que se ha pensado la obra de arte, prestando especial atención a la relación entre los textos teóricos en los que dichas categorías han sido teorizadas y las obras o prácticas artísticas de la época en la que se han formulado dichas teorías.</t>
  </si>
  <si>
    <t>Analysis and knowledge, from a historical perspective, of the main aesthetic categories with which the work of art has been considered, paying special attention to the relation between the theoretical texts in wich theses categories have been theorized and works of art or artistic practices of the time in which theses theories have been formulated.</t>
  </si>
  <si>
    <t xml:space="preserve">3102CG1 Buscar, seleccionar y utilizar eficazmente información de diferente procedencia y formato en función de objetivos determinados, usando significativamente las TIC.        </t>
  </si>
  <si>
    <t>3102CG3 Leer, comprender y comentar textos científicos propios de la disciplina y de otras ciencias afines</t>
  </si>
  <si>
    <t>Estètica de la producció i de la recepció de l'obra d'art</t>
  </si>
  <si>
    <t>Estética de la producción y de la recepción de la obra de arte</t>
  </si>
  <si>
    <t>Aesthetics of production and reception of work of art</t>
  </si>
  <si>
    <t>Contextualizar los textos en relación al autor, época, tradición…, poniéndolos en relación a los propios conocimientos.</t>
  </si>
  <si>
    <t>Identificar el sentido y la aplicación práctica, en el ámbito del arte, de las ideas estéticas analizadas en su contexto cultural y artístico.</t>
  </si>
  <si>
    <t>Estudi i anàlisi, des d'una perspectiva històrica, de les principals idees estètiques amb què s'ha reflexionat entorn de la figura de l'artista, des del pemsament grec fins a l'actualitat, i entorn de les problemàtiques teòriques vinculades a la recepció de l'obra d'art, des de l'aparició de la problemàtica del gust en el segle XVIII fins a l'articulació de l'Estètica de la recepció i l'Estètica relacional en el segle XX.</t>
  </si>
  <si>
    <t>Estudio y análisis, des de una perspectiva histórica, de las principales ideas estéticas con las que se ha reflexionado en torno a la figura del artista, desde el pensamiento griego hasta la actualidad, y en torno a las problemáticas vinculadas a la recepción de la obra de arte, desde la aparición de la problemática del gusto en el siglo XVIII hasta la articulación de la Estética de la recepción y la Estética relacional en el siglo XX.</t>
  </si>
  <si>
    <t>Analysis and understanding, from a historical perspective, of the main aesthetic ideas which have reflected on the figure of the artist, from Greek thought to the present, and of the environement issues related to the theoretical receipt of the artwork from the onset of the problem of taste in the eighteenth century to the articulation of the Aesthetic of Reception and the Relational Aesthetics in the twentieth Century.</t>
  </si>
  <si>
    <t>Arts audiovisuals / Artes audiovisuales / Audiovisual arts</t>
  </si>
  <si>
    <t>Estudio general de la historia de la música occidental desde el Barroco hasta el Romanticismo. Estudio de los estilos musicales y de sus contextos de producción y recepción. Estudio general de la producción cinematográfica posterior a la Segunda Guerra Mundial: recorrido diacrónico por los movimientos cinematográficos que han puesto en crisis el sistema del cine clásico, que el alumno ya habrá estudiado previamente. Se centrará en el cine de vanguardia, el documental, los movimientos de postguerra -neorrealismo italiano-, nuevos cines de los años sesenta, cine asiático y propuestas de cine de autor en el presente.</t>
  </si>
  <si>
    <t>2102CE40 Analizar y aplicar un conocimiento diacrónico y contextualizado de las distintas manifestaciones artísticas y musicales que se han sucedido a lo largo de la historia en el dominio universal</t>
  </si>
  <si>
    <t>3102CE41 Adquirir, interpretar y poner en práctica los conocimientos específicos relativos a los lenguajes y las técnicas artísticas</t>
  </si>
  <si>
    <t>Asistencia a conciertos, proyecciones cinematográficas y debates</t>
  </si>
  <si>
    <t>Audiciones de obras musicales y visionados de películas</t>
  </si>
  <si>
    <t>Elaboración de reseñas y comentarios</t>
  </si>
  <si>
    <t>Preparación prueba escrita</t>
  </si>
  <si>
    <t>Lectura y comentario de textos sobre música</t>
  </si>
  <si>
    <t>Audiciones de obras y asistencia a conciertos</t>
  </si>
  <si>
    <t>Identificación de obras y estilos musicales</t>
  </si>
  <si>
    <t>Reseñas y comentarios</t>
  </si>
  <si>
    <t>Asistencia a clase y discusiones en grupo</t>
  </si>
  <si>
    <t>Análisis de clásicos visionados en el aula</t>
  </si>
  <si>
    <t>Artes audiovisuales</t>
  </si>
  <si>
    <t>Història de la Música</t>
  </si>
  <si>
    <t>Historia de la Música</t>
  </si>
  <si>
    <t>History of Music</t>
  </si>
  <si>
    <t>Examinar críticamente los contenidos de los textos científicos y contrastar con las aportaciones de otros autores, así como con las propias valoraciones</t>
  </si>
  <si>
    <t>Contextualizar las obras en relación con el autor, la época y la tradición.</t>
  </si>
  <si>
    <t>Identificar los principales autores, obras y estilos de los periodos estudiados en el contexto occidental.</t>
  </si>
  <si>
    <t>Reconocer y emplear el vocabulario específico a cada estilo de los periodos estudiados.</t>
  </si>
  <si>
    <t xml:space="preserve"> Estudi general de la història de la música occidental, dels estils musicals i dels seus contextes de producció i recepció.</t>
  </si>
  <si>
    <t>Estudio general de la historia de la música occidental, de los estilos musicales y de sus contextos de producción y recepción.</t>
  </si>
  <si>
    <t>General survey of the history of Western music, the musical styles and their contexts of production and reception.</t>
  </si>
  <si>
    <t>3102CG3Leer, comprender y comentar textos científicos propios de la disciplina y de otras ciencias afines</t>
  </si>
  <si>
    <t>3102CE40Analizar y aplicar un conocimiento diacrónico y contextualizado de las distintas manifestaciones artísticas y musicales que se han sucedido a lo largo de la historia en el dominio universal</t>
  </si>
  <si>
    <t>3102CE41Adquirir, interpretar y poner en práctica los conocimientos específicos relativos a los lenguajes y las técnicas artísticas</t>
  </si>
  <si>
    <t>Identificación de obras y estilos</t>
  </si>
  <si>
    <t>Història i teoria del cinema</t>
  </si>
  <si>
    <t>Historía y teoría del cine</t>
  </si>
  <si>
    <t>History and theory of cinema</t>
  </si>
  <si>
    <t xml:space="preserve">L'assignatura realitza un recorregut diacrònic pels moviments cinematogràfics que han posat en crisi el sistema del cinema clàssc, que l'alumne ja ha estudiat previament. Es centra en el cinema d'avantguarda, el documental, els moviments de postguerra (neorealisme italià), nous cinemes als anys seixanta, cinema asiàtic i propostes de cinema d'autor del present. </t>
  </si>
  <si>
    <t>La asignatura realiza un recorrido diacronico por los movimentos cinematograficos que han puesto en crisis el sistema del cine clásico, que el alumno ya ha estudiado previamente. Se centrará en el cine de avantguarda, el documental, los movimientos de posguerra (neorealismo italiano), nuevos cines en los años sesenta, cine asiatico y propuestas de cine de autor en el presente</t>
  </si>
  <si>
    <t>A general study of the history of cinema and modern artistic image production media. The subject will cover the breaking away from classical Hollywood cinema by method towards others, such as neorealism, modern cinema, etc.</t>
  </si>
  <si>
    <t xml:space="preserve">3102CE41 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</si>
  <si>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L'ordenació dels espais de l'art / La ordenación de los espacios del arte / Order for the spaces of art</t>
  </si>
  <si>
    <t>Estudio de los espacios generados por la construcción y organización de obras arquitectónicas civiles, religiosas y políticas, así como el análisis de los procesos de ordenación de los espacios interiores generados para la conservación, análisis y exposición de las obras de arte mueble (edificios destinados a museos y sus características, concepto de museología, características de la gestión de los centros, gestión de colecciones, etc.).</t>
  </si>
  <si>
    <t>3102CE46. Adquirir, interpretar y poner en práctica los conocimientos instrumentales aplicados a la Historia del Arte (planimétricos y gráficos, fotografía e imagen en movimiento, informáticos o materiales propios de la obra de arte).</t>
  </si>
  <si>
    <t>3102CE48. Comprender y expresar en términos divulgativos y científicos la naturaleza específica de la arquitectura y/o el urbanismo, de la teoría y de la historia de ambos campos de conocimiento.</t>
  </si>
  <si>
    <t>Lectura y comprensión de textos</t>
  </si>
  <si>
    <t>Búsqueda y memorización de imágenes, información y realización de trabajos</t>
  </si>
  <si>
    <t>Elaboración de comentarios y trabajos</t>
  </si>
  <si>
    <t>Visitas a museos</t>
  </si>
  <si>
    <t xml:space="preserve"> Lectura, comentarios de textos y  visionado y análisis de documentos gráficos </t>
  </si>
  <si>
    <t>Trabajos, lecturas, visitas a museos</t>
  </si>
  <si>
    <t>Participación en clase</t>
  </si>
  <si>
    <t>La ordenación de los espacios del arte</t>
  </si>
  <si>
    <t>La Construcció de la Ciutat: Arquitectura i Urbanisme</t>
  </si>
  <si>
    <t>La Construcción de la Ciudad: Arquitectura y Urbanismo</t>
  </si>
  <si>
    <t>The Making of the City: Architecture and Urbanism</t>
  </si>
  <si>
    <t>Reconocer  la arquitectura y el urbanismo de cada momento histórico</t>
  </si>
  <si>
    <t>Identificar la arquitectura a traves de su representación</t>
  </si>
  <si>
    <t xml:space="preserve">Temes i reflexions sobre arquitectura i urbanisme, especialment sobre la naturalesa i les idees de l'arquitectura i l'urbanisme presents en la història cultural fins a l'actualitat. </t>
  </si>
  <si>
    <t>Temas y regflexiones sobre arquitectura y urbanismo, especialmente sobre la naturaleza y las ideas de la arquitectura y el urbanismo en la historia de la cultura hasta la actualidad.</t>
  </si>
  <si>
    <t>Themes and thoughts on architecture and urbanism, especially about the nature and ideas of architecture and urban culture in history to the present.</t>
  </si>
  <si>
    <t>Museologia</t>
  </si>
  <si>
    <t>Museología</t>
  </si>
  <si>
    <t>Museology</t>
  </si>
  <si>
    <t>Tener conocimientos del conjunto de aspectos relacionados con los museos y la museología.</t>
  </si>
  <si>
    <t>Ser capaz de aplicar los conceptos básicos de la museología.</t>
  </si>
  <si>
    <t>En aquesta assignatura es realitzarà una aproximació general, tant nivell teòric com pràctic, als museus. De manera més concreta es treballarà sobre el concepte de museologia, sobre les característiques de la gestió dels centres, sobre la gestió de col•leccions, sobre els edificis destinats a museus i les seves característiques o sobre les activitats i ús d'aquests centres. A més es farà també incidència en la legislació museològica.</t>
  </si>
  <si>
    <t>En esta asignatura se realizará una aproximación general, tanto a nivel teórico como práctico, a los museos. De forma más concreta se trabajará sobre el concepto de Museología, sobre las características de la gestión de los centros, sobre la gestión de las colecciones, sobre los edificios destinados a museos y sus características o sobre las actividades y el uso de estos centros. Además se hará también incidencia en la legislación museológica.</t>
  </si>
  <si>
    <t>This course will take a general approach, both theoretical and practical, to museums. More specifically we will work on the concept of museology, the characteristics of management, on the management of collections over the buildings for museums and their characteristics or activities and use of these centers. In addition, the legislation will also impact on museum.</t>
  </si>
  <si>
    <t>Itinerari temàtic Transversal-Contemporani/Itinerario temático Transversal-Contemporáneo / Thematic itinerary transverse-contemporary</t>
  </si>
  <si>
    <t xml:space="preserve">Estudio y análisis de los argumentos temáticos de las manifestaciones artísticas, culturales y musicales del mundo contemporáneo. Exploración de perspectivas historiográficas innovadoras (desde el grabado hasta las tecnologías digitales), particularmente pertinentes para el examen de este periodo, pero también de otros del pasado. </t>
  </si>
  <si>
    <t xml:space="preserve">3102CG1 Buscar, seleccionar y utilizar eficazmente información de diferente procedencia y formato en función de objetivos determinados, usando significativamente las tecnologías de la información y la comunicación (TIC) </t>
  </si>
  <si>
    <t>3102CG2 Comunicarse oralmente y por escrito de forma clara, coherente y correcta</t>
  </si>
  <si>
    <t>3102CE40 Analizar y aplicar un conocimiento diacrónico y contextualizado de las distintas manifestaciones artísticas y musicales que se han sucedido a lo largo de la historia en el dominio universal y local</t>
  </si>
  <si>
    <t>3102CE47 Reunir e interpretar datos relevantes que permitan elaborar trabajos académicos y/o informes profesionales acerca del valor y la significación de una obra o conjunto de obras y de su alcance social</t>
  </si>
  <si>
    <t>Asistencia conciertos y museos</t>
  </si>
  <si>
    <t>Audiciones de obras musicales</t>
  </si>
  <si>
    <t>Lecturas, elaboración de reseñas y/o comentarios</t>
  </si>
  <si>
    <t>Presentación comentarios de exposiciones</t>
  </si>
  <si>
    <t>Audición y comentario de obras musicales</t>
  </si>
  <si>
    <t>Asistencia a conciertos y salidas de campo</t>
  </si>
  <si>
    <t>Elaboración de trabajos y pruebas escritas</t>
  </si>
  <si>
    <t>Participación en las sesiones prácticas y presentaciones orales</t>
  </si>
  <si>
    <t>Participación y comentario crítico de asistencia a seminarios específicos</t>
  </si>
  <si>
    <t>Itinerario temàtico transversal-contemporáneo</t>
  </si>
  <si>
    <t>Músiques del món contemporani</t>
  </si>
  <si>
    <t>Músicas del mundo contemporáneo</t>
  </si>
  <si>
    <t>Contemporary World Music</t>
  </si>
  <si>
    <t>Redactar ensayos, informes o resúmenes a partir de los estudios realizados o los resultados obtenidos, con rigor y precisión.</t>
  </si>
  <si>
    <t>Contextualizar los textos en relación al autor, época, tradición, poniéndolos en relación a los propios conocimientos.</t>
  </si>
  <si>
    <t>Identificar los principales autores, obras y movimientos artísticos del periodo estudiado en el contexto occidental</t>
  </si>
  <si>
    <t>Reconocer y emplear el vocabulario específico a cada estilo en el periodo histórico estudiado</t>
  </si>
  <si>
    <t>Estudi de les músiques del segle XX partint de la tradició musical occidental i establint els seus nexes amb músiques populars i improvisades, per arribar finalment al tractament de la música a l'era de la globalització.</t>
  </si>
  <si>
    <t>Estudio de las músicas del siglo XX partiendo de la tradición musical occidental y estableciendo sus nexos con músicas populares e improvisadas, hasta llegar al estudio de la música en la era de la globalización.</t>
  </si>
  <si>
    <t>Study of the twentieth-century music -based on Western musical tradition-, by stablishing links with popular and improvised music. Finally, it will deal with the problem of music in the globalized era.</t>
  </si>
  <si>
    <t>Cultura visual: del gravat al net-art</t>
  </si>
  <si>
    <t>Cultura visual: del grabado al net-art</t>
  </si>
  <si>
    <t>Visual culture: from engraving to net-art</t>
  </si>
  <si>
    <t>Identificar y comparar las diferentes estructuras y métodos de las disciplinas Historia del Arte y Cultura Visual (Estudios Visuales).</t>
  </si>
  <si>
    <t>Identificar la importancia y complejidad  de la tecnología (reproductibilidad técnica) en la visualidad del s. XX y XXI</t>
  </si>
  <si>
    <t>Desarrollar estrategias de aprendizaje autónomo.</t>
  </si>
  <si>
    <t>Tener capacidad de análisis y de síntesis.</t>
  </si>
  <si>
    <t>Estudi de la cultura visual de la modernitat a través de les seves tècniques (des del gravat a les tecnologies digitals) i de la seva fenomenologia.</t>
  </si>
  <si>
    <t>Estudio de la cultura visual de la modernidad a través de sus técnicas (desde el grabado a las tecnologías digitales) y de su fenomenología.</t>
  </si>
  <si>
    <t xml:space="preserve">Study of the visual culture of modernitat through his technical (from engraving to the digital technologies) and of his phenomenology.
</t>
  </si>
  <si>
    <t>3102CE41. Adquirir, interpretar y poner en práctica los conocimientos específicos relativos a los lenguajes y las técnicas artísticas.</t>
  </si>
  <si>
    <t>Lectura y comentario de textos indicados</t>
  </si>
  <si>
    <t>Participación en las sesiones prácticas</t>
  </si>
  <si>
    <t>Tradició i modernitat en l'art contemporani</t>
  </si>
  <si>
    <t>Tradición y modernidad en el arte contemporáneo</t>
  </si>
  <si>
    <t>Tradition and modernity in contemporary art</t>
  </si>
  <si>
    <t>Estudi de les manifestacions artístiques del s. XX, amb especial atenció a les avantguardes històriques i les seves manifestacions a Catalunya.</t>
  </si>
  <si>
    <t>Estudio de las manifestaciones artísticas del s. XX, con especial atención a las vanguardias históricas y sus manifestaciones en Catalunya</t>
  </si>
  <si>
    <t>Study of the artistic manifestations of the s. XX, with special attention to the historical avant-gardes and their manifestations in Catalonia.</t>
  </si>
  <si>
    <t>Itinerari temàtic diacrònic-patrimonial / Itinerario temático diacrónico-patrimonial / Thematic itinerary diachronic-patrimony</t>
  </si>
  <si>
    <t xml:space="preserve">El módulo abarca la historia del arte en tres vertientes. La primera se centra en los nexos entre arte, conflicto y política como representación del Imperio romano. La segunda atiende a la historia de las imágenes y los edificios producidos en España durante la Edad Media (siglos XI-XV). Finalmente, la tercera lleva a cabo un estudio general de la Historia del Arte en España desde principios del siglo XVI y hasta finales del siglo XVIII. </t>
  </si>
  <si>
    <t>3102CE47. Reunir e interpretar datos relevantes que permitan elaborar trabajos académicos y/o informes profesionales acerca del valor o significación de una obra o conjunto de obras y de su alcance social.</t>
  </si>
  <si>
    <t>3102CE42Adquirir, interpretar y aplicar los fundamentos de la teoría del arte y el pensamiento estético al conocimiento integral e integrado del hecho artístico.</t>
  </si>
  <si>
    <t>Visionado, búsqueda y memorización de imágenes</t>
  </si>
  <si>
    <t>Estudio y evaluación escrita</t>
  </si>
  <si>
    <t>Elaboración de trabajos y estudios monográficos</t>
  </si>
  <si>
    <t>Salidas de campo y viaje de estudios</t>
  </si>
  <si>
    <t>Asistencia a seminarios y exposiciones</t>
  </si>
  <si>
    <t>Lectura, comentarios de textos y  visionado y análisis de documentos gráficos  y análisis de casos</t>
  </si>
  <si>
    <t>Identificación obras de arte</t>
  </si>
  <si>
    <t>Seguimiento de clases prácticas</t>
  </si>
  <si>
    <t>Itinerario temático diacrónico-patrimonial</t>
  </si>
  <si>
    <t>ART I CONFLICTES EN EL MÓN ANTIC</t>
  </si>
  <si>
    <t>ARTE Y CONFLICTOS EN EL MUNDO ANTIGUO</t>
  </si>
  <si>
    <t>ART AND CONFLICT IN ANCIENT ART</t>
  </si>
  <si>
    <t>Art, conflicte i política com a representació de l'Imperi Romà</t>
  </si>
  <si>
    <t>Arte, conflicto y política como reresentación del Imperio romano</t>
  </si>
  <si>
    <t>Art, conflict and politics as image of the Roman Empire.</t>
  </si>
  <si>
    <t>Art Medieval Hispànic</t>
  </si>
  <si>
    <t>Arte Medieval Hispano</t>
  </si>
  <si>
    <t>Spanish Medieval Art</t>
  </si>
  <si>
    <t xml:space="preserve">Aplicar el conocimiento diacrónico y contextualizar las diferentes manifestaciones artísticas en España durante la Baja Edad Media </t>
  </si>
  <si>
    <t xml:space="preserve">Una història de les imatges i els edificis produits a Espanya al llarg de l'Edat Mitjana (segles XI-XV) </t>
  </si>
  <si>
    <t>Una historia de las imágenes y los edificios producidas en España durante la Edad Media (siglos XI-XV)</t>
  </si>
  <si>
    <t xml:space="preserve">A history of images and buildings maked at Spain through Late Middle Ages  (11-15 centuries) </t>
  </si>
  <si>
    <t>3102CE42. Adquirir, interpretar y aplicar los fundamentos de la teoría del arte y el pensamiento estético al conocimiento integral e integrado del hecho artístico.</t>
  </si>
  <si>
    <t xml:space="preserve">3102CE47. Reunir e interpretar datos relevantes que permitan elaborar trabajos académicos y/o informes profesionales acerca del valor y la significación de una obra o conjunto de obras y de su alcance social.
</t>
  </si>
  <si>
    <t>Art i Arquitectura a Espanya: les èpoques del Renaixement i del Barroc</t>
  </si>
  <si>
    <t>Arte y arquitectura en España: las épocas del Renacimiento y del Barroco</t>
  </si>
  <si>
    <t>Art and Architecture in Spain: Renaissance and Barroque periods</t>
  </si>
  <si>
    <t>Explicar de forma clara y ordenada los procesos artísticos del período moderno en España</t>
  </si>
  <si>
    <t>Colaborar en el estudio, comprensión y difusión del arte renacentista y barroco español</t>
  </si>
  <si>
    <t>Valorar debidamente las manifestaciones artísticas del Ranacimiento y del Barroco en España</t>
  </si>
  <si>
    <t>Estudi general de la Història de l'Art a Espanya des de principis del segle XVI i  fins a finals del segle XVIII</t>
  </si>
  <si>
    <t>Estudio general de la Historia del Arte en España desde principios del siglo XVI y hasta finales del siglo XVIII</t>
  </si>
  <si>
    <t>General study of the History of Art in Spain from the beginning of the 16th century and until the end of the 18th century</t>
  </si>
  <si>
    <t>3102CG1. Buscar, seleccionar y utilizar eficazmente información de diferente procedencia y formato en función de objetivos determinados, usando significativamente las tecnologías de la información y la comunicación (TIC)</t>
  </si>
  <si>
    <t>Itinerari instrumental Transversal -Contemporani / Itinerario instrumental Transversal Contemporáneo / Instrumental itinerary transverse-contemporary</t>
  </si>
  <si>
    <t>Estudio y análisis de los discursos elaborados a lo largo de la historia de la disciplina de la Historia del Arte para comprender la naturaleza y los factores constitutivos del objeto artístico. Examen de los procedimientos fécnicos y de los lenguajes formales empleados a lo largo del tiempo para producir obras de arte e imágenes de consumo social.</t>
  </si>
  <si>
    <t>3102CG8. Evaluar la propia actividad y el propio aprendizaje y elaborar estrategias para mejorarlo.</t>
  </si>
  <si>
    <t>3102CE42. Adquirir, interpretar y poner en práctica los conocimientos específicos relativos a los lenguajes y las técnicas artísticas.</t>
  </si>
  <si>
    <t>3102CE43. Emplear los procedimientos propios de las técnicas historiográficas y de las fuentes literarias y documentales sobre las que se construye la disciplina.</t>
  </si>
  <si>
    <t>Exposiciones orales</t>
  </si>
  <si>
    <t>Memoria final</t>
  </si>
  <si>
    <t>Exposición de temas en clase por parte del alumnado</t>
  </si>
  <si>
    <t>Ejercicios prácticos, de taller , individuales y puesta en común de los mismos en grupo.</t>
  </si>
  <si>
    <t>Realizar una memoria documentada y comentada de todos los ejercicios prácticos realizados.</t>
  </si>
  <si>
    <t>Elaboración de un trabajo académico y/o memoria</t>
  </si>
  <si>
    <t>Realización de trabajos asociados</t>
  </si>
  <si>
    <t>Asistencia a clase y/o talleres</t>
  </si>
  <si>
    <t>Itinerario instrumental transversal-contemporáneo</t>
  </si>
  <si>
    <t>Historiografia i metodologia</t>
  </si>
  <si>
    <t>Historiografía y metodología</t>
  </si>
  <si>
    <t>Historiography and methodology</t>
  </si>
  <si>
    <t>Identificar y comparar las diferentes historiografías y metodologías en que se construyeron la disciplina de la Historia del Arte.</t>
  </si>
  <si>
    <t>Identificar la importancia y complejidad de los conceptos de "clase, raza y género" para la historiografía de la segunda mitad del s. XX.</t>
  </si>
  <si>
    <t>Història de l'art com a disciplina científica. Valor artístic, fonts literàries i documentals. Conceptes metodològics de la Història de l'art. Cultura visual i història de les imatges. La 'nova' Història de l'art: qüestions de classe, raça i gènere.</t>
  </si>
  <si>
    <t>Historia del Arte como disciplina científica. Valor artístico, fuentes literarias y documentales. Conceptos metodológicos de la Historia del Arte. Cultura visual y historia de las imágenes. La 'nueva' Historia del arte: cuestiones de clase, raza y género.</t>
  </si>
  <si>
    <t>Art History as a scientific discipline. Artistic value, literary and documentaries sources. Methodological concepts of Art History. Visual culture and history of images. The 'new' Art history: questions of class, race and gender.</t>
  </si>
  <si>
    <t>Tècniques artístiques</t>
  </si>
  <si>
    <t>Técnicas artísticas</t>
  </si>
  <si>
    <t>Artistic techniques</t>
  </si>
  <si>
    <t>Respetar y valorar la diversidad de dexperiencias, aportaciones y puntos de vista de los miembros de un equipo como un elemento enriquecedor.</t>
  </si>
  <si>
    <t>Responsabilizarse de las tareas propias en el marco de un trabajo colectivo.</t>
  </si>
  <si>
    <t>Trabajar de forma autónoma planificando y gestionando el tiempo y los recursos para conseguir los objetivos previstos.</t>
  </si>
  <si>
    <t>Apropament pràctic i manual a les tècniques  tradicionals del dibuix, la pintura, el gravat, la ceràmica i la fotografia</t>
  </si>
  <si>
    <t>Acercamiento práctico y manual a las técnicas tradicionales del dibujo, la pintura, el grabado, la cerámica y la fotografía</t>
  </si>
  <si>
    <t>Manual and practical approach to traditonal artistic techniques of drawing, painting, engraving, ceramics and photography.</t>
  </si>
  <si>
    <t>Itinerari instrumental Diacrònic-Patrimonial / Itinerario instrumental Diacrónico-Patrimonial / Instrumental itinerary diachronic-patrimony</t>
  </si>
  <si>
    <t>Introducir al alumno en la gestión cultural-tendencias internacionales, modelos de gestión, grandes infraestructuras, etc- y  darle a conocer  las distintas modalidades de los usos del patrimonio histórico-artístico, con especial énfasis en los usos actuales.</t>
  </si>
  <si>
    <t xml:space="preserve"> 3102CG7. Formular propuestas e hipótesis nuevas y creativas para impulsar mejoras y/o resolver situaciones complejas</t>
  </si>
  <si>
    <t>Exposición de trabajos</t>
  </si>
  <si>
    <t>clases participativas</t>
  </si>
  <si>
    <t>trabajos sobre problemas concretos</t>
  </si>
  <si>
    <t>clases expositivas</t>
  </si>
  <si>
    <t>Evaluación de trabajos en equipo</t>
  </si>
  <si>
    <t>Ejercicio de evaluación de los conocimientos adquiridos</t>
  </si>
  <si>
    <t>Nombre del módulo patrimonio histórico -artístico</t>
  </si>
  <si>
    <t>Itinerario instrumental Diacrónico-Patrimonial</t>
  </si>
  <si>
    <t>Nombre en catalán: Dusió del patrimoni</t>
  </si>
  <si>
    <t>Gestió del Patrimoni Cultural</t>
  </si>
  <si>
    <t>Nombre en castellano: difusión del patrimonio</t>
  </si>
  <si>
    <t>Gestión del Patrimonio Cultural</t>
  </si>
  <si>
    <t>Nombre en inglés: Divulgation of cultural heritage</t>
  </si>
  <si>
    <t>Cultural Heritage management</t>
  </si>
  <si>
    <t xml:space="preserve"> Aplicar los conocimientos adquiridos en diferentes materias adoptando un enfoque multidisciplinar.</t>
  </si>
  <si>
    <t>Identificar las principaleas problemáticas relacionadas con la gestión del patrimonio cultural</t>
  </si>
  <si>
    <t>Interpretar los distintos modelos de gestión del patrimonio cultural</t>
  </si>
  <si>
    <t>Introduir l'alumne en la gestió cultural. Aprofundir en la gestió del Patrimoni Cultural. Establir el marc referencial de les tendències internacionals en la gestió del Patrimoni Cultural. Models de gestió. Espanya i les comunitats autònomes. La gestió de les infraestructures culturals</t>
  </si>
  <si>
    <t>Introducir al alumno en la gestión cultural. Profundizar en la gestión del Patrimonio Cultural. Establecer el marco referencial de las tendencias internacionales en la gestión del Patrimonio Cultural. Modelos de gestión. España y las comunidades autónomas. La gestión de las infraestructuras culturales.</t>
  </si>
  <si>
    <t>Introduce the student to cultural management. To further the management of Cultural Heritage. Set the reference framework of international trends in the management of Cultural Heritage. Management models. Spain and autonomous communities. The management of cultural infrastructures.</t>
  </si>
  <si>
    <t>.</t>
  </si>
  <si>
    <t xml:space="preserve">3102CE45. Adquirir y aplicar los conocimientos correspondientes a la conservación y gestión del Patrimonio, así como a la museología y la museografía.
</t>
  </si>
  <si>
    <t>Usos del patrimoni històric-artístic</t>
  </si>
  <si>
    <t>Usos del patrimonio histórico-artístico</t>
  </si>
  <si>
    <t>Uses of the art historical heritage</t>
  </si>
  <si>
    <t>Interpretar las principales características de los bienes pàtrimoniales y relacionarlas con sus usos potenciales</t>
  </si>
  <si>
    <t>Aplicar los conocimientos adquiridos a los usos del patrimonio cultural</t>
  </si>
  <si>
    <t>Estudi de les diferents modalitats dels usos del patrimoni històric-artístic. Prèvia introducció dels usos més històrics del patrimoni, es visionaran els seus sentits més estrictament actuals- turístic, arqueològic, monumental i paisatgístic, mercat i construcció d'identitats-. D'aquesta manera, l'assignatura busca casar i posar èmfasi en l'anàlisi fresca i actual dels usos més estesos del patrimoni històric-artístic amb la preparació professional de l'alumne en aquest terreny.</t>
  </si>
  <si>
    <t>Estudio de las diferentes modalidades de los usos del patrimonio histórico-artístico. Previa introducción de los usos más históricos del patrimonio, se visionarán sus sentidos más estrictamente actuales- turístico, arqueológico, monumental y paisajístico, mercado y construcción de identidades, -. De este modo, la asignatura busca casarse y poner énfasis en el análisis fresca y actual de los usos más extendidos del patrimonio histórico-artístico con la preparación profesional del alumno en este terreno.</t>
  </si>
  <si>
    <t>Study the different types of uses of historical and artistic heritage . Upon introduction of the uses most historic heritage, are strictly visions their senses current -tourism, archaeological,monumental and landscape,market, construction of identities-. Thus, the course seeks to marry and put emphasis on fresh and current analysis of the most widespread uses of historical and artistic heritage with professional preparation of students in this field.</t>
  </si>
  <si>
    <t>Mòdul d'assignatures optatives / Módulo de asignaturas optativas / Optative subjects module</t>
  </si>
  <si>
    <t>Se trata de cuatro módulos de carácter variable en los que las asignaturas optativas que los conforman cambian cada curso académico. El alumno debe elegir tres que ha de cursar de manera obligatoria, existiendo la posibilidad de cursar los cuatro en el caso de que no realizase las prácticas externas ni solicitase el reconocimiento de créditos. Se han establecido cuatro enunciados generales por cada módulo:  "Manifestaciones artíisticas en occidente", "Memoria e imagen", "Patrimonio Histórico-Artístico" y "Arte y Contexto". Estos enunciados son lo suficientemente flexibles como para poder incorporar distintas asignaturas conforme a la rotación de las mismas a lo largo de diferentes cursos académicos. La relación de asignaturas optativas que se presenta a continuación debe ser entendida como un catálogo abierto y, por tanto, modificable.</t>
  </si>
  <si>
    <t>A estos cuatro módulos se han añadido como optativa las Prácticas Externas. Éstas consisten en el desarrollo de un trabajo práctico que permita al estudiante aplicar los conocimientos teóricos adquiridos durante el grado.</t>
  </si>
  <si>
    <t>3102CG5. Trabajar en equipo y desarrollar los roles propios del trabajo cooperativo atendiendo a los valores democráticos, de respeto mutuo y de no discriminación</t>
  </si>
  <si>
    <t>3102CG8.Evaluar la propia actividad y el propio aprendizaje y elaborar estrategias para mejorarlos.</t>
  </si>
  <si>
    <t>3102CE43. Emplear los procedimientos propios de las técnicas historiográficas y de las fuentes literarias y documentales sobre las que se construye la disciplina</t>
  </si>
  <si>
    <t>3102CE46.Adquirir, interpretar y poner en práctica los conocimientos instrumentales aplicados a la Historia del Arte (planimétricos y gráficos, fotografía e imagen en movimiento, informáticos o materiales propios de la obra de arte)</t>
  </si>
  <si>
    <t xml:space="preserve">3102CE47. Reunir e interpretar datos relevantes que permitan elaborar trabajos académicos y/o informes profesionales acerca del valor y la significación de una obra o </t>
  </si>
  <si>
    <t>3102CE48.Comprender y expresar en términos divulgativos y científicos la naturaleza específica de la arquitectura y/o el urbanismo, de la teoría y de la historia de ambos campos de conocimiento.</t>
  </si>
  <si>
    <t>Visitas relacionadas con el estudio</t>
  </si>
  <si>
    <t>Lectura material bibliográfico</t>
  </si>
  <si>
    <t>Elaboración comentarios y/o reseñas</t>
  </si>
  <si>
    <t>Debates y exposiciones</t>
  </si>
  <si>
    <t>Visionado de imágenes/películas</t>
  </si>
  <si>
    <t>Elaboración trabajo en equipo</t>
  </si>
  <si>
    <t>Búsqueda y estudio bibliografía específica</t>
  </si>
  <si>
    <t>Pruebas evaluación</t>
  </si>
  <si>
    <t>Salidas de campo y a centros de restauración</t>
  </si>
  <si>
    <t>Lecturas/comentarios de texto</t>
  </si>
  <si>
    <t>Redacción de trabajos y reseñas</t>
  </si>
  <si>
    <t>Asistencia a propuestas de arte escénico</t>
  </si>
  <si>
    <t>Aprendizaje orientado y por problemas</t>
  </si>
  <si>
    <t>Orientación respecto a las aptitudes, habilidades y actitudes del estudiante respecto a la plaza de prácticas a realizar.</t>
  </si>
  <si>
    <t>Estudio de la materia y realización de puebas escritas y orales en el marco de un sistema de evaluación continua</t>
  </si>
  <si>
    <t>Orientación en la elaboración de la memoria de las prácticas</t>
  </si>
  <si>
    <t>Organización, estructura y definición de objetivos del trabajo monográfico; organización metodológica de la investigación; planificación y concreción de la redacción del trabajo</t>
  </si>
  <si>
    <t>Asistencia a seminarios</t>
  </si>
  <si>
    <t>Tutorías de seguimiento</t>
  </si>
  <si>
    <t>Visionado de películas y asistencia a exposiciones artísticas</t>
  </si>
  <si>
    <t>Asistencia y participación</t>
  </si>
  <si>
    <t>Presentación de reseñas y comentarios</t>
  </si>
  <si>
    <t>Memoria de las visitas realizadas</t>
  </si>
  <si>
    <t>Trabajo o monografía sobre casos de estudio</t>
  </si>
  <si>
    <t>Identificación de obras</t>
  </si>
  <si>
    <t>Memoria final de las prácticas</t>
  </si>
  <si>
    <t>Informe tutor de la institución de prácticas</t>
  </si>
  <si>
    <t>Examen de lecturas obligatorias</t>
  </si>
  <si>
    <t>Módulo de asignaturas optativas</t>
  </si>
  <si>
    <t>Art i gènere</t>
  </si>
  <si>
    <t>Arte y género</t>
  </si>
  <si>
    <t>Art and gender</t>
  </si>
  <si>
    <t>Identificar y valorar las aportaciones de las mujeres a lo largo de la historia en diferentes roles vinculados a la creación artística (como artistas, mecenas o gestoras)</t>
  </si>
  <si>
    <t>Introducir la perspectiva de género en la sucesiva práctica académica y en la futura práctica profesional.</t>
  </si>
  <si>
    <t xml:space="preserve">Estudi de les principals aportacions en la reflexió i la praxi de l'art en relació amb el gènere des d'una perspectiva internacional. </t>
  </si>
  <si>
    <t>Estudio de las principales aportaciones en la reflexión y la praxis del arte en relación al género desde una perspectiva internacional.</t>
  </si>
  <si>
    <t xml:space="preserve">Study of the main contributions in the theory and practice of art related to gender issues from an international perspective. </t>
  </si>
  <si>
    <t>3102CE47. Reunir e interpretar datos relevantes que permitan elaborar trabajos académicos y/o informes profesionales acerca del valor y la significación de una obra o conjunto de obras y de su alcance social.</t>
  </si>
  <si>
    <t>Art i Artistes a l'Europa Moderna</t>
  </si>
  <si>
    <t>Arte y Artistas en la Europa Moderna</t>
  </si>
  <si>
    <t>Art and Artists in Modern Europe</t>
  </si>
  <si>
    <t>Explicar de forma clara y ordenada los procesos artísticos estudiados</t>
  </si>
  <si>
    <t>Colaborar en el estudio, comprensión y difusión del arte europeo de época moderna</t>
  </si>
  <si>
    <t>Valorar debidamente las manifestaciones artísticas de la Europa de época moderna</t>
  </si>
  <si>
    <t>Utilizar adecuadamente bibliografía y recursos específicos de los distintos ámbitos de conocimiento</t>
  </si>
  <si>
    <t>Identificar los problemas y temas centrales que se debaten en cada texto</t>
  </si>
  <si>
    <t>Estudis sobre episodis artístics europeus dels segles XV al XVIII mitjançant itineraris pels grans temes i artistes de l'època del Renaixement i del Barroc</t>
  </si>
  <si>
    <t xml:space="preserve">Estudios sobre episodios artísticos europeos de los siglos XV al XVIII mediante  itinerarios por los grandes temas y artistas de la época del Renacimiento y del Barroco. </t>
  </si>
  <si>
    <t>Studies on European artistic episodes from the 15th to the 18th centuries through itineraries by the great themes and artists of the Renaissance and Baroque periods</t>
  </si>
  <si>
    <t>Darreres tendències de l'art contemporani</t>
  </si>
  <si>
    <t xml:space="preserve">Últimas tendencias del arte contemporáneo </t>
  </si>
  <si>
    <t>Contemporary art from 1960</t>
  </si>
  <si>
    <t>Identificar los principales autores, obras y movimientos artísticos del período estudiado.</t>
  </si>
  <si>
    <t>Valorar y apreciar la pluralidad ideológica, geográfica e identitaria de los creadores y la creación contemporáneos.</t>
  </si>
  <si>
    <t>Identificar y caracterizar los distintos lenguajes, técnicas, formatos y medios utilizados por los artistas contemporáneos</t>
  </si>
  <si>
    <t>Estudi dels moviments, tendències i artistes de l'art contemporani universal des dels anys 60 fins a l'actualitat, en totes les seves manifestacions artístiques.</t>
  </si>
  <si>
    <t>Estudio de los movimientos, tendencias y artistas del arte contemporáneo universal desde los años 60 hasta la actualidad, en todas sus manifestaciones artísticas</t>
  </si>
  <si>
    <t xml:space="preserve">Study of movements, trends and artists in contemporary art from the 60s to the present, in every form and medium. </t>
  </si>
  <si>
    <t>Art i cinema</t>
  </si>
  <si>
    <t>Arte y cine</t>
  </si>
  <si>
    <t>Art and Cinema</t>
  </si>
  <si>
    <t>Utilizar adecuadamente la bibliografía y recursos de los distintos ámbitos de conocimiento</t>
  </si>
  <si>
    <t xml:space="preserve">Interpretar correctamente y presentar adecuadamente la información obtenida. 
</t>
  </si>
  <si>
    <t>Interpretar adecuadamente textos de historia del arte relacionados con textos de teoría del cine</t>
  </si>
  <si>
    <t>Analizar críticamente películas buscando su relación con elementos de iconografía propios de la historia del arte</t>
  </si>
  <si>
    <t>L'assignatura explora les relacions entre les teories del cinema i les principals corrents artístiques que han marcat el segle XX</t>
  </si>
  <si>
    <t>La assignatura explora las relaciones entre las teorías del cine y las principales corrientes artísticas que han marcado el siglo XX</t>
  </si>
  <si>
    <t>This course explores the relations between the theory of the cinema and the principal artistic currents that marked the 20th century</t>
  </si>
  <si>
    <t>31C2G1. Buscar, seleccionar y buscar eficazmente información de diferente procedencia y formato en función de objetivos determinados, usando eficazmente las tecnologías de la información y la comunicación. (TIC)</t>
  </si>
  <si>
    <t>31C2G3 Leer, comprender y comentar textos científicos propios de la disciplina y de otras ciencias afines</t>
  </si>
  <si>
    <t xml:space="preserve"> 3102CE42. Adquirir, interpretar y aplicar los fundamentos de la teoría del arte y el pensamiento estético al conocimiento integral e integrado del hecho artístico</t>
  </si>
  <si>
    <t>Música i arts escèniques</t>
  </si>
  <si>
    <t>Música y artes escénicas</t>
  </si>
  <si>
    <t>Music and scenic Arts</t>
  </si>
  <si>
    <t>Reconocer y emplear el vocabulario específico a cada estilo y manifestación artística en el periodo histórico estudiado.</t>
  </si>
  <si>
    <t>Analizar y comentar adecuadamente los elementos que intervienen (imágenes, sonidos, soportes informáticos…),en la producción artística relativa a las artes escénicas.</t>
  </si>
  <si>
    <t>Estudi del teatre musical, particularment de l'òpera i d'altres arts escèniques com la dansa, així com de la seva recepció, funció, significació i condicions de producció.</t>
  </si>
  <si>
    <t>Estudio del teatro musical, particularmente de la ópera y otras artes escénicas como la danza, así como de su recepción, función, significación y condiciones de producción.</t>
  </si>
  <si>
    <t>Study of the musical theatre, particularly of the opera and other scenic arts as dance, as well as of his receipt, function, significance and conditions of production.</t>
  </si>
  <si>
    <t>3102CG2Comunicarse oralmente y por escrito de forma clara, coherente y correcta.</t>
  </si>
  <si>
    <t xml:space="preserve">3102CE41Adquirir, interpretar y poner en práctica los conocimientos específicos relativos a los lenguajes y las técnicas artísticas. </t>
  </si>
  <si>
    <t>3102CE46Adquirir, interpretar y poner en práctica los conocimientos instrumentales aplicados a la Historia del Arte (planimétricos y gráficos, fotografía e imagen en movimiento, informáticos o materiales propios de la obra de arte)</t>
  </si>
  <si>
    <t>Pràctiques externes</t>
  </si>
  <si>
    <t>Responsabilizarse de las tareas propias en el marco de un trabajo colectivo</t>
  </si>
  <si>
    <t>Interpretar y presentar adecuadamente, oralmente o por escrito, la información recabada concerniente a un artista, movimiento o hecho artístico en su dimensión individual y social.</t>
  </si>
  <si>
    <t>Desenvolupament d'un treball pràctic que permeti l'estudiant aplicar els coneixements teòrics adquirits durant el grau.</t>
  </si>
  <si>
    <t>Desarrollo de un trabajo práctico que permita al estudiante aplicar los conocimientos teóricos adquiridos durante el grado.</t>
  </si>
  <si>
    <t>Development of a practical work that allows the student to apply the theoretical knowledge acquired during the degree.</t>
  </si>
  <si>
    <t>3102CG5Trabajar en equipo y desarrollar los roles propios del trabajo cooperativo atendiendo a los valores democráticos, de respeto mutuo y de no discriminación</t>
  </si>
  <si>
    <t>3102CG8Evaluar la propia actividad y el propio aprendizaje y elaborar estrategias para mejorarlos.</t>
  </si>
  <si>
    <t>3102CE47Reunir e interpretar datos relevantes que permitan elaborar trabajos académicos y/o informes profesionales acerca del valor y la significación de una obra o conjunto de obras y de su alcance social.</t>
  </si>
  <si>
    <t>Catedrals, monestirs i palaus</t>
  </si>
  <si>
    <t>Catedrales, monasterios y palacios</t>
  </si>
  <si>
    <t>Cathedrals, Monesteries and Palaces</t>
  </si>
  <si>
    <t>Desarrollar la capacidad de análisis de las obras artisticas medievales y de las interpretaciones historiográficas y elaborar una perspectiva crítica personal, tanto oralmente como por escrito</t>
  </si>
  <si>
    <t>Expresar técnica y críticamente las expresiones formales y los contenidos semánticos de la arquitectura y los programas iconográficos medievales</t>
  </si>
  <si>
    <t>En els grans conjunts monumentals de l'Edat Mitja es van consumar les primeres experiències d'integració artístiques del món occidental. Les grans fàbriques tants religioses com civils, urbanes o rurals, expressen a través de la seva arquitectura la significació de les institucions que acullen. Els programes visuals desplegats en l'interior dels seus diferents àmbits posen de manifest els interessos, aspiracions, espiritualitat i ideologia de comunitats religioses, reis o nobles.</t>
  </si>
  <si>
    <t>En los grandes conjuntos monumentales de la Edad Media se consumaron las primeras experiencias de integración artísticas del mundo occidental. Las grandes fábricas tantos religiosas como civiles, urbanas o rurales, expresan a través de su arquitectura la significación de las instituciones que acogen. Los programas visuales desplegados en el interior de sus diferentes ámbitos ponen de manifiesto los intereses, aspiraciones, espiritualidad e ideología de comunidades religiosas, reyes o nobles.</t>
  </si>
  <si>
    <t>In the most important buildings of Middle Ages were completed early experience of integrating arts in the Western world. Large factories many religious and civil, urban or rural express through architecture meaning institutions that host. Visual programs deployed inside the different areas reveal the interests, aims, spirituality, power conflicts and ideology of religious communities, monastics orders, bishops, kings and aristocracy.</t>
  </si>
  <si>
    <t>3102CE43Emplear los procedimientos propios de las técnicas historiográficas y de las fuentes literarias y documentales sobre las que se construye la disciplina</t>
  </si>
  <si>
    <t>3102CE48Comprender y expresar en términos divulgativos y científicos la naturaleza específica de la arquitectura y/o el urbanismo, de la teoría y de la historia de ambos campos de conocimiento.</t>
  </si>
  <si>
    <t>Del col·leccionisme als museus</t>
  </si>
  <si>
    <t xml:space="preserve">Del coleccionismo a los museos </t>
  </si>
  <si>
    <t>Art Collectionism &amp; Museums</t>
  </si>
  <si>
    <t>Comprender el fenómeno del coleccionismo</t>
  </si>
  <si>
    <t>Analizar de forma clara la formación y las motivaciones del coleccionismo histórico</t>
  </si>
  <si>
    <t>Identificar los ejemplos más relevantes del coleccionismo y sus vicisitudes</t>
  </si>
  <si>
    <t xml:space="preserve">Manejar instrumentos de búsqueda para construir modelos de análisis y comprensión de  colecciones </t>
  </si>
  <si>
    <t>Estudi del col·leccionisme artístic a Occident, des dels antecedents més remots del fenòmen a la formació dels grans museus a partir de les col·leccions reials i les grans donacions privades</t>
  </si>
  <si>
    <t>Estudio del coleccionismo artístico en occidente, desde los antecedentes más remotos del fenómeno a la formación de los grandes museos a partir de les colecciones reales y las grandes donaciones privadas</t>
  </si>
  <si>
    <t>Study of the artistic collecting, from the most remote antecedents of the phenomenon to the formation of the great museums from the royal collections and the large private donations</t>
  </si>
  <si>
    <t>Crítica d'art</t>
  </si>
  <si>
    <t>Crítica de arte</t>
  </si>
  <si>
    <t>Art Criticism</t>
  </si>
  <si>
    <t>Redactar ensayos, informes y resúmenes a partir de los estudios realizados, con rigor y precisión.</t>
  </si>
  <si>
    <t>Expresar oralmente los propios conocimientos adquiridos en los trabajos realizados</t>
  </si>
  <si>
    <t>Analizar adecuadamente los textos básicos de la teoría del arte en su relación con los fundamentos de la crítica del arte.</t>
  </si>
  <si>
    <t>Introducció a la pràctica de la crítica d'art a partir dels textos dels crítics d'art de la modernitat europea.</t>
  </si>
  <si>
    <t>Introducción a la práctica de la crítica de arte a partir de los textos de los críticos de arte de la modernidad europea.</t>
  </si>
  <si>
    <t>Introduction to the practice of art criticism from the texts of the European modern critics.</t>
  </si>
  <si>
    <t>3102CG3. Leer, comprender y comentar textos propiuos de la disciplina y de otras disciplinas afines.</t>
  </si>
  <si>
    <t>ART CLASSIC: ESCULTURA GRECO-ROMANA</t>
  </si>
  <si>
    <t>ARTE CLASICO: ESCULTURA GRECO-ROMANA</t>
  </si>
  <si>
    <t>CLASSICAL ART: GRAECO-ROMAN SCULPTURE</t>
  </si>
  <si>
    <t>Estudi del món clàssic a partir de les seves representacions escultòriques i iconogràfiques</t>
  </si>
  <si>
    <t>Estudio del mundo clásico a través de sus representaciones escultóricas e iconográficas</t>
  </si>
  <si>
    <t>The classical world through his sculpture and iconography</t>
  </si>
  <si>
    <t>Conservació i restauració del patrimoni historicoartístic</t>
  </si>
  <si>
    <t>Conservación y restauración del patrimonio histórico-artístico</t>
  </si>
  <si>
    <t>Conservation and restauration of historical-artistic heritage</t>
  </si>
  <si>
    <t>Tener conocimientos del conjunto de aspectos relacionados con la conservación y restauración del Patrimonio cultural.</t>
  </si>
  <si>
    <t>Ser capaz de aplicar los conceptos básicos de la conservación y restauraciòn del Patrimonio cultural.</t>
  </si>
  <si>
    <t>Aquesta assignatura està dedicada a donar als estudiants una formació que els permeti entendre els processos de restauració i que els capaciti per plantejar i opinar sobre aquests processos. Per aquest motiu l'assignatura se centrarà en conèixer les causes i els factors de degradació dels elements que constitueixen el patrimoni històric-artístic, plantejar actuacions de conservació preventiva i tenir un coneixement sobre la restauració, a partir de l'anàlisi dels criteris i conceptes aplicats i del procés tècnic d'intervenció.</t>
  </si>
  <si>
    <t>Esta asignatura está dedicada a dar a los estudiantes una formación que les permita entender los procesos de restauración y que los capacite para plantear y opinar sobre estos procesos. Por este motivo la asignatura se centrará en conocer las causas y los factores de degradación de los elementos que constituyen el patrimonio histórico-artístico, plantear actuaciones de conservación preventiva y tener un conocimiento sobre la restauración a partir del análisis de los criterios y conceptos aplicados y del proceso técnico de intervención.</t>
  </si>
  <si>
    <t>This subject is dedicated to giving students a training that allows them to understand the processes of restoration and to enable them to raise and comment on these processes. For this reason, the subject will focus on knowing the causes and factors of degradation of the elements that make up the historical-artistic heritage, to take preventive conservation actions and to have knowledge about the restoration, based on the analysis of the criteria and concepts applied and the technical intervention process.</t>
  </si>
  <si>
    <t>L'imatge en l'Edat Mitjana</t>
  </si>
  <si>
    <t>La imagen en la Edad Media</t>
  </si>
  <si>
    <t>The image in the Middle Ages</t>
  </si>
  <si>
    <t xml:space="preserve">Examinar críticamente los contenidos de los textos científico, de la trayectoria historiográfics y de las fuentes documentales dedicadas al estudio de la imagen medieval </t>
  </si>
  <si>
    <t xml:space="preserve">Argumentar críticamente los conocimientos de iconografía medieval </t>
  </si>
  <si>
    <t>Anàlisi de l’evolució de la imatge en els períodes romànic i gòtic S’analitza la imatge en el si d’un sistema de representacions visuals i en unes topografies canviants que modularen el significat de les obres, la seva capacitat d’influència en els espectadors i la interacció amb ells.</t>
  </si>
  <si>
    <t>Análisis de la evolución de la imagen en los periodos románico y gótico. Se analiza la imagen en el seno de un sistema de representaciones visuales y en unas topografías cambiantes que modulan el significado de las obras, su capacidad de influencia en los espectadores y la interacción con ellos.</t>
  </si>
  <si>
    <t>Analysis of the evolution of the image in Romanesque and Gothic periods. We analyze the image within a system of visual representations and within a topography that modulate the changing meaning of work, their capacity to influence the audience and interacting with them.</t>
  </si>
  <si>
    <t xml:space="preserve">3102CG2Comunicarse oralmente y por escrito de forma clara, coherente y correcta. </t>
  </si>
  <si>
    <t>3102CG3Leer, comprender y comentar textos científicos propios de la disciplina y de otras ciencias afines.</t>
  </si>
  <si>
    <t>Promoció i recepció</t>
  </si>
  <si>
    <t>Promoción y recepción</t>
  </si>
  <si>
    <t>Commitents and receptors</t>
  </si>
  <si>
    <t>Identificar las diferentes fuentes que nos permiten obtener una información determinada</t>
  </si>
  <si>
    <t>Seleccionar y utilizar las tecnologías de la información y la comunicación más adecuadas a los objetivos que se persigan</t>
  </si>
  <si>
    <t>Identifidcar la estructura y las ideas principales que atribuyen sentido al texto y permiten su comprensión</t>
  </si>
  <si>
    <t>Contextualizar los textos en relación al autor, época, tradición…, poniéndolos en relación a los propios conocimientos</t>
  </si>
  <si>
    <t>Contextualizar las obras de arte objeto de estudio en el horizonte de su recepción, de acuerdo con la metodología de la Estética de la Recepción</t>
  </si>
  <si>
    <t xml:space="preserve">Estudi i anàlisi detallat de les mutacions de pràctiques artístiques posteriors a 1977 amb una atenció especial a la metodologia sorgida en el marc de l'Estètica de la recepció (o Escola de Constança) i, per tant, amb una centralitat preferent a les nocions d'"horitzó d'expectatives", "estratègies interpel·latives" i "receptor implícit". En funció del desenvolupament específic de cada edició del curs, s'atendrà a moviments artístics, obres significatives o artistes concrets. </t>
  </si>
  <si>
    <t>Estudio y análisis detallado de las mutaciones de prácticas artísticas posteriores a 1977 con una atención especial a la metodología surgida en el marco de la Estética de la recepción (o Escuela de Konstanz) y, por tanto, con una centralidad preferente a las nociones de "horizonte de expectativas", "estrategias interpelativas" y "receptor implícito". En función del desarrollo específico de cada edición del curso se atenderá a movimientos artísticos, obras significativas o artistas concretos.</t>
  </si>
  <si>
    <t>Detailed study and analysis of the changes in artistic practices after 1977, with special attention to the methodology emerging within the framework of the Aesthetics of the Reception (Konstanz) and, therefore, with a preferential centrality in the notions of "Horizon of expectations", "Intrerpelative Strategies" and "Implicit Receptor". Depending on the specific Development of each edition of the course, it will deal with artistic movements, significants artworks or specific artists.</t>
  </si>
  <si>
    <t>3102CG1 Buscar, seleccionar y tilizar eficazmente información de diferente procedencia y formato en función de objetivos determinados, usando significativamente las TIC</t>
  </si>
  <si>
    <t>31102CE42 Adquirir, interpretar y aplicar los fundamentos de la teoría del arte y el pensamiento estético al conocimiento integral e integrado del hecho artístico</t>
  </si>
  <si>
    <t>Cultures artístiques del món</t>
  </si>
  <si>
    <t>Culturas artísticas del mundo</t>
  </si>
  <si>
    <t>Artistic cultures of the world</t>
  </si>
  <si>
    <t>Discernir los temas y/o períodos artísticos  objeto de estudio y ubicarlos en su contexto cultual global</t>
  </si>
  <si>
    <t>Comprender y ubicar el fenómeno artístico  y  sus distintas manifestaciones en un contexto globalizado</t>
  </si>
  <si>
    <t>Valorar debidamente las manifestaciones artísticas de las propuestas temáticas estudiadas</t>
  </si>
  <si>
    <t>Aproximació detallada a manifestacions artístiques de períodes culturals concrets des d'una perspectiva polièdrica</t>
  </si>
  <si>
    <t>Aproximación pormenorizada a manifestaciones artísticas de periodos culturales concretos desde una perspectiva poliédrica</t>
  </si>
  <si>
    <t>Detailed approach to artistic manifestations of specific cultural periods from a polyhedral perspective</t>
  </si>
  <si>
    <t>Art d'Època Moderna a Catalunya</t>
  </si>
  <si>
    <t>Arte de época Moderna en Cataluña</t>
  </si>
  <si>
    <t>Art of modern age in Catalonia</t>
  </si>
  <si>
    <t>Explicar de forma clara y ordenada los procesos artísticos del período moderno en Cataluña</t>
  </si>
  <si>
    <t>Colaborar en el estudio, comprensión y difusión del arte renacentista y barroco  en Cataluña</t>
  </si>
  <si>
    <t>Valorar debidamente las manifestaciones artísticas del Ranacimiento y del Barroco en Cataluña</t>
  </si>
  <si>
    <t>Estudi general de la Història de l'Art a Catalunya des de principis del segle XVI i  fins a finals del segle XVIII</t>
  </si>
  <si>
    <t>Estudio general de la Historia del Arte en Cataluña desde principios del siglo XVI y hasta finales del siglo XVIII</t>
  </si>
  <si>
    <t>General study of the History of Art in Catalonia from the beginning of the 16th century and until the end of the 18th century</t>
  </si>
  <si>
    <t xml:space="preserve">Nombre en catalán: </t>
  </si>
  <si>
    <t>Difusió del patrimoni</t>
  </si>
  <si>
    <t xml:space="preserve">Nombre en castellano: </t>
  </si>
  <si>
    <t>Difusión del patrimonio</t>
  </si>
  <si>
    <t>Divulgation of cultural heritage</t>
  </si>
  <si>
    <t>Ser capaz de aplicar los conocimientos sobre patrimonio culrural a las actuaciones de difusión</t>
  </si>
  <si>
    <t>Identificar los bienes patrimoniales más aptos para la difusión</t>
  </si>
  <si>
    <t>El patrimoni històric-artístic com a tipologia del patrimoni cultural. Quan i com comença la seva valoració. Legislació del patrimoni artístic en el marc de la llei del Patrimoni Cultural de 1993 de la Generlitat de Catalunya. Inventaris i Catàlegs. Conèixer i fer difusió del patrimoni cultural local. Ruta històrico-artística d'un municipi.</t>
  </si>
  <si>
    <t>El patrimonio histórico-artístico como tipologia del patrimonio cultural. Cuando y como empieza su valoración. Legislación del patrimonio artístico en el marco de la llei del Patrimoni Cultural de 1993 de la Generlitat de Catalunya.Inventarios y Catalogos. Conocer y hacer difusion del patrimonio cultural local .Ruta històrico-artística de un municipio.</t>
  </si>
  <si>
    <t>The historical and artistic heritage as a kind of cultural heritage. When and how to begin your assessment. Legislation artistic heritage under the Cultural Heritage Act of 1993 Generalitat of Catalonia. Inventories and catalogs. Learn and disseminate cultural heritage. Historical-artistic path of a municipality.</t>
  </si>
  <si>
    <t xml:space="preserve">
</t>
  </si>
  <si>
    <t>Estudi monogràfic</t>
    <phoneticPr fontId="21" type="noConversion"/>
  </si>
  <si>
    <t>Estudio monográfico</t>
    <phoneticPr fontId="21" type="noConversion"/>
  </si>
  <si>
    <t>Case study</t>
    <phoneticPr fontId="21" type="noConversion"/>
  </si>
  <si>
    <t>Examinar críticamente los contenidos de los textos científicos, de la trayectoria historiográfica y de las fuentes documentales  de un tema monográfico</t>
  </si>
  <si>
    <t xml:space="preserve">Argumentar críticamente, oralmente o por escrito, la toma de decisiones con la máxima competencia lingüística </t>
  </si>
  <si>
    <t>En catalán</t>
    <phoneticPr fontId="21" type="noConversion"/>
  </si>
  <si>
    <t>Aproximació multidisplinar a un tema de la història de l'art,  la cultura visual, la música o el cinema</t>
    <phoneticPr fontId="21" type="noConversion"/>
  </si>
  <si>
    <t>Aproximación multicisciplinar de un tema de la historia del arte, la cultura visual, la música o el cinema</t>
    <phoneticPr fontId="21" type="noConversion"/>
  </si>
  <si>
    <t>Multidisciplinary approach to a topic in the history of art, visual culture, music or cinema</t>
    <phoneticPr fontId="21" type="noConversion"/>
  </si>
  <si>
    <t>3102CE47Reunir e interpretar datos  relevantes que permitan elaborar trabajos académicos y/o informes profesionales acerc del valor y la significación de una obra de arte u  conjunto de obras y su significación social</t>
  </si>
  <si>
    <t>Estètica de la fotografia</t>
  </si>
  <si>
    <t>Estética de la fotografía</t>
  </si>
  <si>
    <t>Aesthetics of Photography</t>
  </si>
  <si>
    <t>Identificar las diferentes fuentes que nos permiten obtener una información determinada.</t>
  </si>
  <si>
    <t>Identificar el sentido y la aplicación práctica, en el ámbito de la historia de la fotografía, de los problemas estéticos analizados en su contexto cultural y artístico.</t>
  </si>
  <si>
    <t>Història de la fotografia a través d'algunes problemàtiques estètiques concretes, com la reinvenció fotogràfica del retrat, els reptes de la fotografia urbana, les possibilitats i límits de la fotografia instantània, l'aparició del fotoperiodisme i el gènere documental, així com algunes tendències de la fotografia actual.</t>
  </si>
  <si>
    <t>Historia de la fotografía a través de algunas problemáticas estéticas concretas, como la reinvención fotográfica del retrato, los retos de la fotografía urbana, las posibilidades y límites de la fotografía instantánea, la aparición del fotoperiodismo y el género documental, así como algunas tendencias de la fotografía actual.</t>
  </si>
  <si>
    <t>History of Photography, through some specific aesthetic problems, such as the reinvention of the photographic portrait, the challenges of urban photography, the possibilities and limits of the snapshot, the paradoxes of photojournalism and documentary genre, as well as some current trends in photography.</t>
  </si>
  <si>
    <t xml:space="preserve">3102CE42 Adquirir, interpretar y aplicar los fundamentos de la teoría del arte y el pensamiento estético al conocimiento integral e integrado del hecho artístico.  </t>
  </si>
  <si>
    <t>Módulos de asignaturas optativas</t>
  </si>
  <si>
    <t>Patrimoni cultural i desenvolupament sostenible</t>
  </si>
  <si>
    <t>Patrimonio cultural y desarrollo sostenible</t>
  </si>
  <si>
    <t>Cultural heritage and sustainable development
Cultural heritage and sustainable developmen</t>
  </si>
  <si>
    <t>Tener conocimientos del conjunto de aspectos del patrimonio cultural relacionados con el desarrollo sostenible y una concienciación sobre el desarrollo sostenible</t>
  </si>
  <si>
    <t>Ser capaz de aplicar los conceptos básicos del desarrollo sostenible al patrimonio cultural</t>
  </si>
  <si>
    <t xml:space="preserve">El Patrimoni Cultural, unit al Patrimoni Natural, s'ha convertit en factor de desenvolupament de la societat actual. La seva utilització a tots els nivells genera usos del Patrimoni, tant privats com públics, socials i económics, que poden afectar la seva conservació i vulneració. Això ha generat a nivell internacional europeu diversa normativa tendent a aconseguir un ús sotenible del Patrimoni. Polítiques públiques per a la conservació del Patrimoni i el seu desenvolupament sostenible.
</t>
  </si>
  <si>
    <t xml:space="preserve">El Patrimonio Cultural, unido al Patrimonio Natural, se ha convertido en factor de desarrollo de la sociedad actual. Su utilización a todos los niveles genera usos del Patrimonio, tanto privados como públicos, sociales y económicos, que pueden afectar a la su conservación y vulneración. Ello ha generado a nivel internacional  europeo diversa normativa tendente a conseguir un uso sotenible del Patrimonio. Políticas públicas para la conservación del Patrimonio y su desarrollo sostenible. </t>
  </si>
  <si>
    <t>The Cultural Heritage and Natural Heritage have become a factor of development of today's society. Its use at all levels generates private, public, social and economic uses of the Heritage that may affect its conservation and violation. Various regulations have been generated in Europe to achieve a sustainable use of the Heritage. Public policies for the conservation of the Heritage and its sustainable development.</t>
  </si>
  <si>
    <t>Treball de Fi de Grau / Trabajo de Fin de Grado / B. A. Disertation</t>
  </si>
  <si>
    <t xml:space="preserve"> Trabajo de Fin de Grado en el que el alumno pondrá de manifiesto la adquisición de la mayor parte de las competencias del Grado. Versará sobre cualquier aspecto de la disciplina, tanto teórico como práctico, pero siempre con la intención de presentar el resultado de una investigación original que demuestre los conocimientos, habilidades, aptitudes y actitudes del alumno respecto a su formación y al entorno social en el que se sitúa.</t>
  </si>
  <si>
    <t>3102CG1.Buscar, seleccionar y utilizar eficazmente información de diferente procedencia y formato en función de objetivos determinados, usando significativamente las tecnologías de la información y la comunicación (TIC)</t>
  </si>
  <si>
    <t>3102CG2.Comunicarse oralmente y por escrito de forma clara, coherente y correcta.</t>
  </si>
  <si>
    <t>3102CG3.Leer, comprender y comentar textos científicos propios de la disciplina y de otras ciencias afines.</t>
  </si>
  <si>
    <t>3102CE40.Analizar y aplicar un conocimiento diacrónico y contextualizado de las distintas manifestaciones artísticas y musicales que se han sucedido a lo largo de la historia en el dominio universal y local.</t>
  </si>
  <si>
    <t>3102CE41.Adquirir, interpretar y poner en práctica los conocimientos específicos relativos a los lenguajes y las técnicas artísticas.</t>
  </si>
  <si>
    <t>3102CE42.Adquirir, interpretar y aplicar los fundamentos de la teoría del arte y el pensamiento estético al conocimiento integral e integrado del hecho artístico</t>
  </si>
  <si>
    <t>3102CE43.Emplear los procedimientos propios de las técnicas historiográficas y de las fuentes literarias y documentales sobre las que se construye la disciplina.</t>
  </si>
  <si>
    <t>3102CE44.Adquirir y aplicar los conocimientos básicos de la iconografía</t>
  </si>
  <si>
    <t>3102CE45.Adquirir y aplicar los conocimientos correspondientes a la conservación y gestión del Patrimonio, así como a la museología y la museografía</t>
  </si>
  <si>
    <t>3102CE46.Adquirir, interpretar y poner en práctica los conocimientos instrumentales aplicados a la Historia del Arte (planimétricos y gráficos, fotografía e imagen en movimiento, informáticos o materiales propios de la obra de arte</t>
  </si>
  <si>
    <t>3102CE48.Comprender y expresar en términos divulgativos y científicos la naturaleza específica de la arquitectura y/o urbanismo, de la teoría y de la historia de ambos campos de conocimiento</t>
  </si>
  <si>
    <t>Búsqueda de material bibliográfico y/o documental</t>
  </si>
  <si>
    <t>Análisis del material: lectura crítica y contextualizada</t>
  </si>
  <si>
    <t>Redacción del trabajo</t>
  </si>
  <si>
    <t>Presentación oral del trabajo</t>
  </si>
  <si>
    <t>Preparación presentación oral del trabajo</t>
  </si>
  <si>
    <t>Orientación en la búsqueda de material bibliográfico y/o documental</t>
  </si>
  <si>
    <t>Comentarios de los análisis del material bibliográfico y/o documental</t>
  </si>
  <si>
    <t>Revisiones pormenorizadas de la redacción del trabajo</t>
  </si>
  <si>
    <t>Asesoramiento orientado a la presentación oral del trabajo</t>
  </si>
  <si>
    <t>Capacidad de trabajo y análisis crítico en la investigación de material bibliográfico y/o documental</t>
  </si>
  <si>
    <t>Enfoque argumental, síntesis crítica y planteamiento de hipótesis en el trabajo escrito</t>
  </si>
  <si>
    <t>Capacidad de defensa y argumentación en la exposición oral</t>
  </si>
  <si>
    <t>Trabajo de Fin de Grado</t>
  </si>
  <si>
    <t>Treball de Fi de Grau</t>
  </si>
  <si>
    <t>B.A. Disertation</t>
  </si>
  <si>
    <t>Interpretar correctamente y presentar adecuadamente la información obtenida</t>
  </si>
  <si>
    <t>Identificar los principales autores, obras y movimientos artísticos del periodo objeto de estudio.</t>
  </si>
  <si>
    <t>Reconocer y emplear el vocabulario específico a las manifestaciones artísticas objeto de estudio.</t>
  </si>
  <si>
    <t>Identificar y comparar las diferentes historiografías y metodologías propias de la formación de la historia del arte.</t>
  </si>
  <si>
    <t>Expresar técnica y críticamente las expresiones formales y los contenidos semánticos de la arquitectura y los programas iconográficos.</t>
  </si>
  <si>
    <t>Treball de fi de grau amb el que l'alumne posarà de manifest l'adquisició de la major part de les competències del grau. Versarà sobre qualsevol aspecte de la disciplina, tant teòric com pràctic, però sempre amb la intenció de presentar el resultat d'una investigació original que demostri els coneixements, habilitats, aptituds i actituds de l'alumne respecte a la seva formació i a l'entorn social en el qual se situa.</t>
  </si>
  <si>
    <t>Trabajo de fin de grado con el que el alumno pondrá de manifiesto la adquisición de la mayor parte de las competencias del grado. Versará sobre cualquier aspecto de la disciplina, tanto teórico como práctico, pero siempre con la intención de presentar el resultado de una investigación original que demuestre los conocimientos, habilidades, aptitudes y actitudes del alumno respecto a su formación y al entorno social en el que se sitúa.</t>
  </si>
  <si>
    <t>A completed project with which the student will demonstrate the acquisition of most of the skills of the degree. It will be about any aspect of the discipline, both theoretical and practical, but always with the intention of presenting the result of an original investigation that demonstrates the knowledge, skills, aptitudes and attitudes of the student regarding their education and the social environment in which they situates.</t>
  </si>
  <si>
    <t>Exposiciones  orales y defensa del trabajo presentado</t>
  </si>
  <si>
    <t>Pruebas escritas de carácter teórico</t>
  </si>
  <si>
    <t xml:space="preserve">Redacción de trabajos académicos (ensayos, informes, reseñas, memorias, proyectos, etc.) </t>
  </si>
  <si>
    <t>Redacción de trabajos académicos (ensayos, informes, reseñas, memorias, proyectos, etc.)</t>
  </si>
  <si>
    <t>Asistencia y participación en clase, seminarios y grupos de trabajo, etc</t>
  </si>
  <si>
    <t>External Internship</t>
  </si>
  <si>
    <t>Créditos básicos propios</t>
  </si>
  <si>
    <t>Créditos básicos complementaarios</t>
  </si>
  <si>
    <t>Crèdits bàsics complementaris/ Créditos básicos complementarios/ Complementary basic credits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</si>
</sst>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color rgb="FF000000"/>
      <name val="Tahoma"/>
      <family val="2"/>
    </font>
    <font>
      <b/>
      <sz val="18"/>
      <color theme="0"/>
      <name val="Calibri"/>
      <family val="2"/>
      <scheme val="minor"/>
    </font>
    <font>
      <sz val="11"/>
      <name val="Calibri"/>
      <family val="2"/>
      <scheme val="minor"/>
    </font>
    <font>
      <b/>
      <sz val="11"/>
      <name val="Calibri"/>
      <family val="2"/>
      <scheme val="minor"/>
    </font>
    <font>
      <b/>
      <sz val="8"/>
      <color theme="4"/>
      <name val="Calibri"/>
      <family val="2"/>
      <scheme val="minor"/>
    </font>
    <font>
      <sz val="8"/>
      <color theme="4"/>
      <name val="Calibri"/>
      <family val="2"/>
      <scheme val="minor"/>
    </font>
    <font>
      <b/>
      <sz val="12"/>
      <color theme="1"/>
      <name val="Calibri"/>
      <family val="2"/>
      <scheme val="minor"/>
    </font>
    <font>
      <sz val="11"/>
      <name val="Gill Sans"/>
      <family val="2"/>
    </font>
    <font>
      <sz val="9"/>
      <color theme="4"/>
      <name val="Calibri"/>
      <family val="2"/>
      <scheme val="minor"/>
    </font>
    <font>
      <vertAlign val="superscript"/>
      <sz val="11"/>
      <color theme="4"/>
      <name val="Calibri"/>
      <family val="2"/>
      <scheme val="minor"/>
    </font>
    <font>
      <sz val="11"/>
      <color indexed="10"/>
      <name val="Calibri"/>
      <family val="2"/>
      <scheme val="minor"/>
    </font>
    <font>
      <i/>
      <sz val="10"/>
      <color theme="4"/>
      <name val="Calibri"/>
      <family val="2"/>
      <scheme val="minor"/>
    </font>
    <font>
      <i/>
      <sz val="11"/>
      <color theme="1"/>
      <name val="Calibri"/>
      <family val="2"/>
      <scheme val="minor"/>
    </font>
    <font>
      <b/>
      <sz val="11"/>
      <color indexed="12"/>
      <name val="Gill Sans"/>
      <family val="2"/>
    </font>
    <font>
      <sz val="11"/>
      <color indexed="12"/>
      <name val="Gill Sans"/>
      <family val="2"/>
    </font>
    <font>
      <b/>
      <sz val="12"/>
      <color theme="0"/>
      <name val="Calibri"/>
      <family val="2"/>
      <scheme val="minor"/>
    </font>
    <font>
      <sz val="18"/>
      <color theme="0"/>
      <name val="Calibri"/>
      <family val="2"/>
      <scheme val="minor"/>
    </font>
    <font>
      <b/>
      <sz val="14"/>
      <color theme="1"/>
      <name val="Arial Black"/>
      <family val="2"/>
    </font>
    <font>
      <i/>
      <sz val="11"/>
      <color theme="0"/>
      <name val="Calibri"/>
      <family val="2"/>
      <scheme val="minor"/>
    </font>
    <font>
      <b/>
      <sz val="18"/>
      <color indexed="9"/>
      <name val="Calibri"/>
      <family val="2"/>
    </font>
    <font>
      <sz val="11"/>
      <name val="Calibri"/>
      <family val="2"/>
    </font>
    <font>
      <b/>
      <sz val="11"/>
      <name val="Calibri"/>
      <family val="2"/>
    </font>
    <font>
      <b/>
      <sz val="8"/>
      <color indexed="62"/>
      <name val="Calibri"/>
      <family val="2"/>
    </font>
    <font>
      <sz val="8"/>
      <color indexed="62"/>
      <name val="Calibri"/>
      <family val="2"/>
    </font>
    <font>
      <b/>
      <sz val="12"/>
      <color indexed="8"/>
      <name val="Calibri"/>
      <family val="2"/>
    </font>
    <font>
      <sz val="9"/>
      <color indexed="62"/>
      <name val="Calibri"/>
      <family val="2"/>
    </font>
    <font>
      <vertAlign val="superscript"/>
      <sz val="11"/>
      <color indexed="62"/>
      <name val="Calibri"/>
      <family val="2"/>
    </font>
    <font>
      <sz val="11"/>
      <color indexed="10"/>
      <name val="Calibri"/>
      <family val="2"/>
    </font>
    <font>
      <i/>
      <sz val="10"/>
      <color indexed="62"/>
      <name val="Calibri"/>
      <family val="2"/>
    </font>
    <font>
      <b/>
      <sz val="11"/>
      <color indexed="8"/>
      <name val="Calibri"/>
      <family val="2"/>
    </font>
    <font>
      <i/>
      <sz val="11"/>
      <color indexed="8"/>
      <name val="Calibri"/>
      <family val="2"/>
    </font>
    <font>
      <sz val="11"/>
      <color indexed="8"/>
      <name val="Calibri"/>
      <family val="2"/>
    </font>
    <font>
      <b/>
      <sz val="12"/>
      <color indexed="9"/>
      <name val="Calibri"/>
      <family val="2"/>
    </font>
    <font>
      <b/>
      <sz val="11"/>
      <color indexed="9"/>
      <name val="Calibri"/>
      <family val="2"/>
    </font>
    <font>
      <i/>
      <sz val="10"/>
      <name val="Calibri"/>
      <family val="2"/>
      <scheme val="minor"/>
    </font>
    <font>
      <sz val="11"/>
      <color rgb="FF000000"/>
      <name val="Calibri"/>
      <family val="2"/>
      <scheme val="minor"/>
    </font>
    <font>
      <b/>
      <sz val="11"/>
      <color rgb="FF000000"/>
      <name val="Calibri"/>
      <family val="2"/>
      <scheme val="minor"/>
    </font>
    <font>
      <b/>
      <sz val="12"/>
      <color rgb="FFFF0000"/>
      <name val="Calibri"/>
      <family val="2"/>
      <scheme val="minor"/>
    </font>
    <font>
      <sz val="12"/>
      <color theme="1"/>
      <name val="Calibri"/>
      <family val="2"/>
      <scheme val="minor"/>
    </font>
    <font>
      <sz val="12"/>
      <name val="Calibri"/>
      <family val="2"/>
      <scheme val="minor"/>
    </font>
  </fonts>
  <fills count="1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249977111117893"/>
        <bgColor indexed="64"/>
      </patternFill>
    </fill>
    <fill>
      <patternFill patternType="solid">
        <fgColor theme="3"/>
        <bgColor indexed="64"/>
      </patternFill>
    </fill>
    <fill>
      <patternFill patternType="solid">
        <fgColor theme="0"/>
        <bgColor indexed="64"/>
      </patternFill>
    </fill>
    <fill>
      <patternFill patternType="solid">
        <fgColor indexed="62"/>
        <bgColor indexed="64"/>
      </patternFill>
    </fill>
    <fill>
      <patternFill patternType="solid">
        <fgColor indexed="56"/>
        <bgColor indexed="64"/>
      </patternFill>
    </fill>
    <fill>
      <patternFill patternType="solid">
        <fgColor indexed="9"/>
        <bgColor indexed="64"/>
      </patternFill>
    </fill>
    <fill>
      <patternFill patternType="solid">
        <fgColor theme="4" tint="0.79998168889431442"/>
        <bgColor indexed="64"/>
      </patternFill>
    </fill>
    <fill>
      <patternFill patternType="solid">
        <fgColor rgb="FFDCE6F1"/>
        <bgColor rgb="FF000000"/>
      </patternFill>
    </fill>
    <fill>
      <patternFill patternType="solid">
        <fgColor rgb="FFFFFF00"/>
        <bgColor indexed="64"/>
      </patternFill>
    </fill>
    <fill>
      <patternFill patternType="solid">
        <fgColor theme="4" tint="0.59999389629810485"/>
        <bgColor indexed="64"/>
      </patternFill>
    </fill>
    <fill>
      <patternFill patternType="solid">
        <fgColor rgb="FFB8CCE4"/>
        <bgColor rgb="FF000000"/>
      </patternFill>
    </fill>
  </fills>
  <borders count="31">
    <border>
      <left/>
      <right/>
      <top/>
      <bottom/>
      <diagonal/>
    </border>
    <border>
      <left/>
      <right style="thin">
        <color theme="4"/>
      </right>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indexed="62"/>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rgb="FFFFFFFF"/>
      </left>
      <right/>
      <top style="thin">
        <color theme="0"/>
      </top>
      <bottom style="thin">
        <color rgb="FFFFFFFF"/>
      </bottom>
      <diagonal/>
    </border>
    <border>
      <left/>
      <right style="thin">
        <color rgb="FFFFFFFF"/>
      </right>
      <top style="thin">
        <color theme="0"/>
      </top>
      <bottom style="thin">
        <color rgb="FFFFFFFF"/>
      </bottom>
      <diagonal/>
    </border>
    <border>
      <left/>
      <right/>
      <top style="thin">
        <color theme="0"/>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style="thin">
        <color theme="0"/>
      </bottom>
      <diagonal/>
    </border>
    <border>
      <left/>
      <right style="thin">
        <color rgb="FFFFFFFF"/>
      </right>
      <top style="thin">
        <color rgb="FFFFFFFF"/>
      </top>
      <bottom style="thin">
        <color theme="0"/>
      </bottom>
      <diagonal/>
    </border>
    <border>
      <left/>
      <right/>
      <top style="thin">
        <color rgb="FFFFFFFF"/>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s>
  <cellStyleXfs count="8">
    <xf numFmtId="0" fontId="0" fillId="0" borderId="0"/>
    <xf numFmtId="9" fontId="1" fillId="0" borderId="0" applyFont="0" applyFill="0" applyBorder="0" applyAlignment="0" applyProtection="0"/>
    <xf numFmtId="0" fontId="4"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9" fontId="36" fillId="0" borderId="0" applyFont="0" applyFill="0" applyBorder="0" applyAlignment="0" applyProtection="0"/>
    <xf numFmtId="0" fontId="1" fillId="3" borderId="0" applyNumberFormat="0" applyBorder="0" applyAlignment="0" applyProtection="0"/>
    <xf numFmtId="9" fontId="36" fillId="0" borderId="0" applyFont="0" applyFill="0" applyBorder="0" applyAlignment="0" applyProtection="0"/>
  </cellStyleXfs>
  <cellXfs count="462">
    <xf numFmtId="0" fontId="0" fillId="0" borderId="0" xfId="0"/>
    <xf numFmtId="0" fontId="7" fillId="0" borderId="0" xfId="0" applyFont="1"/>
    <xf numFmtId="0" fontId="8" fillId="0" borderId="0" xfId="0" applyFont="1"/>
    <xf numFmtId="0" fontId="0" fillId="3" borderId="0" xfId="3" applyFont="1" applyBorder="1"/>
    <xf numFmtId="0" fontId="8" fillId="0" borderId="0" xfId="0" applyFont="1" applyAlignment="1">
      <alignment horizontal="right"/>
    </xf>
    <xf numFmtId="0" fontId="4" fillId="0" borderId="0" xfId="0" applyFont="1"/>
    <xf numFmtId="0" fontId="9" fillId="0" borderId="0" xfId="0" applyFont="1"/>
    <xf numFmtId="0" fontId="4" fillId="6" borderId="0" xfId="2" applyFill="1"/>
    <xf numFmtId="0" fontId="10" fillId="0" borderId="0" xfId="0" applyFont="1"/>
    <xf numFmtId="0" fontId="12" fillId="7" borderId="0" xfId="0" applyFont="1" applyFill="1" applyBorder="1" applyAlignment="1">
      <alignment horizontal="center"/>
    </xf>
    <xf numFmtId="0" fontId="7" fillId="0" borderId="0" xfId="0" applyFont="1" applyBorder="1" applyAlignment="1">
      <alignment horizontal="left"/>
    </xf>
    <xf numFmtId="0" fontId="1" fillId="3" borderId="0" xfId="3" applyBorder="1" applyAlignment="1">
      <alignment horizontal="center"/>
    </xf>
    <xf numFmtId="0" fontId="8" fillId="0" borderId="0" xfId="0" applyFont="1" applyBorder="1" applyAlignment="1">
      <alignment wrapText="1"/>
    </xf>
    <xf numFmtId="0" fontId="13" fillId="0" borderId="0" xfId="0" applyFont="1" applyAlignment="1">
      <alignment vertical="top"/>
    </xf>
    <xf numFmtId="0" fontId="1" fillId="7" borderId="0" xfId="4" applyFill="1"/>
    <xf numFmtId="0" fontId="8" fillId="0" borderId="1" xfId="0" applyFont="1" applyBorder="1" applyAlignment="1">
      <alignment wrapText="1"/>
    </xf>
    <xf numFmtId="0" fontId="15" fillId="0" borderId="0" xfId="0" applyFont="1" applyBorder="1" applyAlignment="1"/>
    <xf numFmtId="0" fontId="7" fillId="0" borderId="0" xfId="0" applyFont="1" applyBorder="1" applyAlignment="1"/>
    <xf numFmtId="0" fontId="8" fillId="0" borderId="0" xfId="0" applyFont="1" applyBorder="1" applyAlignment="1">
      <alignment vertical="center"/>
    </xf>
    <xf numFmtId="0" fontId="8" fillId="0" borderId="0" xfId="0" applyFont="1" applyBorder="1" applyAlignment="1"/>
    <xf numFmtId="0" fontId="0" fillId="0" borderId="0" xfId="0" applyAlignment="1">
      <alignment horizontal="right"/>
    </xf>
    <xf numFmtId="0" fontId="0" fillId="7" borderId="0" xfId="0" applyFill="1" applyAlignment="1">
      <alignment horizontal="right"/>
    </xf>
    <xf numFmtId="0" fontId="1" fillId="3" borderId="2" xfId="3" applyBorder="1"/>
    <xf numFmtId="0" fontId="16" fillId="0" borderId="1" xfId="0" applyFont="1" applyBorder="1" applyAlignment="1">
      <alignment vertical="top" wrapText="1"/>
    </xf>
    <xf numFmtId="0" fontId="0" fillId="0" borderId="3" xfId="0" applyBorder="1" applyAlignment="1">
      <alignment horizontal="right"/>
    </xf>
    <xf numFmtId="0" fontId="1" fillId="3" borderId="4" xfId="3" applyBorder="1"/>
    <xf numFmtId="0" fontId="0" fillId="0" borderId="0" xfId="0" applyFont="1"/>
    <xf numFmtId="0" fontId="0" fillId="0" borderId="0" xfId="0" applyBorder="1" applyAlignment="1">
      <alignment horizontal="right"/>
    </xf>
    <xf numFmtId="0" fontId="1" fillId="0" borderId="0" xfId="3" applyFill="1" applyBorder="1"/>
    <xf numFmtId="0" fontId="0" fillId="0" borderId="0" xfId="0" applyFill="1"/>
    <xf numFmtId="0" fontId="0" fillId="0" borderId="0" xfId="0" applyFill="1" applyBorder="1" applyAlignment="1">
      <alignment horizontal="right"/>
    </xf>
    <xf numFmtId="0" fontId="7" fillId="0" borderId="0" xfId="0" applyFont="1" applyFill="1" applyBorder="1" applyAlignment="1"/>
    <xf numFmtId="0" fontId="0" fillId="0" borderId="0" xfId="0" applyFill="1" applyAlignment="1">
      <alignment horizontal="right"/>
    </xf>
    <xf numFmtId="0" fontId="16" fillId="0" borderId="0" xfId="0" applyFont="1"/>
    <xf numFmtId="0" fontId="0" fillId="7" borderId="0" xfId="3" applyFont="1" applyFill="1" applyBorder="1" applyAlignment="1">
      <alignment vertical="center" wrapText="1"/>
    </xf>
    <xf numFmtId="0" fontId="12" fillId="0" borderId="0" xfId="0" applyFont="1" applyBorder="1" applyAlignment="1">
      <alignment horizontal="left" vertical="center" wrapText="1"/>
    </xf>
    <xf numFmtId="0" fontId="18" fillId="0" borderId="0" xfId="0" applyFont="1" applyAlignment="1">
      <alignment horizontal="left" wrapText="1"/>
    </xf>
    <xf numFmtId="0" fontId="19" fillId="0" borderId="0" xfId="0" applyFont="1"/>
    <xf numFmtId="0" fontId="20" fillId="2" borderId="7" xfId="2" applyFont="1" applyBorder="1" applyAlignment="1">
      <alignment horizontal="center" wrapText="1"/>
    </xf>
    <xf numFmtId="0" fontId="1" fillId="4" borderId="7" xfId="4" applyBorder="1" applyAlignment="1">
      <alignment horizontal="left" wrapText="1"/>
    </xf>
    <xf numFmtId="0" fontId="1" fillId="3" borderId="7" xfId="3" applyBorder="1" applyAlignment="1">
      <alignment horizontal="left" wrapText="1"/>
    </xf>
    <xf numFmtId="0" fontId="0" fillId="0" borderId="0" xfId="0" applyBorder="1"/>
    <xf numFmtId="0" fontId="19" fillId="7" borderId="0" xfId="0" applyFont="1" applyFill="1" applyBorder="1" applyAlignment="1">
      <alignment horizontal="left" vertical="center" wrapText="1"/>
    </xf>
    <xf numFmtId="0" fontId="0" fillId="0" borderId="0" xfId="1" applyNumberFormat="1" applyFont="1"/>
    <xf numFmtId="0" fontId="0" fillId="0" borderId="0" xfId="0" applyAlignment="1">
      <alignment horizontal="left" vertical="center"/>
    </xf>
    <xf numFmtId="0" fontId="4" fillId="7" borderId="0" xfId="0" applyFont="1" applyFill="1" applyAlignment="1">
      <alignment horizontal="left" vertical="center"/>
    </xf>
    <xf numFmtId="0" fontId="4" fillId="7" borderId="0" xfId="0" applyFont="1" applyFill="1"/>
    <xf numFmtId="0" fontId="23" fillId="7" borderId="0" xfId="0" applyFont="1" applyFill="1" applyBorder="1" applyAlignment="1">
      <alignment horizontal="center"/>
    </xf>
    <xf numFmtId="0" fontId="23" fillId="7" borderId="0" xfId="0" applyFont="1" applyFill="1" applyBorder="1"/>
    <xf numFmtId="0" fontId="0" fillId="0" borderId="0" xfId="0" applyAlignment="1">
      <alignment horizontal="center"/>
    </xf>
    <xf numFmtId="0" fontId="1" fillId="4" borderId="0" xfId="4"/>
    <xf numFmtId="0" fontId="0" fillId="4" borderId="0" xfId="4" applyFont="1"/>
    <xf numFmtId="0" fontId="4" fillId="7" borderId="0" xfId="0" applyFont="1" applyFill="1" applyBorder="1"/>
    <xf numFmtId="0" fontId="0" fillId="0" borderId="0" xfId="0"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lignment vertical="center" wrapText="1"/>
    </xf>
    <xf numFmtId="0" fontId="4" fillId="7" borderId="0" xfId="0" applyFont="1" applyFill="1" applyAlignment="1">
      <alignment vertical="center"/>
    </xf>
    <xf numFmtId="0" fontId="0" fillId="0" borderId="0" xfId="0" applyAlignment="1">
      <alignment horizontal="left"/>
    </xf>
    <xf numFmtId="9" fontId="0" fillId="0" borderId="0" xfId="1" applyFont="1" applyAlignment="1">
      <alignment horizontal="center"/>
    </xf>
    <xf numFmtId="0" fontId="1" fillId="7" borderId="0" xfId="4" applyFill="1" applyAlignment="1"/>
    <xf numFmtId="0" fontId="0" fillId="0" borderId="0" xfId="0" applyAlignment="1">
      <alignment horizontal="center" vertical="center" wrapText="1"/>
    </xf>
    <xf numFmtId="0" fontId="1" fillId="4" borderId="7" xfId="4" applyBorder="1" applyAlignment="1">
      <alignment horizontal="center" wrapText="1"/>
    </xf>
    <xf numFmtId="0" fontId="1" fillId="3" borderId="7" xfId="3" applyBorder="1" applyAlignment="1">
      <alignment horizontal="center" wrapText="1"/>
    </xf>
    <xf numFmtId="0" fontId="25" fillId="0" borderId="0" xfId="0" applyFont="1"/>
    <xf numFmtId="0" fontId="26" fillId="0" borderId="0" xfId="0" applyFont="1"/>
    <xf numFmtId="0" fontId="26" fillId="0" borderId="0" xfId="0" applyFont="1" applyAlignment="1">
      <alignment horizontal="right"/>
    </xf>
    <xf numFmtId="0" fontId="27" fillId="0" borderId="0" xfId="0" applyFont="1"/>
    <xf numFmtId="0" fontId="4" fillId="9" borderId="0" xfId="2" applyFill="1"/>
    <xf numFmtId="0" fontId="28" fillId="0" borderId="0" xfId="0" applyFont="1"/>
    <xf numFmtId="0" fontId="0" fillId="10" borderId="0" xfId="0" applyFill="1"/>
    <xf numFmtId="0" fontId="25" fillId="0" borderId="0" xfId="0" applyFont="1" applyBorder="1" applyAlignment="1">
      <alignment horizontal="left"/>
    </xf>
    <xf numFmtId="0" fontId="26" fillId="0" borderId="0" xfId="0" applyFont="1" applyBorder="1" applyAlignment="1">
      <alignment wrapText="1"/>
    </xf>
    <xf numFmtId="0" fontId="30" fillId="0" borderId="0" xfId="0" applyFont="1" applyAlignment="1">
      <alignment vertical="top"/>
    </xf>
    <xf numFmtId="0" fontId="1" fillId="10" borderId="0" xfId="4" applyFill="1"/>
    <xf numFmtId="0" fontId="26" fillId="0" borderId="9" xfId="0" applyFont="1" applyBorder="1" applyAlignment="1">
      <alignment wrapText="1"/>
    </xf>
    <xf numFmtId="0" fontId="32" fillId="0" borderId="0" xfId="0" applyFont="1" applyBorder="1" applyAlignment="1"/>
    <xf numFmtId="0" fontId="25" fillId="0" borderId="0" xfId="0" applyFont="1" applyBorder="1" applyAlignment="1"/>
    <xf numFmtId="0" fontId="26" fillId="0" borderId="0" xfId="0" applyFont="1" applyBorder="1" applyAlignment="1">
      <alignment vertical="center"/>
    </xf>
    <xf numFmtId="0" fontId="26" fillId="0" borderId="0" xfId="0" applyFont="1" applyBorder="1" applyAlignment="1"/>
    <xf numFmtId="0" fontId="0" fillId="10" borderId="0" xfId="0" applyFill="1" applyAlignment="1">
      <alignment horizontal="right"/>
    </xf>
    <xf numFmtId="0" fontId="33" fillId="0" borderId="9" xfId="0" applyFont="1" applyBorder="1" applyAlignment="1">
      <alignment vertical="top" wrapText="1"/>
    </xf>
    <xf numFmtId="0" fontId="25" fillId="0" borderId="0" xfId="0" applyFont="1" applyFill="1" applyBorder="1" applyAlignment="1"/>
    <xf numFmtId="0" fontId="34" fillId="0" borderId="0" xfId="0" applyFont="1"/>
    <xf numFmtId="0" fontId="35" fillId="0" borderId="0" xfId="0" applyFont="1"/>
    <xf numFmtId="0" fontId="33" fillId="0" borderId="0" xfId="0" applyFont="1"/>
    <xf numFmtId="0" fontId="25" fillId="0" borderId="0" xfId="0" applyFont="1" applyBorder="1" applyAlignment="1">
      <alignment horizontal="left" vertical="center" wrapText="1"/>
    </xf>
    <xf numFmtId="0" fontId="0" fillId="10" borderId="0" xfId="3" applyFont="1" applyFill="1" applyBorder="1" applyAlignment="1">
      <alignment vertical="center" wrapText="1"/>
    </xf>
    <xf numFmtId="0" fontId="37" fillId="2" borderId="12" xfId="2" applyFont="1" applyBorder="1" applyAlignment="1">
      <alignment horizontal="center" wrapText="1"/>
    </xf>
    <xf numFmtId="0" fontId="1" fillId="4" borderId="12" xfId="4" applyBorder="1" applyAlignment="1">
      <alignment horizontal="left" wrapText="1"/>
    </xf>
    <xf numFmtId="0" fontId="0" fillId="0" borderId="14" xfId="0" applyBorder="1" applyAlignment="1">
      <alignment horizontal="right"/>
    </xf>
    <xf numFmtId="0" fontId="1" fillId="3" borderId="15" xfId="3" applyBorder="1"/>
    <xf numFmtId="0" fontId="0" fillId="3" borderId="0" xfId="3" applyFont="1" applyBorder="1" applyAlignment="1">
      <alignment horizontal="center" vertical="center"/>
    </xf>
    <xf numFmtId="0" fontId="1" fillId="4" borderId="0" xfId="4" applyAlignment="1">
      <alignment horizontal="center"/>
    </xf>
    <xf numFmtId="0" fontId="12" fillId="0" borderId="0" xfId="0" applyFont="1" applyBorder="1" applyAlignment="1">
      <alignment horizontal="left" vertical="top" wrapText="1"/>
    </xf>
    <xf numFmtId="0" fontId="0" fillId="3" borderId="0" xfId="6" applyFont="1" applyBorder="1" applyAlignment="1">
      <alignment horizontal="center" vertical="center"/>
    </xf>
    <xf numFmtId="0" fontId="1" fillId="3" borderId="0" xfId="6" applyBorder="1" applyAlignment="1">
      <alignment horizontal="center"/>
    </xf>
    <xf numFmtId="0" fontId="1" fillId="3" borderId="2" xfId="6" applyBorder="1"/>
    <xf numFmtId="0" fontId="1" fillId="3" borderId="4" xfId="6" applyBorder="1"/>
    <xf numFmtId="0" fontId="1" fillId="0" borderId="0" xfId="6" applyFill="1" applyBorder="1"/>
    <xf numFmtId="0" fontId="0" fillId="7" borderId="0" xfId="6" applyFont="1" applyFill="1" applyBorder="1" applyAlignment="1">
      <alignment vertical="center" wrapText="1"/>
    </xf>
    <xf numFmtId="0" fontId="1" fillId="3" borderId="7" xfId="6" applyBorder="1" applyAlignment="1">
      <alignment horizontal="left" wrapText="1"/>
    </xf>
    <xf numFmtId="0" fontId="32" fillId="0" borderId="0" xfId="0" applyFont="1" applyBorder="1" applyAlignment="1">
      <alignment horizontal="right"/>
    </xf>
    <xf numFmtId="0" fontId="0" fillId="3" borderId="2" xfId="3" applyFont="1" applyBorder="1" applyAlignment="1">
      <alignment horizontal="center"/>
    </xf>
    <xf numFmtId="0" fontId="0" fillId="3" borderId="4" xfId="3" applyFont="1" applyBorder="1" applyAlignment="1">
      <alignment horizontal="center"/>
    </xf>
    <xf numFmtId="0" fontId="1" fillId="4" borderId="12" xfId="4" applyBorder="1" applyAlignment="1">
      <alignment horizontal="center" wrapText="1"/>
    </xf>
    <xf numFmtId="0" fontId="1" fillId="3" borderId="12" xfId="3" applyBorder="1" applyAlignment="1">
      <alignment horizontal="center" wrapText="1"/>
    </xf>
    <xf numFmtId="0" fontId="1" fillId="3" borderId="15" xfId="3" applyBorder="1" applyAlignment="1">
      <alignment horizontal="center"/>
    </xf>
    <xf numFmtId="0" fontId="1" fillId="4" borderId="11" xfId="4" applyBorder="1" applyAlignment="1"/>
    <xf numFmtId="9" fontId="1" fillId="4" borderId="11" xfId="4" applyNumberFormat="1" applyBorder="1" applyAlignment="1"/>
    <xf numFmtId="9" fontId="1" fillId="4" borderId="0" xfId="4" applyNumberFormat="1" applyAlignment="1">
      <alignment horizontal="left"/>
    </xf>
    <xf numFmtId="0" fontId="0" fillId="3" borderId="0" xfId="3" applyFont="1" applyBorder="1" applyAlignment="1">
      <alignment horizontal="center" vertical="top"/>
    </xf>
    <xf numFmtId="0" fontId="0" fillId="0" borderId="0" xfId="0" applyAlignment="1">
      <alignment vertical="top"/>
    </xf>
    <xf numFmtId="0" fontId="7" fillId="3" borderId="2" xfId="3" applyFont="1" applyBorder="1"/>
    <xf numFmtId="0" fontId="7" fillId="4" borderId="7" xfId="4" applyFont="1" applyBorder="1" applyAlignment="1">
      <alignment horizontal="center" wrapText="1"/>
    </xf>
    <xf numFmtId="0" fontId="7" fillId="3" borderId="7" xfId="3" applyFont="1" applyBorder="1" applyAlignment="1">
      <alignment horizontal="center" wrapText="1"/>
    </xf>
    <xf numFmtId="0" fontId="39" fillId="0" borderId="0" xfId="0" applyFont="1"/>
    <xf numFmtId="0" fontId="0" fillId="7" borderId="14" xfId="0" applyFill="1" applyBorder="1" applyAlignment="1">
      <alignment horizontal="right"/>
    </xf>
    <xf numFmtId="0" fontId="0" fillId="0" borderId="0" xfId="0" applyAlignment="1">
      <alignment wrapText="1"/>
    </xf>
    <xf numFmtId="0" fontId="0" fillId="0" borderId="0" xfId="0" applyFill="1" applyAlignment="1">
      <alignment wrapText="1"/>
    </xf>
    <xf numFmtId="0" fontId="0" fillId="0" borderId="0" xfId="0" applyFill="1" applyAlignment="1">
      <alignment horizontal="right" wrapText="1"/>
    </xf>
    <xf numFmtId="0" fontId="0" fillId="11" borderId="0" xfId="0" applyFill="1"/>
    <xf numFmtId="49" fontId="40" fillId="12" borderId="0" xfId="0" applyNumberFormat="1" applyFont="1" applyFill="1" applyAlignment="1">
      <alignment horizontal="center" wrapText="1"/>
    </xf>
    <xf numFmtId="0" fontId="7" fillId="0" borderId="0" xfId="0" applyFont="1" applyAlignment="1">
      <alignment horizontal="right"/>
    </xf>
    <xf numFmtId="0" fontId="0" fillId="0" borderId="0" xfId="0" applyFont="1" applyAlignment="1">
      <alignment horizontal="right"/>
    </xf>
    <xf numFmtId="0" fontId="25" fillId="0" borderId="0" xfId="0" applyFont="1" applyAlignment="1">
      <alignment horizontal="right"/>
    </xf>
    <xf numFmtId="0" fontId="0" fillId="0" borderId="0" xfId="0" applyAlignment="1"/>
    <xf numFmtId="0" fontId="0" fillId="0" borderId="0" xfId="0"/>
    <xf numFmtId="0" fontId="0" fillId="7" borderId="0" xfId="0" applyFill="1"/>
    <xf numFmtId="0" fontId="3" fillId="0" borderId="0" xfId="0" applyFont="1"/>
    <xf numFmtId="0" fontId="17" fillId="0" borderId="0" xfId="0" applyFont="1"/>
    <xf numFmtId="49" fontId="0" fillId="3" borderId="0" xfId="3" applyNumberFormat="1" applyFont="1" applyAlignment="1"/>
    <xf numFmtId="0" fontId="22" fillId="0" borderId="0" xfId="0" applyFont="1"/>
    <xf numFmtId="0" fontId="11" fillId="0" borderId="0" xfId="0" applyFont="1"/>
    <xf numFmtId="0" fontId="21" fillId="5" borderId="0" xfId="2" applyFont="1" applyFill="1" applyAlignment="1">
      <alignment horizontal="center" vertical="center" wrapText="1"/>
    </xf>
    <xf numFmtId="0" fontId="21" fillId="5" borderId="0" xfId="2" applyFont="1" applyFill="1" applyAlignment="1">
      <alignment horizontal="center" vertical="center"/>
    </xf>
    <xf numFmtId="0" fontId="0" fillId="0" borderId="0" xfId="0" applyAlignment="1">
      <alignment horizontal="left" vertical="top"/>
    </xf>
    <xf numFmtId="0" fontId="0" fillId="0" borderId="0" xfId="0"/>
    <xf numFmtId="0" fontId="3" fillId="0" borderId="0" xfId="0" applyFont="1"/>
    <xf numFmtId="0" fontId="41" fillId="0" borderId="0" xfId="0" applyFont="1"/>
    <xf numFmtId="0" fontId="3" fillId="0" borderId="0" xfId="0" applyFont="1" applyAlignment="1">
      <alignment vertical="center"/>
    </xf>
    <xf numFmtId="0" fontId="0" fillId="0" borderId="0" xfId="0"/>
    <xf numFmtId="0" fontId="12" fillId="0" borderId="0" xfId="0" applyFont="1"/>
    <xf numFmtId="0" fontId="17" fillId="0" borderId="0" xfId="0" applyFont="1" applyAlignment="1">
      <alignment wrapText="1"/>
    </xf>
    <xf numFmtId="49" fontId="1" fillId="3" borderId="0" xfId="6" applyNumberFormat="1" applyAlignment="1"/>
    <xf numFmtId="49" fontId="36" fillId="3" borderId="0" xfId="3" applyNumberFormat="1" applyFont="1" applyAlignment="1"/>
    <xf numFmtId="49" fontId="7" fillId="3" borderId="0" xfId="3" applyNumberFormat="1" applyFont="1" applyAlignment="1"/>
    <xf numFmtId="0" fontId="17" fillId="0" borderId="0" xfId="0" applyFont="1" applyAlignment="1">
      <alignment horizontal="left" wrapText="1"/>
    </xf>
    <xf numFmtId="49" fontId="0" fillId="3" borderId="0" xfId="3" applyNumberFormat="1" applyFont="1" applyAlignment="1">
      <alignment horizontal="left"/>
    </xf>
    <xf numFmtId="49" fontId="1" fillId="3" borderId="0" xfId="3" applyNumberFormat="1" applyAlignment="1">
      <alignment horizontal="left"/>
    </xf>
    <xf numFmtId="49" fontId="1" fillId="3" borderId="0" xfId="3" applyNumberFormat="1" applyAlignment="1">
      <alignment horizontal="center" wrapText="1"/>
    </xf>
    <xf numFmtId="49" fontId="11" fillId="3" borderId="0" xfId="3" applyNumberFormat="1" applyFont="1" applyBorder="1" applyAlignment="1">
      <alignment horizontal="left"/>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wrapText="1"/>
    </xf>
    <xf numFmtId="0" fontId="7" fillId="0" borderId="0" xfId="0" applyFont="1" applyBorder="1" applyAlignment="1">
      <alignment horizontal="left" vertical="center" wrapText="1"/>
    </xf>
    <xf numFmtId="49" fontId="1" fillId="3" borderId="0" xfId="6" applyNumberFormat="1" applyAlignment="1">
      <alignment horizontal="center" wrapText="1"/>
    </xf>
    <xf numFmtId="49" fontId="36" fillId="3" borderId="0" xfId="3" applyNumberFormat="1" applyFont="1" applyAlignment="1">
      <alignment horizontal="left"/>
    </xf>
    <xf numFmtId="0" fontId="35" fillId="0" borderId="0" xfId="0" applyFont="1" applyAlignment="1">
      <alignment horizontal="left" wrapText="1"/>
    </xf>
    <xf numFmtId="0" fontId="1" fillId="3" borderId="6" xfId="3" applyBorder="1" applyAlignment="1">
      <alignment wrapText="1"/>
    </xf>
    <xf numFmtId="0" fontId="1" fillId="4" borderId="6" xfId="4" applyBorder="1" applyAlignment="1">
      <alignment wrapText="1"/>
    </xf>
    <xf numFmtId="0" fontId="0" fillId="4" borderId="0" xfId="4" applyFont="1" applyAlignment="1">
      <alignment horizontal="left" vertical="top" wrapText="1"/>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0" fontId="17" fillId="0" borderId="0" xfId="0" applyFont="1" applyAlignment="1">
      <alignment horizontal="left" wrapText="1"/>
    </xf>
    <xf numFmtId="0" fontId="1" fillId="4" borderId="5" xfId="4" applyBorder="1" applyAlignment="1">
      <alignment horizontal="center" wrapText="1"/>
    </xf>
    <xf numFmtId="0" fontId="1" fillId="4" borderId="6" xfId="4" applyBorder="1" applyAlignment="1">
      <alignment horizontal="center" wrapText="1"/>
    </xf>
    <xf numFmtId="0" fontId="0" fillId="4" borderId="0" xfId="4" applyFont="1" applyAlignment="1">
      <alignment horizontal="left"/>
    </xf>
    <xf numFmtId="0" fontId="1" fillId="4" borderId="0" xfId="4" applyAlignment="1">
      <alignment horizontal="left"/>
    </xf>
    <xf numFmtId="49" fontId="11" fillId="3" borderId="0" xfId="3" applyNumberFormat="1" applyFont="1" applyBorder="1" applyAlignment="1">
      <alignment horizontal="left"/>
    </xf>
    <xf numFmtId="49" fontId="1" fillId="3" borderId="0" xfId="3" applyNumberFormat="1" applyAlignment="1">
      <alignment horizontal="center"/>
    </xf>
    <xf numFmtId="49" fontId="1" fillId="3" borderId="0" xfId="3" applyNumberFormat="1" applyAlignment="1">
      <alignment horizontal="center" wrapText="1"/>
    </xf>
    <xf numFmtId="0" fontId="0" fillId="3" borderId="5" xfId="3" applyFont="1" applyBorder="1" applyAlignment="1">
      <alignment horizontal="center" wrapText="1"/>
    </xf>
    <xf numFmtId="0" fontId="1" fillId="3" borderId="6" xfId="3" applyBorder="1" applyAlignment="1">
      <alignment horizontal="center" wrapText="1"/>
    </xf>
    <xf numFmtId="0" fontId="1" fillId="3" borderId="5" xfId="3" applyBorder="1" applyAlignment="1">
      <alignment horizontal="center" wrapText="1"/>
    </xf>
    <xf numFmtId="0" fontId="1" fillId="4" borderId="8" xfId="4" applyBorder="1" applyAlignment="1">
      <alignment horizontal="center" wrapText="1"/>
    </xf>
    <xf numFmtId="0" fontId="1" fillId="3" borderId="8" xfId="3" applyBorder="1" applyAlignment="1">
      <alignment horizontal="center" wrapText="1"/>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xf>
    <xf numFmtId="49" fontId="0" fillId="3" borderId="0" xfId="3" applyNumberFormat="1" applyFont="1" applyAlignment="1">
      <alignment horizontal="center" wrapText="1"/>
    </xf>
    <xf numFmtId="0" fontId="1" fillId="4" borderId="0" xfId="4" applyAlignment="1">
      <alignment horizontal="left" wrapText="1"/>
    </xf>
    <xf numFmtId="0" fontId="7" fillId="0" borderId="0" xfId="0" applyFont="1" applyBorder="1" applyAlignment="1">
      <alignment horizontal="left" vertical="center" wrapText="1"/>
    </xf>
    <xf numFmtId="49" fontId="1" fillId="3" borderId="0" xfId="3" applyNumberFormat="1" applyAlignment="1">
      <alignment vertical="top"/>
    </xf>
    <xf numFmtId="49" fontId="1" fillId="3" borderId="0" xfId="3" applyNumberFormat="1" applyAlignment="1">
      <alignment wrapText="1"/>
    </xf>
    <xf numFmtId="0" fontId="17" fillId="0" borderId="0" xfId="0" applyFont="1" applyAlignment="1">
      <alignment horizontal="left"/>
    </xf>
    <xf numFmtId="0" fontId="1" fillId="4" borderId="6" xfId="4" applyBorder="1" applyAlignment="1"/>
    <xf numFmtId="0" fontId="1" fillId="3" borderId="6" xfId="3" applyBorder="1" applyAlignment="1"/>
    <xf numFmtId="0" fontId="1" fillId="3" borderId="6" xfId="6" applyBorder="1" applyAlignment="1">
      <alignment wrapText="1"/>
    </xf>
    <xf numFmtId="0" fontId="1" fillId="3" borderId="6" xfId="6" applyBorder="1" applyAlignment="1"/>
    <xf numFmtId="0" fontId="1" fillId="4" borderId="11" xfId="4" applyBorder="1" applyAlignment="1">
      <alignment wrapText="1"/>
    </xf>
    <xf numFmtId="0" fontId="1" fillId="3" borderId="11" xfId="3" applyBorder="1" applyAlignment="1">
      <alignment wrapText="1"/>
    </xf>
    <xf numFmtId="0" fontId="7" fillId="3" borderId="6" xfId="3" applyFont="1" applyBorder="1" applyAlignment="1">
      <alignment wrapText="1"/>
    </xf>
    <xf numFmtId="0" fontId="0" fillId="3" borderId="5" xfId="3" applyFont="1" applyBorder="1" applyAlignment="1">
      <alignment horizontal="left" wrapText="1"/>
    </xf>
    <xf numFmtId="0" fontId="1" fillId="3" borderId="6" xfId="3" applyBorder="1" applyAlignment="1">
      <alignment horizontal="left" wrapText="1"/>
    </xf>
    <xf numFmtId="0" fontId="1" fillId="4" borderId="6" xfId="4" applyBorder="1" applyAlignment="1">
      <alignment horizontal="left" wrapText="1"/>
    </xf>
    <xf numFmtId="0" fontId="0" fillId="4" borderId="5" xfId="4" applyFont="1" applyBorder="1" applyAlignment="1">
      <alignment horizontal="left" wrapText="1"/>
    </xf>
    <xf numFmtId="0" fontId="41" fillId="0" borderId="0" xfId="0" applyFont="1" applyAlignment="1">
      <alignment vertical="center"/>
    </xf>
    <xf numFmtId="0" fontId="0" fillId="13" borderId="5" xfId="4" applyFont="1" applyFill="1" applyBorder="1" applyAlignment="1">
      <alignment horizontal="left" wrapText="1"/>
    </xf>
    <xf numFmtId="0" fontId="1" fillId="13" borderId="7" xfId="4" applyFill="1" applyBorder="1" applyAlignment="1">
      <alignment horizontal="left" wrapText="1"/>
    </xf>
    <xf numFmtId="9" fontId="0" fillId="13" borderId="0" xfId="0" applyNumberFormat="1" applyFill="1" applyAlignment="1">
      <alignment horizontal="center"/>
    </xf>
    <xf numFmtId="49" fontId="0" fillId="13" borderId="0" xfId="3" applyNumberFormat="1" applyFont="1" applyFill="1" applyAlignment="1">
      <alignment horizontal="left"/>
    </xf>
    <xf numFmtId="49" fontId="0" fillId="13" borderId="0" xfId="3" applyNumberFormat="1" applyFont="1" applyFill="1" applyAlignment="1">
      <alignment horizontal="center"/>
    </xf>
    <xf numFmtId="0" fontId="0" fillId="13" borderId="0" xfId="0" applyFill="1" applyAlignment="1">
      <alignment horizontal="center"/>
    </xf>
    <xf numFmtId="0" fontId="0" fillId="13" borderId="5" xfId="3" applyFont="1" applyFill="1" applyBorder="1" applyAlignment="1">
      <alignment horizontal="left" wrapText="1"/>
    </xf>
    <xf numFmtId="0" fontId="1" fillId="13" borderId="7" xfId="3" applyFill="1" applyBorder="1" applyAlignment="1">
      <alignment horizontal="left" wrapText="1"/>
    </xf>
    <xf numFmtId="0" fontId="0" fillId="13" borderId="0" xfId="0" applyFill="1"/>
    <xf numFmtId="0" fontId="0" fillId="13" borderId="0" xfId="0" applyFill="1" applyAlignment="1">
      <alignment horizontal="left"/>
    </xf>
    <xf numFmtId="9" fontId="0" fillId="13" borderId="0" xfId="1" applyFont="1" applyFill="1" applyAlignment="1">
      <alignment horizontal="center"/>
    </xf>
    <xf numFmtId="49" fontId="1" fillId="13" borderId="0" xfId="3" applyNumberFormat="1" applyFill="1" applyAlignment="1">
      <alignment horizontal="left"/>
    </xf>
    <xf numFmtId="0" fontId="1" fillId="13" borderId="0" xfId="4" applyFill="1" applyAlignment="1"/>
    <xf numFmtId="0" fontId="4" fillId="13" borderId="0" xfId="0" applyFont="1" applyFill="1"/>
    <xf numFmtId="9" fontId="1" fillId="13" borderId="5" xfId="4" applyNumberFormat="1" applyFill="1" applyBorder="1" applyAlignment="1">
      <alignment horizontal="center" wrapText="1"/>
    </xf>
    <xf numFmtId="9" fontId="1" fillId="13" borderId="5" xfId="3" applyNumberFormat="1" applyFill="1" applyBorder="1" applyAlignment="1">
      <alignment horizontal="center" wrapText="1"/>
    </xf>
    <xf numFmtId="9" fontId="0" fillId="13" borderId="0" xfId="1" applyNumberFormat="1" applyFont="1" applyFill="1" applyAlignment="1">
      <alignment horizontal="center"/>
    </xf>
    <xf numFmtId="0" fontId="0" fillId="14" borderId="0" xfId="0" applyFill="1"/>
    <xf numFmtId="0" fontId="0" fillId="13" borderId="0" xfId="0" applyFill="1" applyBorder="1"/>
    <xf numFmtId="0" fontId="0" fillId="13" borderId="0" xfId="0" applyFill="1" applyBorder="1" applyAlignment="1">
      <alignment horizontal="center"/>
    </xf>
    <xf numFmtId="0" fontId="0" fillId="13" borderId="0" xfId="4" applyFont="1" applyFill="1" applyAlignment="1">
      <alignment horizontal="left"/>
    </xf>
    <xf numFmtId="0" fontId="1" fillId="13" borderId="0" xfId="4" applyFill="1" applyAlignment="1">
      <alignment horizontal="left"/>
    </xf>
    <xf numFmtId="0" fontId="0" fillId="13" borderId="0" xfId="1" applyNumberFormat="1" applyFont="1" applyFill="1"/>
    <xf numFmtId="0" fontId="0" fillId="4" borderId="0" xfId="4" applyFont="1" applyAlignment="1">
      <alignment horizontal="left" vertical="top"/>
    </xf>
    <xf numFmtId="0" fontId="7" fillId="13" borderId="0" xfId="0" applyFont="1" applyFill="1"/>
    <xf numFmtId="0" fontId="0" fillId="13" borderId="0" xfId="4" applyFont="1" applyFill="1" applyAlignment="1">
      <alignment horizontal="left" vertical="top"/>
    </xf>
    <xf numFmtId="0" fontId="1" fillId="13" borderId="0" xfId="4" applyFill="1" applyAlignment="1">
      <alignment horizontal="center"/>
    </xf>
    <xf numFmtId="0" fontId="0" fillId="3" borderId="4" xfId="3" applyFont="1" applyBorder="1"/>
    <xf numFmtId="0" fontId="0" fillId="11" borderId="0" xfId="0" applyFill="1" applyAlignment="1">
      <alignment horizontal="left"/>
    </xf>
    <xf numFmtId="0" fontId="0" fillId="11" borderId="0" xfId="0" applyFill="1" applyAlignment="1">
      <alignment horizontal="right"/>
    </xf>
    <xf numFmtId="0" fontId="1" fillId="7" borderId="0" xfId="4" applyFill="1" applyAlignment="1">
      <alignment horizontal="left" wrapText="1"/>
    </xf>
    <xf numFmtId="0" fontId="0" fillId="13" borderId="0" xfId="0" applyFill="1" applyAlignment="1">
      <alignment vertical="center"/>
    </xf>
    <xf numFmtId="0" fontId="0" fillId="13" borderId="0" xfId="0" applyFill="1" applyAlignment="1">
      <alignment horizontal="center" vertical="center"/>
    </xf>
    <xf numFmtId="0" fontId="0" fillId="13" borderId="0" xfId="0" applyFill="1" applyAlignment="1">
      <alignment vertical="center" wrapText="1"/>
    </xf>
    <xf numFmtId="0" fontId="0" fillId="13" borderId="0" xfId="4" applyFont="1" applyFill="1" applyAlignment="1">
      <alignment horizontal="center"/>
    </xf>
    <xf numFmtId="0" fontId="17" fillId="13" borderId="0" xfId="0" applyFont="1" applyFill="1"/>
    <xf numFmtId="0" fontId="3" fillId="7" borderId="0" xfId="0" applyFont="1" applyFill="1" applyAlignment="1">
      <alignment horizontal="right"/>
    </xf>
    <xf numFmtId="0" fontId="0" fillId="7" borderId="0" xfId="0" applyFill="1" applyAlignment="1">
      <alignment vertical="center"/>
    </xf>
    <xf numFmtId="0" fontId="12" fillId="0" borderId="0" xfId="0" applyFont="1" applyAlignment="1">
      <alignment wrapText="1"/>
    </xf>
    <xf numFmtId="0" fontId="1" fillId="4" borderId="0" xfId="4" applyAlignment="1">
      <alignment horizontal="center" wrapText="1"/>
    </xf>
    <xf numFmtId="0" fontId="8" fillId="0" borderId="0" xfId="0" applyFont="1" applyAlignment="1">
      <alignment horizontal="left"/>
    </xf>
    <xf numFmtId="0" fontId="0" fillId="3" borderId="0" xfId="3" applyFont="1" applyBorder="1" applyAlignment="1">
      <alignment horizontal="center"/>
    </xf>
    <xf numFmtId="0" fontId="3" fillId="13" borderId="0" xfId="0" applyFont="1" applyFill="1"/>
    <xf numFmtId="0" fontId="0" fillId="7" borderId="0" xfId="4" applyFont="1" applyFill="1" applyAlignment="1">
      <alignment horizontal="left"/>
    </xf>
    <xf numFmtId="0" fontId="1" fillId="7" borderId="0" xfId="4" applyFill="1" applyAlignment="1">
      <alignment horizontal="left"/>
    </xf>
    <xf numFmtId="0" fontId="17" fillId="13" borderId="0" xfId="0" applyFont="1" applyFill="1" applyAlignment="1">
      <alignment horizontal="left" wrapText="1"/>
    </xf>
    <xf numFmtId="49" fontId="0" fillId="11" borderId="0" xfId="3" applyNumberFormat="1" applyFont="1" applyFill="1" applyAlignment="1">
      <alignment horizontal="left"/>
    </xf>
    <xf numFmtId="49" fontId="1" fillId="11" borderId="0" xfId="3" applyNumberFormat="1" applyFill="1" applyAlignment="1">
      <alignment horizontal="left"/>
    </xf>
    <xf numFmtId="0" fontId="0" fillId="11" borderId="0" xfId="0" applyFill="1" applyBorder="1" applyAlignment="1">
      <alignment horizontal="left"/>
    </xf>
    <xf numFmtId="0" fontId="1" fillId="11" borderId="0" xfId="3" applyFill="1" applyBorder="1" applyAlignment="1">
      <alignment horizontal="left"/>
    </xf>
    <xf numFmtId="0" fontId="7" fillId="11" borderId="0" xfId="0" applyFont="1" applyFill="1" applyBorder="1" applyAlignment="1">
      <alignment horizontal="left"/>
    </xf>
    <xf numFmtId="0" fontId="8" fillId="0" borderId="0" xfId="0" applyFont="1" applyFill="1"/>
    <xf numFmtId="0" fontId="7" fillId="0" borderId="0" xfId="0" applyFont="1" applyAlignment="1"/>
    <xf numFmtId="0" fontId="0" fillId="3" borderId="2" xfId="3" applyFont="1" applyBorder="1"/>
    <xf numFmtId="0" fontId="1" fillId="14" borderId="0" xfId="4" applyFill="1" applyAlignment="1">
      <alignment horizontal="left"/>
    </xf>
    <xf numFmtId="0" fontId="1" fillId="14" borderId="0" xfId="4" applyFill="1" applyAlignment="1"/>
    <xf numFmtId="0" fontId="1" fillId="14" borderId="0" xfId="4" applyFill="1" applyAlignment="1">
      <alignment horizontal="center"/>
    </xf>
    <xf numFmtId="49" fontId="0" fillId="3" borderId="0" xfId="3" applyNumberFormat="1" applyFont="1" applyAlignment="1">
      <alignment wrapText="1"/>
    </xf>
    <xf numFmtId="49" fontId="0" fillId="3" borderId="0" xfId="3" applyNumberFormat="1" applyFont="1" applyAlignment="1">
      <alignment vertical="top"/>
    </xf>
    <xf numFmtId="0" fontId="1" fillId="3" borderId="6" xfId="3" applyBorder="1" applyAlignment="1">
      <alignment horizontal="left" wrapText="1"/>
    </xf>
    <xf numFmtId="0" fontId="1" fillId="4" borderId="6" xfId="4" applyBorder="1" applyAlignment="1">
      <alignment horizontal="left" wrapText="1"/>
    </xf>
    <xf numFmtId="0" fontId="1" fillId="3" borderId="5" xfId="3" applyBorder="1" applyAlignment="1">
      <alignment horizontal="left" wrapText="1"/>
    </xf>
    <xf numFmtId="0" fontId="1" fillId="4" borderId="5" xfId="4" applyBorder="1" applyAlignment="1">
      <alignment horizontal="left" wrapText="1"/>
    </xf>
    <xf numFmtId="0" fontId="1" fillId="3" borderId="8" xfId="3" applyBorder="1" applyAlignment="1">
      <alignment horizontal="left" wrapText="1"/>
    </xf>
    <xf numFmtId="0" fontId="1" fillId="4" borderId="8" xfId="4" applyBorder="1" applyAlignment="1">
      <alignment horizontal="left" wrapText="1"/>
    </xf>
    <xf numFmtId="0" fontId="7" fillId="3" borderId="0" xfId="3" applyFont="1" applyBorder="1" applyAlignment="1">
      <alignment horizontal="center" vertical="center"/>
    </xf>
    <xf numFmtId="9" fontId="1" fillId="4" borderId="5" xfId="4" applyNumberFormat="1" applyBorder="1" applyAlignment="1">
      <alignment horizontal="center" wrapText="1"/>
    </xf>
    <xf numFmtId="9" fontId="1" fillId="4" borderId="6" xfId="4" applyNumberFormat="1" applyBorder="1" applyAlignment="1">
      <alignment horizontal="center" wrapText="1"/>
    </xf>
    <xf numFmtId="0" fontId="21" fillId="5" borderId="0" xfId="2" applyFont="1" applyFill="1" applyAlignment="1">
      <alignment horizontal="center" vertical="center" wrapText="1"/>
    </xf>
    <xf numFmtId="0" fontId="20" fillId="2" borderId="0" xfId="2" applyFont="1" applyAlignment="1">
      <alignment horizontal="center" wrapText="1"/>
    </xf>
    <xf numFmtId="0" fontId="0" fillId="4" borderId="0" xfId="4" applyFont="1" applyAlignment="1">
      <alignment horizontal="left" vertical="top" wrapText="1"/>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0" fontId="17" fillId="0" borderId="0" xfId="0" applyFont="1" applyAlignment="1">
      <alignment horizontal="left" wrapText="1"/>
    </xf>
    <xf numFmtId="0" fontId="1" fillId="4" borderId="5" xfId="4" applyBorder="1" applyAlignment="1">
      <alignment horizontal="center" wrapText="1"/>
    </xf>
    <xf numFmtId="0" fontId="1" fillId="4" borderId="6" xfId="4" applyBorder="1" applyAlignment="1">
      <alignment horizontal="center" wrapText="1"/>
    </xf>
    <xf numFmtId="9" fontId="1" fillId="3" borderId="5" xfId="3" applyNumberFormat="1" applyBorder="1" applyAlignment="1">
      <alignment horizontal="center" wrapText="1"/>
    </xf>
    <xf numFmtId="9" fontId="1" fillId="3" borderId="6" xfId="3" applyNumberFormat="1" applyBorder="1" applyAlignment="1">
      <alignment horizontal="center" wrapText="1"/>
    </xf>
    <xf numFmtId="0" fontId="0" fillId="0" borderId="5" xfId="4" applyFont="1" applyFill="1" applyBorder="1" applyAlignment="1">
      <alignment horizontal="center" wrapText="1"/>
    </xf>
    <xf numFmtId="0" fontId="1" fillId="0" borderId="6" xfId="4" applyFill="1" applyBorder="1" applyAlignment="1">
      <alignment horizontal="center" wrapText="1"/>
    </xf>
    <xf numFmtId="49" fontId="0" fillId="13" borderId="0" xfId="3" applyNumberFormat="1" applyFont="1" applyFill="1" applyAlignment="1">
      <alignment horizontal="left"/>
    </xf>
    <xf numFmtId="0" fontId="0" fillId="13" borderId="0" xfId="4" applyFont="1" applyFill="1" applyAlignment="1">
      <alignment horizontal="left"/>
    </xf>
    <xf numFmtId="0" fontId="1" fillId="13" borderId="0" xfId="4" applyFill="1" applyAlignment="1">
      <alignment horizontal="left"/>
    </xf>
    <xf numFmtId="0" fontId="1" fillId="4" borderId="8" xfId="4" applyBorder="1" applyAlignment="1">
      <alignment horizontal="center" wrapText="1"/>
    </xf>
    <xf numFmtId="0" fontId="1" fillId="3" borderId="5" xfId="3" applyBorder="1" applyAlignment="1">
      <alignment horizontal="center" wrapText="1"/>
    </xf>
    <xf numFmtId="0" fontId="1" fillId="3" borderId="6" xfId="3" applyBorder="1" applyAlignment="1">
      <alignment horizontal="center" wrapText="1"/>
    </xf>
    <xf numFmtId="0" fontId="1" fillId="3" borderId="8" xfId="3" applyBorder="1" applyAlignment="1">
      <alignment horizontal="center" wrapText="1"/>
    </xf>
    <xf numFmtId="0" fontId="2" fillId="2" borderId="5" xfId="2" applyFont="1" applyBorder="1" applyAlignment="1">
      <alignment horizontal="center" wrapText="1"/>
    </xf>
    <xf numFmtId="0" fontId="2" fillId="2" borderId="6" xfId="2" applyFont="1" applyBorder="1" applyAlignment="1">
      <alignment horizontal="center" wrapText="1"/>
    </xf>
    <xf numFmtId="0" fontId="2" fillId="2" borderId="8" xfId="2" applyFont="1" applyBorder="1" applyAlignment="1">
      <alignment horizontal="center" wrapText="1"/>
    </xf>
    <xf numFmtId="0" fontId="20" fillId="2" borderId="5" xfId="2" applyFont="1" applyBorder="1" applyAlignment="1">
      <alignment horizontal="center" wrapText="1"/>
    </xf>
    <xf numFmtId="0" fontId="20" fillId="2" borderId="6" xfId="2" applyFont="1" applyBorder="1" applyAlignment="1">
      <alignment horizontal="center" wrapText="1"/>
    </xf>
    <xf numFmtId="49" fontId="1" fillId="3" borderId="0" xfId="3" applyNumberFormat="1" applyAlignment="1">
      <alignment horizontal="center"/>
    </xf>
    <xf numFmtId="49" fontId="1" fillId="3" borderId="0" xfId="3" applyNumberFormat="1" applyAlignment="1">
      <alignment horizontal="center" wrapText="1"/>
    </xf>
    <xf numFmtId="0" fontId="0" fillId="3" borderId="0" xfId="3" applyFont="1" applyBorder="1" applyAlignment="1">
      <alignment horizontal="left" vertical="top" wrapText="1"/>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0" fontId="1" fillId="3" borderId="0" xfId="3" applyBorder="1" applyAlignment="1">
      <alignment horizontal="left" vertical="top" wrapText="1"/>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0" fontId="0" fillId="3" borderId="0" xfId="3" applyFont="1" applyAlignment="1">
      <alignment horizontal="center" vertical="center"/>
    </xf>
    <xf numFmtId="0" fontId="1" fillId="3" borderId="0" xfId="3" applyAlignment="1">
      <alignment horizontal="center" vertical="center"/>
    </xf>
    <xf numFmtId="49" fontId="11" fillId="3" borderId="0" xfId="3" applyNumberFormat="1" applyFont="1" applyBorder="1" applyAlignment="1">
      <alignment horizontal="left"/>
    </xf>
    <xf numFmtId="0" fontId="0" fillId="3" borderId="5" xfId="3" applyFont="1" applyBorder="1" applyAlignment="1">
      <alignment horizontal="left" wrapText="1"/>
    </xf>
    <xf numFmtId="0" fontId="1" fillId="3" borderId="6" xfId="3" applyBorder="1" applyAlignment="1">
      <alignment horizontal="left" wrapText="1"/>
    </xf>
    <xf numFmtId="0" fontId="1" fillId="3" borderId="5" xfId="3" applyNumberFormat="1" applyBorder="1" applyAlignment="1">
      <alignment horizontal="center" wrapText="1"/>
    </xf>
    <xf numFmtId="0" fontId="1" fillId="3" borderId="6" xfId="3" applyNumberFormat="1" applyBorder="1" applyAlignment="1">
      <alignment horizontal="center" wrapText="1"/>
    </xf>
    <xf numFmtId="0" fontId="1" fillId="3" borderId="8" xfId="3" applyNumberFormat="1" applyBorder="1" applyAlignment="1">
      <alignment horizontal="center" wrapText="1"/>
    </xf>
    <xf numFmtId="0" fontId="1" fillId="4" borderId="5" xfId="4" applyNumberFormat="1" applyBorder="1" applyAlignment="1">
      <alignment horizontal="center" wrapText="1"/>
    </xf>
    <xf numFmtId="0" fontId="1" fillId="4" borderId="6" xfId="4" applyNumberFormat="1" applyBorder="1" applyAlignment="1">
      <alignment horizontal="center" wrapText="1"/>
    </xf>
    <xf numFmtId="0" fontId="1" fillId="4" borderId="8" xfId="4" applyNumberFormat="1" applyBorder="1" applyAlignment="1">
      <alignment horizontal="center" wrapText="1"/>
    </xf>
    <xf numFmtId="49" fontId="0" fillId="3" borderId="0" xfId="3" applyNumberFormat="1" applyFont="1" applyAlignment="1">
      <alignment horizontal="center"/>
    </xf>
    <xf numFmtId="49" fontId="0" fillId="3" borderId="0" xfId="3" applyNumberFormat="1" applyFont="1" applyAlignment="1"/>
    <xf numFmtId="49" fontId="1" fillId="3" borderId="0" xfId="3" applyNumberFormat="1" applyAlignment="1"/>
    <xf numFmtId="9" fontId="1" fillId="4" borderId="5" xfId="1" applyFill="1" applyBorder="1" applyAlignment="1">
      <alignment horizontal="center" wrapText="1"/>
    </xf>
    <xf numFmtId="9" fontId="1" fillId="4" borderId="6" xfId="1" applyFill="1" applyBorder="1" applyAlignment="1">
      <alignment horizontal="center" wrapText="1"/>
    </xf>
    <xf numFmtId="0" fontId="0" fillId="14" borderId="0" xfId="4" applyFont="1" applyFill="1" applyAlignment="1">
      <alignment horizontal="left" wrapText="1"/>
    </xf>
    <xf numFmtId="0" fontId="0" fillId="14" borderId="0" xfId="0" applyFill="1" applyAlignment="1"/>
    <xf numFmtId="0" fontId="0" fillId="0" borderId="0" xfId="0" applyAlignment="1"/>
    <xf numFmtId="0" fontId="20" fillId="2" borderId="0" xfId="2" applyFont="1" applyAlignment="1">
      <alignment horizontal="center" vertical="center" wrapText="1"/>
    </xf>
    <xf numFmtId="0" fontId="0" fillId="0" borderId="0" xfId="0" applyAlignment="1">
      <alignment vertical="center"/>
    </xf>
    <xf numFmtId="0" fontId="0" fillId="4" borderId="0" xfId="4" applyFont="1" applyAlignment="1">
      <alignment horizontal="left" wrapText="1"/>
    </xf>
    <xf numFmtId="49" fontId="40" fillId="12" borderId="0" xfId="0" applyNumberFormat="1" applyFont="1" applyFill="1" applyAlignment="1">
      <alignment horizontal="left" wrapText="1"/>
    </xf>
    <xf numFmtId="0" fontId="0" fillId="0" borderId="0" xfId="0" applyAlignment="1">
      <alignment horizontal="left" wrapText="1"/>
    </xf>
    <xf numFmtId="0" fontId="0" fillId="11" borderId="0" xfId="0" applyFont="1" applyFill="1" applyAlignment="1">
      <alignment vertical="top" wrapText="1"/>
    </xf>
    <xf numFmtId="0" fontId="0" fillId="11" borderId="0" xfId="0" applyFill="1" applyAlignment="1">
      <alignment vertical="top"/>
    </xf>
    <xf numFmtId="9" fontId="1" fillId="3" borderId="5" xfId="1" applyFill="1" applyBorder="1" applyAlignment="1">
      <alignment horizontal="center" wrapText="1"/>
    </xf>
    <xf numFmtId="9" fontId="1" fillId="3" borderId="6" xfId="1" applyFill="1" applyBorder="1" applyAlignment="1">
      <alignment horizontal="center" wrapText="1"/>
    </xf>
    <xf numFmtId="0" fontId="1" fillId="4" borderId="0" xfId="4" applyAlignment="1">
      <alignment horizontal="left" wrapText="1"/>
    </xf>
    <xf numFmtId="0" fontId="0" fillId="4" borderId="0" xfId="4" applyFont="1" applyAlignment="1">
      <alignment horizontal="left"/>
    </xf>
    <xf numFmtId="49" fontId="0" fillId="3" borderId="0" xfId="3" applyNumberFormat="1" applyFont="1" applyAlignment="1">
      <alignment horizontal="center" wrapText="1"/>
    </xf>
    <xf numFmtId="0" fontId="0" fillId="3" borderId="0" xfId="3" applyFont="1" applyBorder="1" applyAlignment="1">
      <alignment horizontal="left" vertical="center" wrapText="1"/>
    </xf>
    <xf numFmtId="0" fontId="1" fillId="3" borderId="0" xfId="3" applyBorder="1" applyAlignment="1">
      <alignment horizontal="left" vertical="center" wrapText="1"/>
    </xf>
    <xf numFmtId="0" fontId="0" fillId="3" borderId="0" xfId="3" applyFont="1" applyBorder="1" applyAlignment="1">
      <alignment horizontal="left"/>
    </xf>
    <xf numFmtId="9" fontId="0" fillId="4" borderId="5" xfId="4" applyNumberFormat="1" applyFont="1" applyBorder="1" applyAlignment="1">
      <alignment horizontal="center" wrapText="1"/>
    </xf>
    <xf numFmtId="9" fontId="1" fillId="4" borderId="5" xfId="4" applyNumberFormat="1" applyBorder="1" applyAlignment="1">
      <alignment horizontal="left" wrapText="1"/>
    </xf>
    <xf numFmtId="0" fontId="1" fillId="4" borderId="6" xfId="4" applyBorder="1" applyAlignment="1">
      <alignment horizontal="left" wrapText="1"/>
    </xf>
    <xf numFmtId="9" fontId="0" fillId="4" borderId="5" xfId="4" applyNumberFormat="1" applyFont="1" applyBorder="1" applyAlignment="1">
      <alignment horizontal="left" wrapText="1"/>
    </xf>
    <xf numFmtId="9" fontId="0" fillId="3" borderId="5" xfId="3" applyNumberFormat="1" applyFont="1" applyBorder="1" applyAlignment="1">
      <alignment horizontal="left" wrapText="1"/>
    </xf>
    <xf numFmtId="0" fontId="7" fillId="0" borderId="0" xfId="0" applyFont="1" applyBorder="1" applyAlignment="1">
      <alignment horizontal="left" vertical="center" wrapText="1"/>
    </xf>
    <xf numFmtId="0" fontId="0" fillId="3" borderId="0" xfId="3" applyFont="1" applyBorder="1" applyAlignment="1" applyProtection="1">
      <alignment horizontal="left"/>
      <protection locked="0"/>
    </xf>
    <xf numFmtId="0" fontId="1" fillId="3" borderId="0" xfId="3" applyBorder="1" applyAlignment="1" applyProtection="1">
      <alignment horizontal="left"/>
      <protection locked="0"/>
    </xf>
    <xf numFmtId="9" fontId="1" fillId="3" borderId="5" xfId="3" applyNumberFormat="1" applyBorder="1" applyAlignment="1">
      <alignment horizontal="left" wrapText="1"/>
    </xf>
    <xf numFmtId="0" fontId="1" fillId="3" borderId="5" xfId="6" applyBorder="1" applyAlignment="1">
      <alignment horizontal="center" wrapText="1"/>
    </xf>
    <xf numFmtId="0" fontId="1" fillId="3" borderId="6" xfId="6" applyBorder="1" applyAlignment="1">
      <alignment horizontal="center" wrapText="1"/>
    </xf>
    <xf numFmtId="0" fontId="1" fillId="3" borderId="8" xfId="6" applyBorder="1" applyAlignment="1">
      <alignment horizontal="center" wrapText="1"/>
    </xf>
    <xf numFmtId="9" fontId="1" fillId="3" borderId="5" xfId="6" applyNumberFormat="1" applyBorder="1" applyAlignment="1">
      <alignment horizontal="center" wrapText="1"/>
    </xf>
    <xf numFmtId="49" fontId="1" fillId="3" borderId="0" xfId="6" applyNumberFormat="1" applyAlignment="1">
      <alignment horizontal="center" wrapText="1"/>
    </xf>
    <xf numFmtId="49" fontId="0" fillId="3" borderId="0" xfId="6" applyNumberFormat="1" applyFont="1" applyAlignment="1">
      <alignment horizontal="left"/>
    </xf>
    <xf numFmtId="49" fontId="1" fillId="3" borderId="0" xfId="6" applyNumberFormat="1" applyAlignment="1">
      <alignment horizontal="left"/>
    </xf>
    <xf numFmtId="49" fontId="0" fillId="3" borderId="0" xfId="6" applyNumberFormat="1" applyFont="1" applyAlignment="1">
      <alignment horizontal="center"/>
    </xf>
    <xf numFmtId="49" fontId="1" fillId="3" borderId="0" xfId="6" applyNumberFormat="1" applyAlignment="1">
      <alignment horizontal="center"/>
    </xf>
    <xf numFmtId="49" fontId="0" fillId="3" borderId="0" xfId="6" applyNumberFormat="1" applyFont="1" applyAlignment="1">
      <alignment horizontal="left" wrapText="1"/>
    </xf>
    <xf numFmtId="49" fontId="1" fillId="3" borderId="0" xfId="6" applyNumberFormat="1" applyAlignment="1">
      <alignment horizontal="left" wrapText="1"/>
    </xf>
    <xf numFmtId="0" fontId="0" fillId="3" borderId="0" xfId="6" applyFont="1" applyBorder="1" applyAlignment="1">
      <alignment horizontal="left" vertical="top" wrapText="1"/>
    </xf>
    <xf numFmtId="0" fontId="1" fillId="3" borderId="0" xfId="6" applyBorder="1" applyAlignment="1">
      <alignment horizontal="left" vertical="top" wrapText="1"/>
    </xf>
    <xf numFmtId="0" fontId="0" fillId="3" borderId="0" xfId="6" applyFont="1" applyBorder="1" applyAlignment="1">
      <alignment horizontal="left"/>
    </xf>
    <xf numFmtId="0" fontId="1" fillId="3" borderId="0" xfId="6" applyBorder="1" applyAlignment="1">
      <alignment horizontal="left"/>
    </xf>
    <xf numFmtId="0" fontId="0" fillId="3" borderId="0" xfId="6" applyFont="1" applyAlignment="1">
      <alignment horizontal="center" vertical="center"/>
    </xf>
    <xf numFmtId="0" fontId="1" fillId="3" borderId="0" xfId="6" applyAlignment="1">
      <alignment horizontal="center" vertical="center"/>
    </xf>
    <xf numFmtId="49" fontId="11" fillId="3" borderId="0" xfId="6" applyNumberFormat="1" applyFont="1" applyBorder="1" applyAlignment="1">
      <alignment horizontal="left"/>
    </xf>
    <xf numFmtId="9" fontId="1" fillId="3" borderId="10" xfId="3" applyNumberFormat="1" applyBorder="1" applyAlignment="1">
      <alignment horizontal="center" wrapText="1"/>
    </xf>
    <xf numFmtId="0" fontId="1" fillId="3" borderId="11" xfId="3" applyBorder="1" applyAlignment="1">
      <alignment horizontal="center" wrapText="1"/>
    </xf>
    <xf numFmtId="0" fontId="1" fillId="3" borderId="13" xfId="3" applyBorder="1" applyAlignment="1">
      <alignment horizontal="center" wrapText="1"/>
    </xf>
    <xf numFmtId="9" fontId="1" fillId="4" borderId="10" xfId="4" applyNumberFormat="1" applyBorder="1" applyAlignment="1">
      <alignment horizontal="center" wrapText="1"/>
    </xf>
    <xf numFmtId="0" fontId="1" fillId="4" borderId="11" xfId="4" applyBorder="1" applyAlignment="1">
      <alignment horizontal="center" wrapText="1"/>
    </xf>
    <xf numFmtId="0" fontId="1" fillId="4" borderId="13" xfId="4" applyBorder="1" applyAlignment="1">
      <alignment horizontal="center" wrapText="1"/>
    </xf>
    <xf numFmtId="0" fontId="36" fillId="3" borderId="10" xfId="3" applyFont="1" applyBorder="1" applyAlignment="1">
      <alignment horizontal="center" wrapText="1"/>
    </xf>
    <xf numFmtId="0" fontId="1" fillId="3" borderId="10" xfId="3" applyBorder="1" applyAlignment="1">
      <alignment horizontal="center" wrapText="1"/>
    </xf>
    <xf numFmtId="0" fontId="35" fillId="0" borderId="0" xfId="0" applyFont="1" applyAlignment="1">
      <alignment horizontal="left" wrapText="1"/>
    </xf>
    <xf numFmtId="0" fontId="38" fillId="2" borderId="10" xfId="2" applyFont="1" applyBorder="1" applyAlignment="1">
      <alignment horizontal="center" wrapText="1"/>
    </xf>
    <xf numFmtId="0" fontId="38" fillId="2" borderId="11" xfId="2" applyFont="1" applyBorder="1" applyAlignment="1">
      <alignment horizontal="center" wrapText="1"/>
    </xf>
    <xf numFmtId="0" fontId="38" fillId="2" borderId="13" xfId="2" applyFont="1" applyBorder="1" applyAlignment="1">
      <alignment horizontal="center" wrapText="1"/>
    </xf>
    <xf numFmtId="0" fontId="1" fillId="4" borderId="10" xfId="4" applyBorder="1" applyAlignment="1">
      <alignment horizontal="center" wrapText="1"/>
    </xf>
    <xf numFmtId="0" fontId="37" fillId="2" borderId="10" xfId="2" applyFont="1" applyBorder="1" applyAlignment="1">
      <alignment horizontal="center" wrapText="1"/>
    </xf>
    <xf numFmtId="0" fontId="37" fillId="2" borderId="11" xfId="2" applyFont="1" applyBorder="1" applyAlignment="1">
      <alignment horizontal="center" wrapText="1"/>
    </xf>
    <xf numFmtId="0" fontId="36" fillId="3" borderId="0" xfId="3" applyFont="1" applyBorder="1" applyAlignment="1">
      <alignment horizontal="left" vertical="center" wrapText="1"/>
    </xf>
    <xf numFmtId="49" fontId="36" fillId="3" borderId="0" xfId="3" applyNumberFormat="1" applyFont="1" applyAlignment="1">
      <alignment horizontal="left"/>
    </xf>
    <xf numFmtId="0" fontId="24" fillId="8" borderId="0" xfId="2" applyFont="1" applyFill="1" applyAlignment="1">
      <alignment horizontal="center" vertical="center" wrapText="1"/>
    </xf>
    <xf numFmtId="0" fontId="36" fillId="3" borderId="0" xfId="3" applyFont="1" applyAlignment="1">
      <alignment horizontal="center" vertical="center"/>
    </xf>
    <xf numFmtId="49" fontId="29" fillId="3" borderId="0" xfId="3" applyNumberFormat="1" applyFont="1" applyBorder="1" applyAlignment="1">
      <alignment horizontal="left"/>
    </xf>
    <xf numFmtId="0" fontId="26" fillId="0" borderId="0" xfId="0" applyFont="1" applyBorder="1" applyAlignment="1">
      <alignment horizontal="left" wrapText="1"/>
    </xf>
    <xf numFmtId="49" fontId="31" fillId="0" borderId="0" xfId="0" applyNumberFormat="1" applyFont="1" applyAlignment="1">
      <alignment horizontal="left" vertical="top" wrapText="1"/>
    </xf>
    <xf numFmtId="0" fontId="33" fillId="0" borderId="9" xfId="0" applyFont="1" applyBorder="1" applyAlignment="1">
      <alignment horizontal="left" vertical="top" wrapText="1"/>
    </xf>
    <xf numFmtId="0" fontId="0" fillId="3" borderId="5" xfId="3" applyFont="1" applyBorder="1" applyAlignment="1">
      <alignment horizontal="center" wrapText="1"/>
    </xf>
    <xf numFmtId="49" fontId="1" fillId="3" borderId="0" xfId="3" applyNumberFormat="1" applyFont="1" applyAlignment="1">
      <alignment horizontal="left" wrapText="1"/>
    </xf>
    <xf numFmtId="49" fontId="11" fillId="3" borderId="0" xfId="3" applyNumberFormat="1" applyFont="1" applyBorder="1" applyAlignment="1"/>
    <xf numFmtId="0" fontId="0" fillId="4" borderId="5" xfId="4" applyFont="1" applyBorder="1" applyAlignment="1">
      <alignment horizontal="left"/>
    </xf>
    <xf numFmtId="0" fontId="1" fillId="4" borderId="6" xfId="4" applyBorder="1" applyAlignment="1">
      <alignment horizontal="left"/>
    </xf>
    <xf numFmtId="0" fontId="0" fillId="4" borderId="5" xfId="4" applyFont="1" applyBorder="1" applyAlignment="1">
      <alignment horizontal="left" wrapText="1"/>
    </xf>
    <xf numFmtId="0" fontId="0" fillId="4" borderId="6" xfId="4" applyFont="1" applyBorder="1" applyAlignment="1">
      <alignment horizontal="left" wrapText="1"/>
    </xf>
    <xf numFmtId="0" fontId="0" fillId="3" borderId="6" xfId="3" applyFont="1" applyBorder="1" applyAlignment="1">
      <alignment horizontal="left" wrapText="1"/>
    </xf>
    <xf numFmtId="0" fontId="0" fillId="0" borderId="0" xfId="0" applyAlignment="1">
      <alignment horizontal="center" vertical="center" wrapText="1"/>
    </xf>
    <xf numFmtId="0" fontId="0" fillId="7" borderId="0" xfId="4" applyFont="1" applyFill="1" applyAlignment="1">
      <alignment horizontal="left" wrapText="1"/>
    </xf>
    <xf numFmtId="0" fontId="0" fillId="7" borderId="0" xfId="0" applyFill="1" applyAlignment="1"/>
    <xf numFmtId="49" fontId="42" fillId="3" borderId="0" xfId="3" applyNumberFormat="1" applyFont="1" applyBorder="1" applyAlignment="1">
      <alignment horizontal="left"/>
    </xf>
    <xf numFmtId="0" fontId="0" fillId="4" borderId="5" xfId="4" applyFont="1" applyBorder="1" applyAlignment="1">
      <alignment horizontal="left" vertical="center" wrapText="1"/>
    </xf>
    <xf numFmtId="0" fontId="0" fillId="4" borderId="6" xfId="4" applyFont="1" applyBorder="1" applyAlignment="1">
      <alignment horizontal="left" vertical="center" wrapText="1"/>
    </xf>
    <xf numFmtId="0" fontId="0" fillId="3" borderId="5" xfId="3" applyFont="1" applyBorder="1" applyAlignment="1">
      <alignment horizontal="left" vertical="center" wrapText="1"/>
    </xf>
    <xf numFmtId="0" fontId="0" fillId="3" borderId="6" xfId="3" applyFont="1" applyBorder="1" applyAlignment="1">
      <alignment horizontal="left" vertical="center" wrapText="1"/>
    </xf>
    <xf numFmtId="49" fontId="0" fillId="3" borderId="0" xfId="3" applyNumberFormat="1" applyFont="1" applyAlignment="1">
      <alignment horizontal="left" vertical="top"/>
    </xf>
    <xf numFmtId="49" fontId="1" fillId="3" borderId="0" xfId="3" applyNumberFormat="1" applyAlignment="1">
      <alignment horizontal="left" vertical="top"/>
    </xf>
    <xf numFmtId="49" fontId="0" fillId="3" borderId="0" xfId="3" applyNumberFormat="1" applyFont="1" applyAlignment="1">
      <alignment horizontal="left" vertical="top" wrapText="1"/>
    </xf>
    <xf numFmtId="0" fontId="0" fillId="0" borderId="0" xfId="0" applyAlignment="1">
      <alignment horizontal="left" vertical="top"/>
    </xf>
    <xf numFmtId="0" fontId="0" fillId="4" borderId="29" xfId="4" applyFont="1" applyBorder="1" applyAlignment="1">
      <alignment horizontal="left" wrapText="1"/>
    </xf>
    <xf numFmtId="0" fontId="0" fillId="4" borderId="30" xfId="4" applyFont="1" applyBorder="1" applyAlignment="1">
      <alignment horizontal="left" wrapText="1"/>
    </xf>
    <xf numFmtId="0" fontId="0" fillId="11" borderId="27" xfId="4" applyFont="1" applyFill="1" applyBorder="1" applyAlignment="1">
      <alignment horizontal="left" wrapText="1"/>
    </xf>
    <xf numFmtId="0" fontId="0" fillId="11" borderId="28" xfId="4" applyFont="1" applyFill="1" applyBorder="1" applyAlignment="1">
      <alignment horizontal="left" wrapText="1"/>
    </xf>
    <xf numFmtId="0" fontId="0" fillId="4" borderId="25" xfId="4" applyFont="1" applyBorder="1" applyAlignment="1">
      <alignment horizontal="left" wrapText="1"/>
    </xf>
    <xf numFmtId="0" fontId="0" fillId="4" borderId="26" xfId="4" applyFont="1" applyBorder="1" applyAlignment="1">
      <alignment horizontal="left" wrapText="1"/>
    </xf>
    <xf numFmtId="0" fontId="1" fillId="4" borderId="5" xfId="4" applyBorder="1" applyAlignment="1">
      <alignment horizontal="left" wrapText="1"/>
    </xf>
    <xf numFmtId="0" fontId="1" fillId="4" borderId="8" xfId="4" applyBorder="1" applyAlignment="1">
      <alignment horizontal="left" wrapText="1"/>
    </xf>
    <xf numFmtId="0" fontId="1" fillId="3" borderId="5" xfId="3" applyBorder="1" applyAlignment="1">
      <alignment horizontal="left" wrapText="1"/>
    </xf>
    <xf numFmtId="49" fontId="0" fillId="11" borderId="0" xfId="3" applyNumberFormat="1" applyFont="1" applyFill="1" applyAlignment="1">
      <alignment horizontal="left"/>
    </xf>
    <xf numFmtId="49" fontId="1" fillId="11" borderId="0" xfId="3" applyNumberFormat="1" applyFill="1" applyAlignment="1">
      <alignment horizontal="left"/>
    </xf>
    <xf numFmtId="0" fontId="0" fillId="11" borderId="0" xfId="0" applyFill="1" applyAlignment="1">
      <alignment horizontal="left"/>
    </xf>
    <xf numFmtId="49" fontId="40" fillId="12" borderId="0" xfId="0" applyNumberFormat="1" applyFont="1" applyFill="1" applyAlignment="1">
      <alignment horizontal="left"/>
    </xf>
    <xf numFmtId="49" fontId="43" fillId="3" borderId="0" xfId="3" applyNumberFormat="1" applyFont="1" applyBorder="1" applyAlignment="1">
      <alignment horizontal="left"/>
    </xf>
    <xf numFmtId="0" fontId="0" fillId="4" borderId="5" xfId="4" applyFont="1" applyBorder="1" applyAlignment="1">
      <alignment horizontal="center" wrapText="1"/>
    </xf>
    <xf numFmtId="0" fontId="0" fillId="14" borderId="0" xfId="0" applyFill="1" applyAlignment="1">
      <alignment horizontal="left"/>
    </xf>
    <xf numFmtId="0" fontId="0" fillId="4" borderId="0" xfId="4" applyFont="1" applyAlignment="1">
      <alignment horizontal="left" vertical="center" wrapText="1"/>
    </xf>
    <xf numFmtId="0" fontId="0" fillId="14" borderId="0" xfId="0" applyFill="1" applyAlignment="1">
      <alignment horizontal="left" vertical="center" wrapText="1"/>
    </xf>
    <xf numFmtId="0" fontId="0" fillId="0" borderId="0" xfId="0" applyAlignment="1">
      <alignment horizontal="left" vertical="top" wrapText="1"/>
    </xf>
    <xf numFmtId="0" fontId="0" fillId="0" borderId="0" xfId="0" applyAlignment="1">
      <alignment horizontal="center"/>
    </xf>
    <xf numFmtId="0" fontId="0" fillId="14" borderId="0" xfId="0" applyFill="1" applyAlignment="1">
      <alignment horizontal="left" vertical="top" wrapText="1"/>
    </xf>
    <xf numFmtId="49" fontId="1" fillId="3" borderId="0" xfId="3" applyNumberFormat="1" applyAlignment="1">
      <alignment horizontal="left" vertical="top" wrapText="1"/>
    </xf>
    <xf numFmtId="0" fontId="0" fillId="4" borderId="5" xfId="4" applyFont="1" applyBorder="1" applyAlignment="1">
      <alignment horizontal="left" vertical="top" wrapText="1"/>
    </xf>
    <xf numFmtId="0" fontId="0" fillId="4" borderId="6" xfId="4" applyFont="1" applyBorder="1" applyAlignment="1">
      <alignment horizontal="left" vertical="top" wrapText="1"/>
    </xf>
    <xf numFmtId="0" fontId="0" fillId="3" borderId="5" xfId="3" applyFont="1" applyBorder="1" applyAlignment="1">
      <alignment horizontal="left" vertical="top" wrapText="1"/>
    </xf>
    <xf numFmtId="0" fontId="0" fillId="3" borderId="6" xfId="3" applyFont="1" applyBorder="1" applyAlignment="1">
      <alignment horizontal="left" vertical="top" wrapText="1"/>
    </xf>
    <xf numFmtId="0" fontId="0" fillId="3" borderId="0" xfId="3" applyFont="1" applyAlignment="1">
      <alignment horizontal="left" vertical="top"/>
    </xf>
    <xf numFmtId="0" fontId="1" fillId="3" borderId="0" xfId="3" applyAlignment="1">
      <alignment horizontal="left" vertical="top"/>
    </xf>
    <xf numFmtId="10" fontId="1" fillId="4" borderId="5" xfId="4" applyNumberFormat="1" applyBorder="1" applyAlignment="1">
      <alignment horizontal="center" wrapText="1"/>
    </xf>
    <xf numFmtId="164" fontId="1" fillId="3" borderId="5" xfId="3" applyNumberFormat="1" applyBorder="1" applyAlignment="1">
      <alignment horizontal="center" wrapText="1"/>
    </xf>
    <xf numFmtId="164" fontId="1" fillId="3" borderId="6" xfId="3" applyNumberFormat="1" applyBorder="1" applyAlignment="1">
      <alignment horizontal="center" wrapText="1"/>
    </xf>
    <xf numFmtId="0" fontId="0" fillId="3" borderId="0" xfId="3" applyFont="1" applyBorder="1" applyAlignment="1">
      <alignment vertical="top" wrapText="1"/>
    </xf>
    <xf numFmtId="0" fontId="0" fillId="0" borderId="0" xfId="0" applyAlignment="1">
      <alignment horizontal="left"/>
    </xf>
    <xf numFmtId="0" fontId="0" fillId="14" borderId="0" xfId="0" applyFill="1" applyAlignment="1">
      <alignment wrapText="1"/>
    </xf>
    <xf numFmtId="0" fontId="0" fillId="0" borderId="0" xfId="0" applyAlignment="1">
      <alignment wrapText="1"/>
    </xf>
    <xf numFmtId="0" fontId="0" fillId="13" borderId="0" xfId="0" applyFill="1" applyAlignment="1"/>
    <xf numFmtId="0" fontId="0" fillId="13" borderId="0" xfId="0" applyFill="1" applyAlignment="1">
      <alignment horizontal="left"/>
    </xf>
    <xf numFmtId="0" fontId="0" fillId="13" borderId="0" xfId="4" applyFont="1" applyFill="1" applyAlignment="1">
      <alignment horizontal="left" wrapText="1"/>
    </xf>
    <xf numFmtId="0" fontId="7" fillId="3" borderId="0" xfId="3" applyFont="1" applyAlignment="1">
      <alignment horizontal="center" vertical="center"/>
    </xf>
    <xf numFmtId="49" fontId="44" fillId="3" borderId="0" xfId="3" applyNumberFormat="1" applyFont="1" applyBorder="1" applyAlignment="1">
      <alignment horizontal="left"/>
    </xf>
    <xf numFmtId="0" fontId="40" fillId="15" borderId="19" xfId="0" applyFont="1" applyFill="1" applyBorder="1" applyAlignment="1">
      <alignment horizontal="left" wrapText="1"/>
    </xf>
    <xf numFmtId="0" fontId="40" fillId="15" borderId="20" xfId="0" applyFont="1" applyFill="1" applyBorder="1" applyAlignment="1">
      <alignment horizontal="left" wrapText="1"/>
    </xf>
    <xf numFmtId="9" fontId="40" fillId="15" borderId="19" xfId="0" applyNumberFormat="1" applyFont="1" applyFill="1" applyBorder="1" applyAlignment="1">
      <alignment horizontal="center" wrapText="1"/>
    </xf>
    <xf numFmtId="9" fontId="40" fillId="15" borderId="20" xfId="0" applyNumberFormat="1" applyFont="1" applyFill="1" applyBorder="1" applyAlignment="1">
      <alignment horizontal="center" wrapText="1"/>
    </xf>
    <xf numFmtId="9" fontId="40" fillId="15" borderId="21" xfId="0" applyNumberFormat="1" applyFont="1" applyFill="1" applyBorder="1" applyAlignment="1">
      <alignment horizontal="center" wrapText="1"/>
    </xf>
    <xf numFmtId="0" fontId="40" fillId="15" borderId="16" xfId="0" applyFont="1" applyFill="1" applyBorder="1" applyAlignment="1">
      <alignment horizontal="left" wrapText="1"/>
    </xf>
    <xf numFmtId="0" fontId="40" fillId="15" borderId="17" xfId="0" applyFont="1" applyFill="1" applyBorder="1" applyAlignment="1">
      <alignment horizontal="left" wrapText="1"/>
    </xf>
    <xf numFmtId="9" fontId="40" fillId="15" borderId="16" xfId="0" applyNumberFormat="1" applyFont="1" applyFill="1" applyBorder="1" applyAlignment="1">
      <alignment horizontal="center" wrapText="1"/>
    </xf>
    <xf numFmtId="9" fontId="40" fillId="15" borderId="17" xfId="0" applyNumberFormat="1" applyFont="1" applyFill="1" applyBorder="1" applyAlignment="1">
      <alignment horizontal="center" wrapText="1"/>
    </xf>
    <xf numFmtId="9" fontId="40" fillId="15" borderId="18" xfId="0" applyNumberFormat="1" applyFont="1" applyFill="1" applyBorder="1" applyAlignment="1">
      <alignment horizontal="center" wrapText="1"/>
    </xf>
    <xf numFmtId="0" fontId="40" fillId="12" borderId="22" xfId="0" applyFont="1" applyFill="1" applyBorder="1" applyAlignment="1">
      <alignment horizontal="center" wrapText="1"/>
    </xf>
    <xf numFmtId="0" fontId="40" fillId="12" borderId="23" xfId="0" applyFont="1" applyFill="1" applyBorder="1" applyAlignment="1">
      <alignment horizontal="center" wrapText="1"/>
    </xf>
    <xf numFmtId="0" fontId="40" fillId="12" borderId="24" xfId="0" applyFont="1" applyFill="1" applyBorder="1" applyAlignment="1">
      <alignment horizontal="center" wrapText="1"/>
    </xf>
    <xf numFmtId="49" fontId="36" fillId="3" borderId="0" xfId="3" applyNumberFormat="1" applyFont="1" applyAlignment="1">
      <alignment horizontal="left" wrapText="1"/>
    </xf>
    <xf numFmtId="49" fontId="11" fillId="3" borderId="0" xfId="3" applyNumberFormat="1" applyFont="1" applyBorder="1" applyAlignment="1">
      <alignment horizontal="left" wrapText="1"/>
    </xf>
  </cellXfs>
  <cellStyles count="8">
    <cellStyle name="20% - Èmfasi1" xfId="3" builtinId="30"/>
    <cellStyle name="20% - Énfasis1 2" xfId="6"/>
    <cellStyle name="40% - Èmfasi1" xfId="4" builtinId="31"/>
    <cellStyle name="Èmfasi1" xfId="2" builtinId="29"/>
    <cellStyle name="Normal" xfId="0" builtinId="0"/>
    <cellStyle name="Percentatge" xfId="1" builtinId="5"/>
    <cellStyle name="Porcentaje 2" xfId="5"/>
    <cellStyle name="Porcentual 2" xfId="7"/>
  </cellStyles>
  <dxfs count="18">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checked="Checked"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Label"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checked="Checked"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checked="Checked"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checked="Checked"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checked="Checked"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checked="Checked"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CheckBox" checked="Checked"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checked="Checked"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checked="Checked"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checked="Checked"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checked="Checked"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checked="Checked"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Label" lockText="1"/>
</file>

<file path=xl/ctrlProps/ctrlProp354.xml><?xml version="1.0" encoding="utf-8"?>
<formControlPr xmlns="http://schemas.microsoft.com/office/spreadsheetml/2009/9/main" objectType="Label"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checked="Checked"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checked="Checked"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checked="Checked"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checked="Checked"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Label"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Label" lockText="1"/>
</file>

<file path=xl/ctrlProps/ctrlProp391.xml><?xml version="1.0" encoding="utf-8"?>
<formControlPr xmlns="http://schemas.microsoft.com/office/spreadsheetml/2009/9/main" objectType="Label"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checked="Checked"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Label"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checked="Checked"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Label"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checked="Checked"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Label" lockText="1"/>
</file>

<file path=xl/ctrlProps/ctrlProp423.xml><?xml version="1.0" encoding="utf-8"?>
<formControlPr xmlns="http://schemas.microsoft.com/office/spreadsheetml/2009/9/main" objectType="Label"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Label" lockText="1"/>
</file>

<file path=xl/ctrlProps/ctrlProp426.xml><?xml version="1.0" encoding="utf-8"?>
<formControlPr xmlns="http://schemas.microsoft.com/office/spreadsheetml/2009/9/main" objectType="Label" lockText="1"/>
</file>

<file path=xl/ctrlProps/ctrlProp427.xml><?xml version="1.0" encoding="utf-8"?>
<formControlPr xmlns="http://schemas.microsoft.com/office/spreadsheetml/2009/9/main" objectType="Label"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checked="Checked"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Label" lockText="1"/>
</file>

<file path=xl/ctrlProps/ctrlProp438.xml><?xml version="1.0" encoding="utf-8"?>
<formControlPr xmlns="http://schemas.microsoft.com/office/spreadsheetml/2009/9/main" objectType="Label" lockText="1"/>
</file>

<file path=xl/ctrlProps/ctrlProp439.xml><?xml version="1.0" encoding="utf-8"?>
<formControlPr xmlns="http://schemas.microsoft.com/office/spreadsheetml/2009/9/main" objectType="Label"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checked="Checked"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Label"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checked="Checked"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Label"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checked="Checked"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Label"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checked="Checked"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Label"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checked="Checked"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checked="Checked"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Label"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checked="Checked"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Label"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checked="Checked"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Label"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checked="Checked"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Label" lockText="1"/>
</file>

<file path=xl/ctrlProps/ctrlProp546.xml><?xml version="1.0" encoding="utf-8"?>
<formControlPr xmlns="http://schemas.microsoft.com/office/spreadsheetml/2009/9/main" objectType="Label" lockText="1"/>
</file>

<file path=xl/ctrlProps/ctrlProp547.xml><?xml version="1.0" encoding="utf-8"?>
<formControlPr xmlns="http://schemas.microsoft.com/office/spreadsheetml/2009/9/main" objectType="Label"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checked="Checked"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checked="Checked"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Label"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checked="Checked" lockText="1"/>
</file>

<file path=xl/ctrlProps/ctrlProp563.xml><?xml version="1.0" encoding="utf-8"?>
<formControlPr xmlns="http://schemas.microsoft.com/office/spreadsheetml/2009/9/main" objectType="CheckBox" checked="Checked"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Label"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checked="Checked" lockText="1"/>
</file>

<file path=xl/ctrlProps/ctrlProp575.xml><?xml version="1.0" encoding="utf-8"?>
<formControlPr xmlns="http://schemas.microsoft.com/office/spreadsheetml/2009/9/main" objectType="CheckBox" checked="Checked"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Label"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checked="Checked" lockText="1"/>
</file>

<file path=xl/ctrlProps/ctrlProp587.xml><?xml version="1.0" encoding="utf-8"?>
<formControlPr xmlns="http://schemas.microsoft.com/office/spreadsheetml/2009/9/main" objectType="CheckBox" checked="Checked"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checked="Checked" lockText="1"/>
</file>

<file path=xl/ctrlProps/ctrlProp591.xml><?xml version="1.0" encoding="utf-8"?>
<formControlPr xmlns="http://schemas.microsoft.com/office/spreadsheetml/2009/9/main" objectType="CheckBox" checked="Checked"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Label" lockText="1"/>
</file>

<file path=xl/ctrlProps/ctrlProp596.xml><?xml version="1.0" encoding="utf-8"?>
<formControlPr xmlns="http://schemas.microsoft.com/office/spreadsheetml/2009/9/main" objectType="Label" lockText="1"/>
</file>

<file path=xl/ctrlProps/ctrlProp597.xml><?xml version="1.0" encoding="utf-8"?>
<formControlPr xmlns="http://schemas.microsoft.com/office/spreadsheetml/2009/9/main" objectType="Label"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checked="Checked" lockText="1"/>
</file>

<file path=xl/ctrlProps/ctrlProp601.xml><?xml version="1.0" encoding="utf-8"?>
<formControlPr xmlns="http://schemas.microsoft.com/office/spreadsheetml/2009/9/main" objectType="CheckBox" checked="Checked"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Label" lockText="1"/>
</file>

<file path=xl/ctrlProps/ctrlProp605.xml><?xml version="1.0" encoding="utf-8"?>
<formControlPr xmlns="http://schemas.microsoft.com/office/spreadsheetml/2009/9/main" objectType="Label" lockText="1"/>
</file>

<file path=xl/ctrlProps/ctrlProp606.xml><?xml version="1.0" encoding="utf-8"?>
<formControlPr xmlns="http://schemas.microsoft.com/office/spreadsheetml/2009/9/main" objectType="Label" lockText="1"/>
</file>

<file path=xl/ctrlProps/ctrlProp607.xml><?xml version="1.0" encoding="utf-8"?>
<formControlPr xmlns="http://schemas.microsoft.com/office/spreadsheetml/2009/9/main" objectType="Label" lockText="1"/>
</file>

<file path=xl/ctrlProps/ctrlProp608.xml><?xml version="1.0" encoding="utf-8"?>
<formControlPr xmlns="http://schemas.microsoft.com/office/spreadsheetml/2009/9/main" objectType="Label" lockText="1"/>
</file>

<file path=xl/ctrlProps/ctrlProp609.xml><?xml version="1.0" encoding="utf-8"?>
<formControlPr xmlns="http://schemas.microsoft.com/office/spreadsheetml/2009/9/main" objectType="Label"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checked="Checked"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Label" lockText="1"/>
</file>

<file path=xl/ctrlProps/ctrlProp617.xml><?xml version="1.0" encoding="utf-8"?>
<formControlPr xmlns="http://schemas.microsoft.com/office/spreadsheetml/2009/9/main" objectType="Label" lockText="1"/>
</file>

<file path=xl/ctrlProps/ctrlProp618.xml><?xml version="1.0" encoding="utf-8"?>
<formControlPr xmlns="http://schemas.microsoft.com/office/spreadsheetml/2009/9/main" objectType="Label" lockText="1"/>
</file>

<file path=xl/ctrlProps/ctrlProp619.xml><?xml version="1.0" encoding="utf-8"?>
<formControlPr xmlns="http://schemas.microsoft.com/office/spreadsheetml/2009/9/main" objectType="Label"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Label" lockText="1"/>
</file>

<file path=xl/ctrlProps/ctrlProp621.xml><?xml version="1.0" encoding="utf-8"?>
<formControlPr xmlns="http://schemas.microsoft.com/office/spreadsheetml/2009/9/main" objectType="Label"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checked="Checked" lockText="1"/>
</file>

<file path=xl/ctrlProps/ctrlProp625.xml><?xml version="1.0" encoding="utf-8"?>
<formControlPr xmlns="http://schemas.microsoft.com/office/spreadsheetml/2009/9/main" objectType="CheckBox" checked="Checked"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Label" lockText="1"/>
</file>

<file path=xl/ctrlProps/ctrlProp629.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Label" lockText="1"/>
</file>

<file path=xl/ctrlProps/ctrlProp631.xml><?xml version="1.0" encoding="utf-8"?>
<formControlPr xmlns="http://schemas.microsoft.com/office/spreadsheetml/2009/9/main" objectType="Label" lockText="1"/>
</file>

<file path=xl/ctrlProps/ctrlProp632.xml><?xml version="1.0" encoding="utf-8"?>
<formControlPr xmlns="http://schemas.microsoft.com/office/spreadsheetml/2009/9/main" objectType="Label" lockText="1"/>
</file>

<file path=xl/ctrlProps/ctrlProp633.xml><?xml version="1.0" encoding="utf-8"?>
<formControlPr xmlns="http://schemas.microsoft.com/office/spreadsheetml/2009/9/main" objectType="Label"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checked="Checked" lockText="1"/>
</file>

<file path=xl/ctrlProps/ctrlProp637.xml><?xml version="1.0" encoding="utf-8"?>
<formControlPr xmlns="http://schemas.microsoft.com/office/spreadsheetml/2009/9/main" objectType="CheckBox" checked="Checked"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Label" lockText="1"/>
</file>

<file path=xl/ctrlProps/ctrlProp641.xml><?xml version="1.0" encoding="utf-8"?>
<formControlPr xmlns="http://schemas.microsoft.com/office/spreadsheetml/2009/9/main" objectType="Label" lockText="1"/>
</file>

<file path=xl/ctrlProps/ctrlProp642.xml><?xml version="1.0" encoding="utf-8"?>
<formControlPr xmlns="http://schemas.microsoft.com/office/spreadsheetml/2009/9/main" objectType="Label" lockText="1"/>
</file>

<file path=xl/ctrlProps/ctrlProp643.xml><?xml version="1.0" encoding="utf-8"?>
<formControlPr xmlns="http://schemas.microsoft.com/office/spreadsheetml/2009/9/main" objectType="Label" lockText="1"/>
</file>

<file path=xl/ctrlProps/ctrlProp644.xml><?xml version="1.0" encoding="utf-8"?>
<formControlPr xmlns="http://schemas.microsoft.com/office/spreadsheetml/2009/9/main" objectType="Label" lockText="1"/>
</file>

<file path=xl/ctrlProps/ctrlProp645.xml><?xml version="1.0" encoding="utf-8"?>
<formControlPr xmlns="http://schemas.microsoft.com/office/spreadsheetml/2009/9/main" objectType="Label"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checked="Checked" lockText="1"/>
</file>

<file path=xl/ctrlProps/ctrlProp649.xml><?xml version="1.0" encoding="utf-8"?>
<formControlPr xmlns="http://schemas.microsoft.com/office/spreadsheetml/2009/9/main" objectType="CheckBox" checked="Checked"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Label" lockText="1"/>
</file>

<file path=xl/ctrlProps/ctrlProp653.xml><?xml version="1.0" encoding="utf-8"?>
<formControlPr xmlns="http://schemas.microsoft.com/office/spreadsheetml/2009/9/main" objectType="Label" lockText="1"/>
</file>

<file path=xl/ctrlProps/ctrlProp654.xml><?xml version="1.0" encoding="utf-8"?>
<formControlPr xmlns="http://schemas.microsoft.com/office/spreadsheetml/2009/9/main" objectType="Label" lockText="1"/>
</file>

<file path=xl/ctrlProps/ctrlProp655.xml><?xml version="1.0" encoding="utf-8"?>
<formControlPr xmlns="http://schemas.microsoft.com/office/spreadsheetml/2009/9/main" objectType="Label" lockText="1"/>
</file>

<file path=xl/ctrlProps/ctrlProp656.xml><?xml version="1.0" encoding="utf-8"?>
<formControlPr xmlns="http://schemas.microsoft.com/office/spreadsheetml/2009/9/main" objectType="Label" lockText="1"/>
</file>

<file path=xl/ctrlProps/ctrlProp657.xml><?xml version="1.0" encoding="utf-8"?>
<formControlPr xmlns="http://schemas.microsoft.com/office/spreadsheetml/2009/9/main" objectType="Label"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CheckBox" checked="Checked" lockText="1"/>
</file>

<file path=xl/ctrlProps/ctrlProp661.xml><?xml version="1.0" encoding="utf-8"?>
<formControlPr xmlns="http://schemas.microsoft.com/office/spreadsheetml/2009/9/main" objectType="CheckBox" checked="Checked"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Label" lockText="1"/>
</file>

<file path=xl/ctrlProps/ctrlProp665.xml><?xml version="1.0" encoding="utf-8"?>
<formControlPr xmlns="http://schemas.microsoft.com/office/spreadsheetml/2009/9/main" objectType="Label" lockText="1"/>
</file>

<file path=xl/ctrlProps/ctrlProp666.xml><?xml version="1.0" encoding="utf-8"?>
<formControlPr xmlns="http://schemas.microsoft.com/office/spreadsheetml/2009/9/main" objectType="Label" lockText="1"/>
</file>

<file path=xl/ctrlProps/ctrlProp667.xml><?xml version="1.0" encoding="utf-8"?>
<formControlPr xmlns="http://schemas.microsoft.com/office/spreadsheetml/2009/9/main" objectType="Label" lockText="1"/>
</file>

<file path=xl/ctrlProps/ctrlProp668.xml><?xml version="1.0" encoding="utf-8"?>
<formControlPr xmlns="http://schemas.microsoft.com/office/spreadsheetml/2009/9/main" objectType="Label" lockText="1"/>
</file>

<file path=xl/ctrlProps/ctrlProp669.xml><?xml version="1.0" encoding="utf-8"?>
<formControlPr xmlns="http://schemas.microsoft.com/office/spreadsheetml/2009/9/main" objectType="Label"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checked="Checked" lockText="1"/>
</file>

<file path=xl/ctrlProps/ctrlProp673.xml><?xml version="1.0" encoding="utf-8"?>
<formControlPr xmlns="http://schemas.microsoft.com/office/spreadsheetml/2009/9/main" objectType="CheckBox" checked="Checked"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Label" lockText="1"/>
</file>

<file path=xl/ctrlProps/ctrlProp677.xml><?xml version="1.0" encoding="utf-8"?>
<formControlPr xmlns="http://schemas.microsoft.com/office/spreadsheetml/2009/9/main" objectType="Label" lockText="1"/>
</file>

<file path=xl/ctrlProps/ctrlProp678.xml><?xml version="1.0" encoding="utf-8"?>
<formControlPr xmlns="http://schemas.microsoft.com/office/spreadsheetml/2009/9/main" objectType="Label" lockText="1"/>
</file>

<file path=xl/ctrlProps/ctrlProp679.xml><?xml version="1.0" encoding="utf-8"?>
<formControlPr xmlns="http://schemas.microsoft.com/office/spreadsheetml/2009/9/main" objectType="Label"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Label" lockText="1"/>
</file>

<file path=xl/ctrlProps/ctrlProp681.xml><?xml version="1.0" encoding="utf-8"?>
<formControlPr xmlns="http://schemas.microsoft.com/office/spreadsheetml/2009/9/main" objectType="Label"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checked="Checked" lockText="1"/>
</file>

<file path=xl/ctrlProps/ctrlProp685.xml><?xml version="1.0" encoding="utf-8"?>
<formControlPr xmlns="http://schemas.microsoft.com/office/spreadsheetml/2009/9/main" objectType="CheckBox" checked="Checked"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Label" lockText="1"/>
</file>

<file path=xl/ctrlProps/ctrlProp689.xml><?xml version="1.0" encoding="utf-8"?>
<formControlPr xmlns="http://schemas.microsoft.com/office/spreadsheetml/2009/9/main" objectType="Label"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Label" lockText="1"/>
</file>

<file path=xl/ctrlProps/ctrlProp691.xml><?xml version="1.0" encoding="utf-8"?>
<formControlPr xmlns="http://schemas.microsoft.com/office/spreadsheetml/2009/9/main" objectType="Label" lockText="1"/>
</file>

<file path=xl/ctrlProps/ctrlProp692.xml><?xml version="1.0" encoding="utf-8"?>
<formControlPr xmlns="http://schemas.microsoft.com/office/spreadsheetml/2009/9/main" objectType="Label" lockText="1"/>
</file>

<file path=xl/ctrlProps/ctrlProp693.xml><?xml version="1.0" encoding="utf-8"?>
<formControlPr xmlns="http://schemas.microsoft.com/office/spreadsheetml/2009/9/main" objectType="Label"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checked="Checked" lockText="1"/>
</file>

<file path=xl/ctrlProps/ctrlProp697.xml><?xml version="1.0" encoding="utf-8"?>
<formControlPr xmlns="http://schemas.microsoft.com/office/spreadsheetml/2009/9/main" objectType="CheckBox" checked="Checked"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Label" lockText="1"/>
</file>

<file path=xl/ctrlProps/ctrlProp701.xml><?xml version="1.0" encoding="utf-8"?>
<formControlPr xmlns="http://schemas.microsoft.com/office/spreadsheetml/2009/9/main" objectType="Label" lockText="1"/>
</file>

<file path=xl/ctrlProps/ctrlProp702.xml><?xml version="1.0" encoding="utf-8"?>
<formControlPr xmlns="http://schemas.microsoft.com/office/spreadsheetml/2009/9/main" objectType="Label" lockText="1"/>
</file>

<file path=xl/ctrlProps/ctrlProp703.xml><?xml version="1.0" encoding="utf-8"?>
<formControlPr xmlns="http://schemas.microsoft.com/office/spreadsheetml/2009/9/main" objectType="Label" lockText="1"/>
</file>

<file path=xl/ctrlProps/ctrlProp704.xml><?xml version="1.0" encoding="utf-8"?>
<formControlPr xmlns="http://schemas.microsoft.com/office/spreadsheetml/2009/9/main" objectType="Label" lockText="1"/>
</file>

<file path=xl/ctrlProps/ctrlProp705.xml><?xml version="1.0" encoding="utf-8"?>
<formControlPr xmlns="http://schemas.microsoft.com/office/spreadsheetml/2009/9/main" objectType="Label"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checked="Checked" lockText="1"/>
</file>

<file path=xl/ctrlProps/ctrlProp709.xml><?xml version="1.0" encoding="utf-8"?>
<formControlPr xmlns="http://schemas.microsoft.com/office/spreadsheetml/2009/9/main" objectType="CheckBox" checked="Checked"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Label" lockText="1"/>
</file>

<file path=xl/ctrlProps/ctrlProp713.xml><?xml version="1.0" encoding="utf-8"?>
<formControlPr xmlns="http://schemas.microsoft.com/office/spreadsheetml/2009/9/main" objectType="Label" lockText="1"/>
</file>

<file path=xl/ctrlProps/ctrlProp714.xml><?xml version="1.0" encoding="utf-8"?>
<formControlPr xmlns="http://schemas.microsoft.com/office/spreadsheetml/2009/9/main" objectType="Label" lockText="1"/>
</file>

<file path=xl/ctrlProps/ctrlProp715.xml><?xml version="1.0" encoding="utf-8"?>
<formControlPr xmlns="http://schemas.microsoft.com/office/spreadsheetml/2009/9/main" objectType="Label" lockText="1"/>
</file>

<file path=xl/ctrlProps/ctrlProp716.xml><?xml version="1.0" encoding="utf-8"?>
<formControlPr xmlns="http://schemas.microsoft.com/office/spreadsheetml/2009/9/main" objectType="Label" lockText="1"/>
</file>

<file path=xl/ctrlProps/ctrlProp717.xml><?xml version="1.0" encoding="utf-8"?>
<formControlPr xmlns="http://schemas.microsoft.com/office/spreadsheetml/2009/9/main" objectType="Label"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checked="Checked" lockText="1"/>
</file>

<file path=xl/ctrlProps/ctrlProp721.xml><?xml version="1.0" encoding="utf-8"?>
<formControlPr xmlns="http://schemas.microsoft.com/office/spreadsheetml/2009/9/main" objectType="CheckBox" checked="Checked"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Label" lockText="1"/>
</file>

<file path=xl/ctrlProps/ctrlProp725.xml><?xml version="1.0" encoding="utf-8"?>
<formControlPr xmlns="http://schemas.microsoft.com/office/spreadsheetml/2009/9/main" objectType="Label" lockText="1"/>
</file>

<file path=xl/ctrlProps/ctrlProp726.xml><?xml version="1.0" encoding="utf-8"?>
<formControlPr xmlns="http://schemas.microsoft.com/office/spreadsheetml/2009/9/main" objectType="Label" lockText="1"/>
</file>

<file path=xl/ctrlProps/ctrlProp727.xml><?xml version="1.0" encoding="utf-8"?>
<formControlPr xmlns="http://schemas.microsoft.com/office/spreadsheetml/2009/9/main" objectType="Label" lockText="1"/>
</file>

<file path=xl/ctrlProps/ctrlProp728.xml><?xml version="1.0" encoding="utf-8"?>
<formControlPr xmlns="http://schemas.microsoft.com/office/spreadsheetml/2009/9/main" objectType="Label" lockText="1"/>
</file>

<file path=xl/ctrlProps/ctrlProp729.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Label" lockText="1"/>
</file>

<file path=xl/ctrlProps/ctrlProp737.xml><?xml version="1.0" encoding="utf-8"?>
<formControlPr xmlns="http://schemas.microsoft.com/office/spreadsheetml/2009/9/main" objectType="Label" lockText="1"/>
</file>

<file path=xl/ctrlProps/ctrlProp738.xml><?xml version="1.0" encoding="utf-8"?>
<formControlPr xmlns="http://schemas.microsoft.com/office/spreadsheetml/2009/9/main" objectType="Label" lockText="1"/>
</file>

<file path=xl/ctrlProps/ctrlProp739.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Label" lockText="1"/>
</file>

<file path=xl/ctrlProps/ctrlProp741.xml><?xml version="1.0" encoding="utf-8"?>
<formControlPr xmlns="http://schemas.microsoft.com/office/spreadsheetml/2009/9/main" objectType="Label"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checked="Checked" lockText="1"/>
</file>

<file path=xl/ctrlProps/ctrlProp745.xml><?xml version="1.0" encoding="utf-8"?>
<formControlPr xmlns="http://schemas.microsoft.com/office/spreadsheetml/2009/9/main" objectType="CheckBox" checked="Checked"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Label" lockText="1"/>
</file>

<file path=xl/ctrlProps/ctrlProp749.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Label" lockText="1"/>
</file>

<file path=xl/ctrlProps/ctrlProp751.xml><?xml version="1.0" encoding="utf-8"?>
<formControlPr xmlns="http://schemas.microsoft.com/office/spreadsheetml/2009/9/main" objectType="Label" lockText="1"/>
</file>

<file path=xl/ctrlProps/ctrlProp752.xml><?xml version="1.0" encoding="utf-8"?>
<formControlPr xmlns="http://schemas.microsoft.com/office/spreadsheetml/2009/9/main" objectType="Label" lockText="1"/>
</file>

<file path=xl/ctrlProps/ctrlProp753.xml><?xml version="1.0" encoding="utf-8"?>
<formControlPr xmlns="http://schemas.microsoft.com/office/spreadsheetml/2009/9/main" objectType="Label"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checked="Checked" lockText="1"/>
</file>

<file path=xl/ctrlProps/ctrlProp757.xml><?xml version="1.0" encoding="utf-8"?>
<formControlPr xmlns="http://schemas.microsoft.com/office/spreadsheetml/2009/9/main" objectType="CheckBox" checked="Checked"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Label" lockText="1"/>
</file>

<file path=xl/ctrlProps/ctrlProp761.xml><?xml version="1.0" encoding="utf-8"?>
<formControlPr xmlns="http://schemas.microsoft.com/office/spreadsheetml/2009/9/main" objectType="Label" lockText="1"/>
</file>

<file path=xl/ctrlProps/ctrlProp762.xml><?xml version="1.0" encoding="utf-8"?>
<formControlPr xmlns="http://schemas.microsoft.com/office/spreadsheetml/2009/9/main" objectType="Label" lockText="1"/>
</file>

<file path=xl/ctrlProps/ctrlProp763.xml><?xml version="1.0" encoding="utf-8"?>
<formControlPr xmlns="http://schemas.microsoft.com/office/spreadsheetml/2009/9/main" objectType="Label" lockText="1"/>
</file>

<file path=xl/ctrlProps/ctrlProp764.xml><?xml version="1.0" encoding="utf-8"?>
<formControlPr xmlns="http://schemas.microsoft.com/office/spreadsheetml/2009/9/main" objectType="Label" lockText="1"/>
</file>

<file path=xl/ctrlProps/ctrlProp765.xml><?xml version="1.0" encoding="utf-8"?>
<formControlPr xmlns="http://schemas.microsoft.com/office/spreadsheetml/2009/9/main" objectType="Label"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checked="Checked" lockText="1"/>
</file>

<file path=xl/ctrlProps/ctrlProp769.xml><?xml version="1.0" encoding="utf-8"?>
<formControlPr xmlns="http://schemas.microsoft.com/office/spreadsheetml/2009/9/main" objectType="CheckBox" checked="Checked"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Label" lockText="1"/>
</file>

<file path=xl/ctrlProps/ctrlProp773.xml><?xml version="1.0" encoding="utf-8"?>
<formControlPr xmlns="http://schemas.microsoft.com/office/spreadsheetml/2009/9/main" objectType="Label" lockText="1"/>
</file>

<file path=xl/ctrlProps/ctrlProp774.xml><?xml version="1.0" encoding="utf-8"?>
<formControlPr xmlns="http://schemas.microsoft.com/office/spreadsheetml/2009/9/main" objectType="Label" lockText="1"/>
</file>

<file path=xl/ctrlProps/ctrlProp775.xml><?xml version="1.0" encoding="utf-8"?>
<formControlPr xmlns="http://schemas.microsoft.com/office/spreadsheetml/2009/9/main" objectType="Label" lockText="1"/>
</file>

<file path=xl/ctrlProps/ctrlProp776.xml><?xml version="1.0" encoding="utf-8"?>
<formControlPr xmlns="http://schemas.microsoft.com/office/spreadsheetml/2009/9/main" objectType="Label" lockText="1"/>
</file>

<file path=xl/ctrlProps/ctrlProp777.xml><?xml version="1.0" encoding="utf-8"?>
<formControlPr xmlns="http://schemas.microsoft.com/office/spreadsheetml/2009/9/main" objectType="Label"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CheckBox" checked="Checked" lockText="1"/>
</file>

<file path=xl/ctrlProps/ctrlProp781.xml><?xml version="1.0" encoding="utf-8"?>
<formControlPr xmlns="http://schemas.microsoft.com/office/spreadsheetml/2009/9/main" objectType="CheckBox" checked="Checked"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Label" lockText="1"/>
</file>

<file path=xl/ctrlProps/ctrlProp785.xml><?xml version="1.0" encoding="utf-8"?>
<formControlPr xmlns="http://schemas.microsoft.com/office/spreadsheetml/2009/9/main" objectType="Label" lockText="1"/>
</file>

<file path=xl/ctrlProps/ctrlProp786.xml><?xml version="1.0" encoding="utf-8"?>
<formControlPr xmlns="http://schemas.microsoft.com/office/spreadsheetml/2009/9/main" objectType="Label" lockText="1"/>
</file>

<file path=xl/ctrlProps/ctrlProp787.xml><?xml version="1.0" encoding="utf-8"?>
<formControlPr xmlns="http://schemas.microsoft.com/office/spreadsheetml/2009/9/main" objectType="Label" lockText="1"/>
</file>

<file path=xl/ctrlProps/ctrlProp788.xml><?xml version="1.0" encoding="utf-8"?>
<formControlPr xmlns="http://schemas.microsoft.com/office/spreadsheetml/2009/9/main" objectType="Label" lockText="1"/>
</file>

<file path=xl/ctrlProps/ctrlProp789.xml><?xml version="1.0" encoding="utf-8"?>
<formControlPr xmlns="http://schemas.microsoft.com/office/spreadsheetml/2009/9/main" objectType="Label"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checked="Checked"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checked="Checked"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drawings/_rels/drawing2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35.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4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45.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2.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09921" name="Label 1" hidden="1">
              <a:extLst>
                <a:ext uri="{63B3BB69-23CF-44E3-9099-C40C66FF867C}">
                  <a14:compatExt spid="_x0000_s2099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09922" name="Label 2" hidden="1">
              <a:extLst>
                <a:ext uri="{63B3BB69-23CF-44E3-9099-C40C66FF867C}">
                  <a14:compatExt spid="_x0000_s2099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09923" name="Label 3" hidden="1">
              <a:extLst>
                <a:ext uri="{63B3BB69-23CF-44E3-9099-C40C66FF867C}">
                  <a14:compatExt spid="_x0000_s2099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09924" name="Label 4" hidden="1">
              <a:extLst>
                <a:ext uri="{63B3BB69-23CF-44E3-9099-C40C66FF867C}">
                  <a14:compatExt spid="_x0000_s2099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09925" name="Label 5" hidden="1">
              <a:extLst>
                <a:ext uri="{63B3BB69-23CF-44E3-9099-C40C66FF867C}">
                  <a14:compatExt spid="_x0000_s209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09926" name="Label 6" hidden="1">
              <a:extLst>
                <a:ext uri="{63B3BB69-23CF-44E3-9099-C40C66FF867C}">
                  <a14:compatExt spid="_x0000_s209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09927" name="Check Box 7" hidden="1">
              <a:extLst>
                <a:ext uri="{63B3BB69-23CF-44E3-9099-C40C66FF867C}">
                  <a14:compatExt spid="_x0000_s2099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885825</xdr:colOff>
          <xdr:row>13</xdr:row>
          <xdr:rowOff>28575</xdr:rowOff>
        </xdr:to>
        <xdr:sp macro="" textlink="">
          <xdr:nvSpPr>
            <xdr:cNvPr id="209928" name="Check Box 8" hidden="1">
              <a:extLst>
                <a:ext uri="{63B3BB69-23CF-44E3-9099-C40C66FF867C}">
                  <a14:compatExt spid="_x0000_s2099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09929" name="Check Box 9" hidden="1">
              <a:extLst>
                <a:ext uri="{63B3BB69-23CF-44E3-9099-C40C66FF867C}">
                  <a14:compatExt spid="_x0000_s209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09930" name="Check Box 10" hidden="1">
              <a:extLst>
                <a:ext uri="{63B3BB69-23CF-44E3-9099-C40C66FF867C}">
                  <a14:compatExt spid="_x0000_s209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09931" name="Check Box 11" hidden="1">
              <a:extLst>
                <a:ext uri="{63B3BB69-23CF-44E3-9099-C40C66FF867C}">
                  <a14:compatExt spid="_x0000_s209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09932" name="Check Box 12" hidden="1">
              <a:extLst>
                <a:ext uri="{63B3BB69-23CF-44E3-9099-C40C66FF867C}">
                  <a14:compatExt spid="_x0000_s2099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218113" name="Label 1" hidden="1">
              <a:extLst>
                <a:ext uri="{63B3BB69-23CF-44E3-9099-C40C66FF867C}">
                  <a14:compatExt spid="_x0000_s218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218114" name="Label 2" hidden="1">
              <a:extLst>
                <a:ext uri="{63B3BB69-23CF-44E3-9099-C40C66FF867C}">
                  <a14:compatExt spid="_x0000_s218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218115" name="Label 3" hidden="1">
              <a:extLst>
                <a:ext uri="{63B3BB69-23CF-44E3-9099-C40C66FF867C}">
                  <a14:compatExt spid="_x0000_s218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218116" name="Label 4" hidden="1">
              <a:extLst>
                <a:ext uri="{63B3BB69-23CF-44E3-9099-C40C66FF867C}">
                  <a14:compatExt spid="_x0000_s218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218117" name="Label 5" hidden="1">
              <a:extLst>
                <a:ext uri="{63B3BB69-23CF-44E3-9099-C40C66FF867C}">
                  <a14:compatExt spid="_x0000_s218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218118" name="Label 6" hidden="1">
              <a:extLst>
                <a:ext uri="{63B3BB69-23CF-44E3-9099-C40C66FF867C}">
                  <a14:compatExt spid="_x0000_s218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218119" name="Check Box 7" hidden="1">
              <a:extLst>
                <a:ext uri="{63B3BB69-23CF-44E3-9099-C40C66FF867C}">
                  <a14:compatExt spid="_x0000_s218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1057275</xdr:colOff>
          <xdr:row>13</xdr:row>
          <xdr:rowOff>9525</xdr:rowOff>
        </xdr:to>
        <xdr:sp macro="" textlink="">
          <xdr:nvSpPr>
            <xdr:cNvPr id="218120" name="Check Box 8" hidden="1">
              <a:extLst>
                <a:ext uri="{63B3BB69-23CF-44E3-9099-C40C66FF867C}">
                  <a14:compatExt spid="_x0000_s218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12</xdr:row>
          <xdr:rowOff>9525</xdr:rowOff>
        </xdr:from>
        <xdr:to>
          <xdr:col>3</xdr:col>
          <xdr:colOff>1209675</xdr:colOff>
          <xdr:row>13</xdr:row>
          <xdr:rowOff>28575</xdr:rowOff>
        </xdr:to>
        <xdr:sp macro="" textlink="">
          <xdr:nvSpPr>
            <xdr:cNvPr id="218121" name="Check Box 9" hidden="1">
              <a:extLst>
                <a:ext uri="{63B3BB69-23CF-44E3-9099-C40C66FF867C}">
                  <a14:compatExt spid="_x0000_s218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609600</xdr:colOff>
          <xdr:row>13</xdr:row>
          <xdr:rowOff>28575</xdr:rowOff>
        </xdr:to>
        <xdr:sp macro="" textlink="">
          <xdr:nvSpPr>
            <xdr:cNvPr id="218122" name="Check Box 10" hidden="1">
              <a:extLst>
                <a:ext uri="{63B3BB69-23CF-44E3-9099-C40C66FF867C}">
                  <a14:compatExt spid="_x0000_s218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4</xdr:col>
          <xdr:colOff>733425</xdr:colOff>
          <xdr:row>13</xdr:row>
          <xdr:rowOff>28575</xdr:rowOff>
        </xdr:to>
        <xdr:sp macro="" textlink="">
          <xdr:nvSpPr>
            <xdr:cNvPr id="218123" name="Check Box 11" hidden="1">
              <a:extLst>
                <a:ext uri="{63B3BB69-23CF-44E3-9099-C40C66FF867C}">
                  <a14:compatExt spid="_x0000_s218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218124" name="Check Box 12" hidden="1">
              <a:extLst>
                <a:ext uri="{63B3BB69-23CF-44E3-9099-C40C66FF867C}">
                  <a14:compatExt spid="_x0000_s218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37" name="Label 1" hidden="1">
              <a:extLst>
                <a:ext uri="{63B3BB69-23CF-44E3-9099-C40C66FF867C}">
                  <a14:compatExt spid="_x0000_s219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38" name="Label 2" hidden="1">
              <a:extLst>
                <a:ext uri="{63B3BB69-23CF-44E3-9099-C40C66FF867C}">
                  <a14:compatExt spid="_x0000_s219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39" name="Label 3" hidden="1">
              <a:extLst>
                <a:ext uri="{63B3BB69-23CF-44E3-9099-C40C66FF867C}">
                  <a14:compatExt spid="_x0000_s219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40" name="Label 4" hidden="1">
              <a:extLst>
                <a:ext uri="{63B3BB69-23CF-44E3-9099-C40C66FF867C}">
                  <a14:compatExt spid="_x0000_s219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41" name="Label 5" hidden="1">
              <a:extLst>
                <a:ext uri="{63B3BB69-23CF-44E3-9099-C40C66FF867C}">
                  <a14:compatExt spid="_x0000_s219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42" name="Label 6" hidden="1">
              <a:extLst>
                <a:ext uri="{63B3BB69-23CF-44E3-9099-C40C66FF867C}">
                  <a14:compatExt spid="_x0000_s219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43" name="Check Box 7" hidden="1">
              <a:extLst>
                <a:ext uri="{63B3BB69-23CF-44E3-9099-C40C66FF867C}">
                  <a14:compatExt spid="_x0000_s219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44" name="Check Box 8" hidden="1">
              <a:extLst>
                <a:ext uri="{63B3BB69-23CF-44E3-9099-C40C66FF867C}">
                  <a14:compatExt spid="_x0000_s219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45" name="Check Box 9" hidden="1">
              <a:extLst>
                <a:ext uri="{63B3BB69-23CF-44E3-9099-C40C66FF867C}">
                  <a14:compatExt spid="_x0000_s219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46" name="Check Box 10" hidden="1">
              <a:extLst>
                <a:ext uri="{63B3BB69-23CF-44E3-9099-C40C66FF867C}">
                  <a14:compatExt spid="_x0000_s219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47" name="Check Box 11" hidden="1">
              <a:extLst>
                <a:ext uri="{63B3BB69-23CF-44E3-9099-C40C66FF867C}">
                  <a14:compatExt spid="_x0000_s219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48" name="Check Box 12" hidden="1">
              <a:extLst>
                <a:ext uri="{63B3BB69-23CF-44E3-9099-C40C66FF867C}">
                  <a14:compatExt spid="_x0000_s219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49" name="Label 13" hidden="1">
              <a:extLst>
                <a:ext uri="{63B3BB69-23CF-44E3-9099-C40C66FF867C}">
                  <a14:compatExt spid="_x0000_s219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50" name="Label 14" hidden="1">
              <a:extLst>
                <a:ext uri="{63B3BB69-23CF-44E3-9099-C40C66FF867C}">
                  <a14:compatExt spid="_x0000_s219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51" name="Label 15" hidden="1">
              <a:extLst>
                <a:ext uri="{63B3BB69-23CF-44E3-9099-C40C66FF867C}">
                  <a14:compatExt spid="_x0000_s2191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52" name="Label 16" hidden="1">
              <a:extLst>
                <a:ext uri="{63B3BB69-23CF-44E3-9099-C40C66FF867C}">
                  <a14:compatExt spid="_x0000_s2191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53" name="Label 17" hidden="1">
              <a:extLst>
                <a:ext uri="{63B3BB69-23CF-44E3-9099-C40C66FF867C}">
                  <a14:compatExt spid="_x0000_s219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54" name="Label 18" hidden="1">
              <a:extLst>
                <a:ext uri="{63B3BB69-23CF-44E3-9099-C40C66FF867C}">
                  <a14:compatExt spid="_x0000_s219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55" name="Check Box 19" hidden="1">
              <a:extLst>
                <a:ext uri="{63B3BB69-23CF-44E3-9099-C40C66FF867C}">
                  <a14:compatExt spid="_x0000_s219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56" name="Check Box 20" hidden="1">
              <a:extLst>
                <a:ext uri="{63B3BB69-23CF-44E3-9099-C40C66FF867C}">
                  <a14:compatExt spid="_x0000_s219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57" name="Check Box 21" hidden="1">
              <a:extLst>
                <a:ext uri="{63B3BB69-23CF-44E3-9099-C40C66FF867C}">
                  <a14:compatExt spid="_x0000_s219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58" name="Check Box 22" hidden="1">
              <a:extLst>
                <a:ext uri="{63B3BB69-23CF-44E3-9099-C40C66FF867C}">
                  <a14:compatExt spid="_x0000_s219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59" name="Check Box 23" hidden="1">
              <a:extLst>
                <a:ext uri="{63B3BB69-23CF-44E3-9099-C40C66FF867C}">
                  <a14:compatExt spid="_x0000_s219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60" name="Check Box 24" hidden="1">
              <a:extLst>
                <a:ext uri="{63B3BB69-23CF-44E3-9099-C40C66FF867C}">
                  <a14:compatExt spid="_x0000_s219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61" name="Label 25" hidden="1">
              <a:extLst>
                <a:ext uri="{63B3BB69-23CF-44E3-9099-C40C66FF867C}">
                  <a14:compatExt spid="_x0000_s219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62" name="Label 26" hidden="1">
              <a:extLst>
                <a:ext uri="{63B3BB69-23CF-44E3-9099-C40C66FF867C}">
                  <a14:compatExt spid="_x0000_s219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63" name="Label 27" hidden="1">
              <a:extLst>
                <a:ext uri="{63B3BB69-23CF-44E3-9099-C40C66FF867C}">
                  <a14:compatExt spid="_x0000_s219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64" name="Label 28" hidden="1">
              <a:extLst>
                <a:ext uri="{63B3BB69-23CF-44E3-9099-C40C66FF867C}">
                  <a14:compatExt spid="_x0000_s219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65" name="Label 29" hidden="1">
              <a:extLst>
                <a:ext uri="{63B3BB69-23CF-44E3-9099-C40C66FF867C}">
                  <a14:compatExt spid="_x0000_s219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66" name="Label 30" hidden="1">
              <a:extLst>
                <a:ext uri="{63B3BB69-23CF-44E3-9099-C40C66FF867C}">
                  <a14:compatExt spid="_x0000_s219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67" name="Check Box 31" hidden="1">
              <a:extLst>
                <a:ext uri="{63B3BB69-23CF-44E3-9099-C40C66FF867C}">
                  <a14:compatExt spid="_x0000_s219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9525</xdr:rowOff>
        </xdr:to>
        <xdr:sp macro="" textlink="">
          <xdr:nvSpPr>
            <xdr:cNvPr id="219168" name="Check Box 32" hidden="1">
              <a:extLst>
                <a:ext uri="{63B3BB69-23CF-44E3-9099-C40C66FF867C}">
                  <a14:compatExt spid="_x0000_s219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69" name="Check Box 33" hidden="1">
              <a:extLst>
                <a:ext uri="{63B3BB69-23CF-44E3-9099-C40C66FF867C}">
                  <a14:compatExt spid="_x0000_s219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70" name="Check Box 34" hidden="1">
              <a:extLst>
                <a:ext uri="{63B3BB69-23CF-44E3-9099-C40C66FF867C}">
                  <a14:compatExt spid="_x0000_s219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71" name="Check Box 35" hidden="1">
              <a:extLst>
                <a:ext uri="{63B3BB69-23CF-44E3-9099-C40C66FF867C}">
                  <a14:compatExt spid="_x0000_s219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72" name="Check Box 36" hidden="1">
              <a:extLst>
                <a:ext uri="{63B3BB69-23CF-44E3-9099-C40C66FF867C}">
                  <a14:compatExt spid="_x0000_s219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0161" name="Label 1" hidden="1">
              <a:extLst>
                <a:ext uri="{63B3BB69-23CF-44E3-9099-C40C66FF867C}">
                  <a14:compatExt spid="_x0000_s220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0162" name="Label 2" hidden="1">
              <a:extLst>
                <a:ext uri="{63B3BB69-23CF-44E3-9099-C40C66FF867C}">
                  <a14:compatExt spid="_x0000_s220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0163" name="Label 3" hidden="1">
              <a:extLst>
                <a:ext uri="{63B3BB69-23CF-44E3-9099-C40C66FF867C}">
                  <a14:compatExt spid="_x0000_s220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0164" name="Label 4" hidden="1">
              <a:extLst>
                <a:ext uri="{63B3BB69-23CF-44E3-9099-C40C66FF867C}">
                  <a14:compatExt spid="_x0000_s220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0165" name="Label 5" hidden="1">
              <a:extLst>
                <a:ext uri="{63B3BB69-23CF-44E3-9099-C40C66FF867C}">
                  <a14:compatExt spid="_x0000_s220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228600</xdr:colOff>
          <xdr:row>19</xdr:row>
          <xdr:rowOff>123825</xdr:rowOff>
        </xdr:from>
        <xdr:to>
          <xdr:col>3</xdr:col>
          <xdr:colOff>419100</xdr:colOff>
          <xdr:row>20</xdr:row>
          <xdr:rowOff>161925</xdr:rowOff>
        </xdr:to>
        <xdr:sp macro="" textlink="">
          <xdr:nvSpPr>
            <xdr:cNvPr id="220166" name="Label 6" hidden="1">
              <a:extLst>
                <a:ext uri="{63B3BB69-23CF-44E3-9099-C40C66FF867C}">
                  <a14:compatExt spid="_x0000_s220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12</xdr:row>
          <xdr:rowOff>0</xdr:rowOff>
        </xdr:from>
        <xdr:to>
          <xdr:col>3</xdr:col>
          <xdr:colOff>314325</xdr:colOff>
          <xdr:row>13</xdr:row>
          <xdr:rowOff>28575</xdr:rowOff>
        </xdr:to>
        <xdr:sp macro="" textlink="">
          <xdr:nvSpPr>
            <xdr:cNvPr id="220167" name="Check Box 7" hidden="1">
              <a:extLst>
                <a:ext uri="{63B3BB69-23CF-44E3-9099-C40C66FF867C}">
                  <a14:compatExt spid="_x0000_s220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1076325</xdr:colOff>
          <xdr:row>13</xdr:row>
          <xdr:rowOff>28575</xdr:rowOff>
        </xdr:to>
        <xdr:sp macro="" textlink="">
          <xdr:nvSpPr>
            <xdr:cNvPr id="220168" name="Check Box 8" hidden="1">
              <a:extLst>
                <a:ext uri="{63B3BB69-23CF-44E3-9099-C40C66FF867C}">
                  <a14:compatExt spid="_x0000_s220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0169" name="Check Box 9" hidden="1">
              <a:extLst>
                <a:ext uri="{63B3BB69-23CF-44E3-9099-C40C66FF867C}">
                  <a14:compatExt spid="_x0000_s220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0170" name="Check Box 10" hidden="1">
              <a:extLst>
                <a:ext uri="{63B3BB69-23CF-44E3-9099-C40C66FF867C}">
                  <a14:compatExt spid="_x0000_s220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220171" name="Check Box 11" hidden="1">
              <a:extLst>
                <a:ext uri="{63B3BB69-23CF-44E3-9099-C40C66FF867C}">
                  <a14:compatExt spid="_x0000_s220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0172" name="Check Box 12" hidden="1">
              <a:extLst>
                <a:ext uri="{63B3BB69-23CF-44E3-9099-C40C66FF867C}">
                  <a14:compatExt spid="_x0000_s220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0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0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1185" name="Label 1" hidden="1">
              <a:extLst>
                <a:ext uri="{63B3BB69-23CF-44E3-9099-C40C66FF867C}">
                  <a14:compatExt spid="_x0000_s221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1186" name="Label 2" hidden="1">
              <a:extLst>
                <a:ext uri="{63B3BB69-23CF-44E3-9099-C40C66FF867C}">
                  <a14:compatExt spid="_x0000_s221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1187" name="Label 3" hidden="1">
              <a:extLst>
                <a:ext uri="{63B3BB69-23CF-44E3-9099-C40C66FF867C}">
                  <a14:compatExt spid="_x0000_s221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1188" name="Label 4" hidden="1">
              <a:extLst>
                <a:ext uri="{63B3BB69-23CF-44E3-9099-C40C66FF867C}">
                  <a14:compatExt spid="_x0000_s221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1189" name="Label 5" hidden="1">
              <a:extLst>
                <a:ext uri="{63B3BB69-23CF-44E3-9099-C40C66FF867C}">
                  <a14:compatExt spid="_x0000_s221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1190" name="Label 6" hidden="1">
              <a:extLst>
                <a:ext uri="{63B3BB69-23CF-44E3-9099-C40C66FF867C}">
                  <a14:compatExt spid="_x0000_s221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1191" name="Check Box 7" hidden="1">
              <a:extLst>
                <a:ext uri="{63B3BB69-23CF-44E3-9099-C40C66FF867C}">
                  <a14:compatExt spid="_x0000_s22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28575</xdr:rowOff>
        </xdr:to>
        <xdr:sp macro="" textlink="">
          <xdr:nvSpPr>
            <xdr:cNvPr id="221192" name="Check Box 8" hidden="1">
              <a:extLst>
                <a:ext uri="{63B3BB69-23CF-44E3-9099-C40C66FF867C}">
                  <a14:compatExt spid="_x0000_s221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1193" name="Check Box 9" hidden="1">
              <a:extLst>
                <a:ext uri="{63B3BB69-23CF-44E3-9099-C40C66FF867C}">
                  <a14:compatExt spid="_x0000_s221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1194" name="Check Box 10" hidden="1">
              <a:extLst>
                <a:ext uri="{63B3BB69-23CF-44E3-9099-C40C66FF867C}">
                  <a14:compatExt spid="_x0000_s221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1195" name="Check Box 11" hidden="1">
              <a:extLst>
                <a:ext uri="{63B3BB69-23CF-44E3-9099-C40C66FF867C}">
                  <a14:compatExt spid="_x0000_s221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1196" name="Check Box 12" hidden="1">
              <a:extLst>
                <a:ext uri="{63B3BB69-23CF-44E3-9099-C40C66FF867C}">
                  <a14:compatExt spid="_x0000_s221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2209" name="Label 1" hidden="1">
              <a:extLst>
                <a:ext uri="{63B3BB69-23CF-44E3-9099-C40C66FF867C}">
                  <a14:compatExt spid="_x0000_s222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2210" name="Label 2" hidden="1">
              <a:extLst>
                <a:ext uri="{63B3BB69-23CF-44E3-9099-C40C66FF867C}">
                  <a14:compatExt spid="_x0000_s222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2211" name="Label 3" hidden="1">
              <a:extLst>
                <a:ext uri="{63B3BB69-23CF-44E3-9099-C40C66FF867C}">
                  <a14:compatExt spid="_x0000_s222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2212" name="Label 4" hidden="1">
              <a:extLst>
                <a:ext uri="{63B3BB69-23CF-44E3-9099-C40C66FF867C}">
                  <a14:compatExt spid="_x0000_s222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2213" name="Label 5" hidden="1">
              <a:extLst>
                <a:ext uri="{63B3BB69-23CF-44E3-9099-C40C66FF867C}">
                  <a14:compatExt spid="_x0000_s222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2214" name="Label 6" hidden="1">
              <a:extLst>
                <a:ext uri="{63B3BB69-23CF-44E3-9099-C40C66FF867C}">
                  <a14:compatExt spid="_x0000_s222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2215" name="Check Box 7" hidden="1">
              <a:extLst>
                <a:ext uri="{63B3BB69-23CF-44E3-9099-C40C66FF867C}">
                  <a14:compatExt spid="_x0000_s222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1038225</xdr:colOff>
          <xdr:row>13</xdr:row>
          <xdr:rowOff>0</xdr:rowOff>
        </xdr:to>
        <xdr:sp macro="" textlink="">
          <xdr:nvSpPr>
            <xdr:cNvPr id="222216" name="Check Box 8" hidden="1">
              <a:extLst>
                <a:ext uri="{63B3BB69-23CF-44E3-9099-C40C66FF867C}">
                  <a14:compatExt spid="_x0000_s222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2217" name="Check Box 9" hidden="1">
              <a:extLst>
                <a:ext uri="{63B3BB69-23CF-44E3-9099-C40C66FF867C}">
                  <a14:compatExt spid="_x0000_s222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2218" name="Check Box 10" hidden="1">
              <a:extLst>
                <a:ext uri="{63B3BB69-23CF-44E3-9099-C40C66FF867C}">
                  <a14:compatExt spid="_x0000_s222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2219" name="Check Box 11" hidden="1">
              <a:extLst>
                <a:ext uri="{63B3BB69-23CF-44E3-9099-C40C66FF867C}">
                  <a14:compatExt spid="_x0000_s222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2220" name="Check Box 12" hidden="1">
              <a:extLst>
                <a:ext uri="{63B3BB69-23CF-44E3-9099-C40C66FF867C}">
                  <a14:compatExt spid="_x0000_s222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3233" name="Label 1" hidden="1">
              <a:extLst>
                <a:ext uri="{63B3BB69-23CF-44E3-9099-C40C66FF867C}">
                  <a14:compatExt spid="_x0000_s223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3234" name="Label 2" hidden="1">
              <a:extLst>
                <a:ext uri="{63B3BB69-23CF-44E3-9099-C40C66FF867C}">
                  <a14:compatExt spid="_x0000_s223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3235" name="Label 3" hidden="1">
              <a:extLst>
                <a:ext uri="{63B3BB69-23CF-44E3-9099-C40C66FF867C}">
                  <a14:compatExt spid="_x0000_s223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3236" name="Label 4" hidden="1">
              <a:extLst>
                <a:ext uri="{63B3BB69-23CF-44E3-9099-C40C66FF867C}">
                  <a14:compatExt spid="_x0000_s223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3237" name="Label 5" hidden="1">
              <a:extLst>
                <a:ext uri="{63B3BB69-23CF-44E3-9099-C40C66FF867C}">
                  <a14:compatExt spid="_x0000_s223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3238" name="Label 6" hidden="1">
              <a:extLst>
                <a:ext uri="{63B3BB69-23CF-44E3-9099-C40C66FF867C}">
                  <a14:compatExt spid="_x0000_s223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3239" name="Check Box 7" hidden="1">
              <a:extLst>
                <a:ext uri="{63B3BB69-23CF-44E3-9099-C40C66FF867C}">
                  <a14:compatExt spid="_x0000_s223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981075</xdr:colOff>
          <xdr:row>12</xdr:row>
          <xdr:rowOff>180975</xdr:rowOff>
        </xdr:to>
        <xdr:sp macro="" textlink="">
          <xdr:nvSpPr>
            <xdr:cNvPr id="223240" name="Check Box 8" hidden="1">
              <a:extLst>
                <a:ext uri="{63B3BB69-23CF-44E3-9099-C40C66FF867C}">
                  <a14:compatExt spid="_x0000_s223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3241" name="Check Box 9" hidden="1">
              <a:extLst>
                <a:ext uri="{63B3BB69-23CF-44E3-9099-C40C66FF867C}">
                  <a14:compatExt spid="_x0000_s223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3242" name="Check Box 10" hidden="1">
              <a:extLst>
                <a:ext uri="{63B3BB69-23CF-44E3-9099-C40C66FF867C}">
                  <a14:compatExt spid="_x0000_s223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3243" name="Check Box 11" hidden="1">
              <a:extLst>
                <a:ext uri="{63B3BB69-23CF-44E3-9099-C40C66FF867C}">
                  <a14:compatExt spid="_x0000_s223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3244" name="Check Box 12" hidden="1">
              <a:extLst>
                <a:ext uri="{63B3BB69-23CF-44E3-9099-C40C66FF867C}">
                  <a14:compatExt spid="_x0000_s22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4257" name="Label 1" hidden="1">
              <a:extLst>
                <a:ext uri="{63B3BB69-23CF-44E3-9099-C40C66FF867C}">
                  <a14:compatExt spid="_x0000_s224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4258" name="Label 2" hidden="1">
              <a:extLst>
                <a:ext uri="{63B3BB69-23CF-44E3-9099-C40C66FF867C}">
                  <a14:compatExt spid="_x0000_s224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4259" name="Label 3" hidden="1">
              <a:extLst>
                <a:ext uri="{63B3BB69-23CF-44E3-9099-C40C66FF867C}">
                  <a14:compatExt spid="_x0000_s224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4260" name="Label 4" hidden="1">
              <a:extLst>
                <a:ext uri="{63B3BB69-23CF-44E3-9099-C40C66FF867C}">
                  <a14:compatExt spid="_x0000_s224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4261" name="Label 5" hidden="1">
              <a:extLst>
                <a:ext uri="{63B3BB69-23CF-44E3-9099-C40C66FF867C}">
                  <a14:compatExt spid="_x0000_s224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4262" name="Label 6" hidden="1">
              <a:extLst>
                <a:ext uri="{63B3BB69-23CF-44E3-9099-C40C66FF867C}">
                  <a14:compatExt spid="_x0000_s224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4263" name="Check Box 7" hidden="1">
              <a:extLst>
                <a:ext uri="{63B3BB69-23CF-44E3-9099-C40C66FF867C}">
                  <a14:compatExt spid="_x0000_s224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24264" name="Check Box 8" hidden="1">
              <a:extLst>
                <a:ext uri="{63B3BB69-23CF-44E3-9099-C40C66FF867C}">
                  <a14:compatExt spid="_x0000_s224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4265" name="Check Box 9" hidden="1">
              <a:extLst>
                <a:ext uri="{63B3BB69-23CF-44E3-9099-C40C66FF867C}">
                  <a14:compatExt spid="_x0000_s224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4266" name="Check Box 10" hidden="1">
              <a:extLst>
                <a:ext uri="{63B3BB69-23CF-44E3-9099-C40C66FF867C}">
                  <a14:compatExt spid="_x0000_s224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4267" name="Check Box 11" hidden="1">
              <a:extLst>
                <a:ext uri="{63B3BB69-23CF-44E3-9099-C40C66FF867C}">
                  <a14:compatExt spid="_x0000_s224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4268" name="Check Box 12" hidden="1">
              <a:extLst>
                <a:ext uri="{63B3BB69-23CF-44E3-9099-C40C66FF867C}">
                  <a14:compatExt spid="_x0000_s224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6305" name="Label 3" hidden="1">
              <a:extLst>
                <a:ext uri="{63B3BB69-23CF-44E3-9099-C40C66FF867C}">
                  <a14:compatExt spid="_x0000_s226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6306" name="Label 4" hidden="1">
              <a:extLst>
                <a:ext uri="{63B3BB69-23CF-44E3-9099-C40C66FF867C}">
                  <a14:compatExt spid="_x0000_s226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6307" name="Label 5" hidden="1">
              <a:extLst>
                <a:ext uri="{63B3BB69-23CF-44E3-9099-C40C66FF867C}">
                  <a14:compatExt spid="_x0000_s226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6308" name="Label 6" hidden="1">
              <a:extLst>
                <a:ext uri="{63B3BB69-23CF-44E3-9099-C40C66FF867C}">
                  <a14:compatExt spid="_x0000_s226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6309" name="Label 7" hidden="1">
              <a:extLst>
                <a:ext uri="{63B3BB69-23CF-44E3-9099-C40C66FF867C}">
                  <a14:compatExt spid="_x0000_s226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6310" name="Label 8" hidden="1">
              <a:extLst>
                <a:ext uri="{63B3BB69-23CF-44E3-9099-C40C66FF867C}">
                  <a14:compatExt spid="_x0000_s226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6311" name="Check Box 9" hidden="1">
              <a:extLst>
                <a:ext uri="{63B3BB69-23CF-44E3-9099-C40C66FF867C}">
                  <a14:compatExt spid="_x0000_s226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142875</xdr:rowOff>
        </xdr:to>
        <xdr:sp macro="" textlink="">
          <xdr:nvSpPr>
            <xdr:cNvPr id="226312" name="Check Box 10" hidden="1">
              <a:extLst>
                <a:ext uri="{63B3BB69-23CF-44E3-9099-C40C66FF867C}">
                  <a14:compatExt spid="_x0000_s226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6313" name="Check Box 11" hidden="1">
              <a:extLst>
                <a:ext uri="{63B3BB69-23CF-44E3-9099-C40C66FF867C}">
                  <a14:compatExt spid="_x0000_s226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6314" name="Check Box 12" hidden="1">
              <a:extLst>
                <a:ext uri="{63B3BB69-23CF-44E3-9099-C40C66FF867C}">
                  <a14:compatExt spid="_x0000_s226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6315" name="Check Box 13" hidden="1">
              <a:extLst>
                <a:ext uri="{63B3BB69-23CF-44E3-9099-C40C66FF867C}">
                  <a14:compatExt spid="_x0000_s226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xdr:row>
          <xdr:rowOff>180975</xdr:rowOff>
        </xdr:from>
        <xdr:to>
          <xdr:col>3</xdr:col>
          <xdr:colOff>1000125</xdr:colOff>
          <xdr:row>12</xdr:row>
          <xdr:rowOff>180975</xdr:rowOff>
        </xdr:to>
        <xdr:sp macro="" textlink="">
          <xdr:nvSpPr>
            <xdr:cNvPr id="226316" name="Check Box 14" hidden="1">
              <a:extLst>
                <a:ext uri="{63B3BB69-23CF-44E3-9099-C40C66FF867C}">
                  <a14:compatExt spid="_x0000_s226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2625" name="Label 1" hidden="1">
              <a:extLst>
                <a:ext uri="{63B3BB69-23CF-44E3-9099-C40C66FF867C}">
                  <a14:compatExt spid="_x0000_s2826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2626" name="Label 2" hidden="1">
              <a:extLst>
                <a:ext uri="{63B3BB69-23CF-44E3-9099-C40C66FF867C}">
                  <a14:compatExt spid="_x0000_s2826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2627" name="Label 3" hidden="1">
              <a:extLst>
                <a:ext uri="{63B3BB69-23CF-44E3-9099-C40C66FF867C}">
                  <a14:compatExt spid="_x0000_s2826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2628" name="Label 4" hidden="1">
              <a:extLst>
                <a:ext uri="{63B3BB69-23CF-44E3-9099-C40C66FF867C}">
                  <a14:compatExt spid="_x0000_s2826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2629" name="Label 5" hidden="1">
              <a:extLst>
                <a:ext uri="{63B3BB69-23CF-44E3-9099-C40C66FF867C}">
                  <a14:compatExt spid="_x0000_s2826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2630" name="Label 6" hidden="1">
              <a:extLst>
                <a:ext uri="{63B3BB69-23CF-44E3-9099-C40C66FF867C}">
                  <a14:compatExt spid="_x0000_s2826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82631" name="Check Box 7" hidden="1">
              <a:extLst>
                <a:ext uri="{63B3BB69-23CF-44E3-9099-C40C66FF867C}">
                  <a14:compatExt spid="_x0000_s282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82632" name="Check Box 8" hidden="1">
              <a:extLst>
                <a:ext uri="{63B3BB69-23CF-44E3-9099-C40C66FF867C}">
                  <a14:compatExt spid="_x0000_s282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2633" name="Check Box 9" hidden="1">
              <a:extLst>
                <a:ext uri="{63B3BB69-23CF-44E3-9099-C40C66FF867C}">
                  <a14:compatExt spid="_x0000_s282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2634" name="Check Box 10" hidden="1">
              <a:extLst>
                <a:ext uri="{63B3BB69-23CF-44E3-9099-C40C66FF867C}">
                  <a14:compatExt spid="_x0000_s282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82635" name="Check Box 11" hidden="1">
              <a:extLst>
                <a:ext uri="{63B3BB69-23CF-44E3-9099-C40C66FF867C}">
                  <a14:compatExt spid="_x0000_s282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2636" name="Check Box 12" hidden="1">
              <a:extLst>
                <a:ext uri="{63B3BB69-23CF-44E3-9099-C40C66FF867C}">
                  <a14:compatExt spid="_x0000_s282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3649" name="Label 1" hidden="1">
              <a:extLst>
                <a:ext uri="{63B3BB69-23CF-44E3-9099-C40C66FF867C}">
                  <a14:compatExt spid="_x0000_s283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3650" name="Label 2" hidden="1">
              <a:extLst>
                <a:ext uri="{63B3BB69-23CF-44E3-9099-C40C66FF867C}">
                  <a14:compatExt spid="_x0000_s283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3651" name="Label 3" hidden="1">
              <a:extLst>
                <a:ext uri="{63B3BB69-23CF-44E3-9099-C40C66FF867C}">
                  <a14:compatExt spid="_x0000_s283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3652" name="Label 4" hidden="1">
              <a:extLst>
                <a:ext uri="{63B3BB69-23CF-44E3-9099-C40C66FF867C}">
                  <a14:compatExt spid="_x0000_s283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3653" name="Label 5" hidden="1">
              <a:extLst>
                <a:ext uri="{63B3BB69-23CF-44E3-9099-C40C66FF867C}">
                  <a14:compatExt spid="_x0000_s283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3654" name="Label 6" hidden="1">
              <a:extLst>
                <a:ext uri="{63B3BB69-23CF-44E3-9099-C40C66FF867C}">
                  <a14:compatExt spid="_x0000_s283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83655" name="Check Box 7" hidden="1">
              <a:extLst>
                <a:ext uri="{63B3BB69-23CF-44E3-9099-C40C66FF867C}">
                  <a14:compatExt spid="_x0000_s283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83656" name="Check Box 8" hidden="1">
              <a:extLst>
                <a:ext uri="{63B3BB69-23CF-44E3-9099-C40C66FF867C}">
                  <a14:compatExt spid="_x0000_s283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3657" name="Check Box 9" hidden="1">
              <a:extLst>
                <a:ext uri="{63B3BB69-23CF-44E3-9099-C40C66FF867C}">
                  <a14:compatExt spid="_x0000_s283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3658" name="Check Box 10" hidden="1">
              <a:extLst>
                <a:ext uri="{63B3BB69-23CF-44E3-9099-C40C66FF867C}">
                  <a14:compatExt spid="_x0000_s283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83659" name="Check Box 11" hidden="1">
              <a:extLst>
                <a:ext uri="{63B3BB69-23CF-44E3-9099-C40C66FF867C}">
                  <a14:compatExt spid="_x0000_s283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3660" name="Check Box 12" hidden="1">
              <a:extLst>
                <a:ext uri="{63B3BB69-23CF-44E3-9099-C40C66FF867C}">
                  <a14:compatExt spid="_x0000_s283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0945" name="Label 1" hidden="1">
              <a:extLst>
                <a:ext uri="{63B3BB69-23CF-44E3-9099-C40C66FF867C}">
                  <a14:compatExt spid="_x0000_s2109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0946" name="Label 2" hidden="1">
              <a:extLst>
                <a:ext uri="{63B3BB69-23CF-44E3-9099-C40C66FF867C}">
                  <a14:compatExt spid="_x0000_s2109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0947" name="Label 3" hidden="1">
              <a:extLst>
                <a:ext uri="{63B3BB69-23CF-44E3-9099-C40C66FF867C}">
                  <a14:compatExt spid="_x0000_s210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0948" name="Label 4" hidden="1">
              <a:extLst>
                <a:ext uri="{63B3BB69-23CF-44E3-9099-C40C66FF867C}">
                  <a14:compatExt spid="_x0000_s210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0949" name="Label 5" hidden="1">
              <a:extLst>
                <a:ext uri="{63B3BB69-23CF-44E3-9099-C40C66FF867C}">
                  <a14:compatExt spid="_x0000_s210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0950" name="Label 6" hidden="1">
              <a:extLst>
                <a:ext uri="{63B3BB69-23CF-44E3-9099-C40C66FF867C}">
                  <a14:compatExt spid="_x0000_s210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0951" name="Check Box 7" hidden="1">
              <a:extLst>
                <a:ext uri="{63B3BB69-23CF-44E3-9099-C40C66FF867C}">
                  <a14:compatExt spid="_x0000_s210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28575</xdr:rowOff>
        </xdr:to>
        <xdr:sp macro="" textlink="">
          <xdr:nvSpPr>
            <xdr:cNvPr id="210952" name="Check Box 8" hidden="1">
              <a:extLst>
                <a:ext uri="{63B3BB69-23CF-44E3-9099-C40C66FF867C}">
                  <a14:compatExt spid="_x0000_s2109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0953" name="Check Box 9" hidden="1">
              <a:extLst>
                <a:ext uri="{63B3BB69-23CF-44E3-9099-C40C66FF867C}">
                  <a14:compatExt spid="_x0000_s210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0954" name="Check Box 10" hidden="1">
              <a:extLst>
                <a:ext uri="{63B3BB69-23CF-44E3-9099-C40C66FF867C}">
                  <a14:compatExt spid="_x0000_s210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0955" name="Check Box 11" hidden="1">
              <a:extLst>
                <a:ext uri="{63B3BB69-23CF-44E3-9099-C40C66FF867C}">
                  <a14:compatExt spid="_x0000_s210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0956" name="Check Box 12" hidden="1">
              <a:extLst>
                <a:ext uri="{63B3BB69-23CF-44E3-9099-C40C66FF867C}">
                  <a14:compatExt spid="_x0000_s210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17</xdr:row>
          <xdr:rowOff>0</xdr:rowOff>
        </xdr:to>
        <xdr:sp macro="" textlink="">
          <xdr:nvSpPr>
            <xdr:cNvPr id="284673" name="Label 1" hidden="1">
              <a:extLst>
                <a:ext uri="{63B3BB69-23CF-44E3-9099-C40C66FF867C}">
                  <a14:compatExt spid="_x0000_s2846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4674" name="Label 2" hidden="1">
              <a:extLst>
                <a:ext uri="{63B3BB69-23CF-44E3-9099-C40C66FF867C}">
                  <a14:compatExt spid="_x0000_s2846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4675" name="Label 3" hidden="1">
              <a:extLst>
                <a:ext uri="{63B3BB69-23CF-44E3-9099-C40C66FF867C}">
                  <a14:compatExt spid="_x0000_s2846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4676" name="Label 4" hidden="1">
              <a:extLst>
                <a:ext uri="{63B3BB69-23CF-44E3-9099-C40C66FF867C}">
                  <a14:compatExt spid="_x0000_s2846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4677" name="Label 5" hidden="1">
              <a:extLst>
                <a:ext uri="{63B3BB69-23CF-44E3-9099-C40C66FF867C}">
                  <a14:compatExt spid="_x0000_s2846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4678" name="Label 6" hidden="1">
              <a:extLst>
                <a:ext uri="{63B3BB69-23CF-44E3-9099-C40C66FF867C}">
                  <a14:compatExt spid="_x0000_s2846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84679" name="Check Box 7" hidden="1">
              <a:extLst>
                <a:ext uri="{63B3BB69-23CF-44E3-9099-C40C66FF867C}">
                  <a14:compatExt spid="_x0000_s2846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284680" name="Check Box 8" hidden="1">
              <a:extLst>
                <a:ext uri="{63B3BB69-23CF-44E3-9099-C40C66FF867C}">
                  <a14:compatExt spid="_x0000_s2846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4681" name="Check Box 9" hidden="1">
              <a:extLst>
                <a:ext uri="{63B3BB69-23CF-44E3-9099-C40C66FF867C}">
                  <a14:compatExt spid="_x0000_s284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4682" name="Check Box 10" hidden="1">
              <a:extLst>
                <a:ext uri="{63B3BB69-23CF-44E3-9099-C40C66FF867C}">
                  <a14:compatExt spid="_x0000_s284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84683" name="Check Box 11" hidden="1">
              <a:extLst>
                <a:ext uri="{63B3BB69-23CF-44E3-9099-C40C66FF867C}">
                  <a14:compatExt spid="_x0000_s2846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4684" name="Check Box 12" hidden="1">
              <a:extLst>
                <a:ext uri="{63B3BB69-23CF-44E3-9099-C40C66FF867C}">
                  <a14:compatExt spid="_x0000_s2846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17</xdr:row>
          <xdr:rowOff>0</xdr:rowOff>
        </xdr:to>
        <xdr:sp macro="" textlink="">
          <xdr:nvSpPr>
            <xdr:cNvPr id="285697" name="Label 1" hidden="1">
              <a:extLst>
                <a:ext uri="{63B3BB69-23CF-44E3-9099-C40C66FF867C}">
                  <a14:compatExt spid="_x0000_s2856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5698" name="Label 2" hidden="1">
              <a:extLst>
                <a:ext uri="{63B3BB69-23CF-44E3-9099-C40C66FF867C}">
                  <a14:compatExt spid="_x0000_s285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5699" name="Label 3" hidden="1">
              <a:extLst>
                <a:ext uri="{63B3BB69-23CF-44E3-9099-C40C66FF867C}">
                  <a14:compatExt spid="_x0000_s285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5700" name="Label 4" hidden="1">
              <a:extLst>
                <a:ext uri="{63B3BB69-23CF-44E3-9099-C40C66FF867C}">
                  <a14:compatExt spid="_x0000_s285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5701" name="Label 5" hidden="1">
              <a:extLst>
                <a:ext uri="{63B3BB69-23CF-44E3-9099-C40C66FF867C}">
                  <a14:compatExt spid="_x0000_s285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5702" name="Label 6" hidden="1">
              <a:extLst>
                <a:ext uri="{63B3BB69-23CF-44E3-9099-C40C66FF867C}">
                  <a14:compatExt spid="_x0000_s285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85703" name="Check Box 7" hidden="1">
              <a:extLst>
                <a:ext uri="{63B3BB69-23CF-44E3-9099-C40C66FF867C}">
                  <a14:compatExt spid="_x0000_s2857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733425</xdr:colOff>
          <xdr:row>13</xdr:row>
          <xdr:rowOff>28575</xdr:rowOff>
        </xdr:to>
        <xdr:sp macro="" textlink="">
          <xdr:nvSpPr>
            <xdr:cNvPr id="285704" name="Check Box 8" hidden="1">
              <a:extLst>
                <a:ext uri="{63B3BB69-23CF-44E3-9099-C40C66FF867C}">
                  <a14:compatExt spid="_x0000_s285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1181100</xdr:colOff>
          <xdr:row>13</xdr:row>
          <xdr:rowOff>9525</xdr:rowOff>
        </xdr:to>
        <xdr:sp macro="" textlink="">
          <xdr:nvSpPr>
            <xdr:cNvPr id="285705" name="Check Box 9" hidden="1">
              <a:extLst>
                <a:ext uri="{63B3BB69-23CF-44E3-9099-C40C66FF867C}">
                  <a14:compatExt spid="_x0000_s285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5706" name="Check Box 10" hidden="1">
              <a:extLst>
                <a:ext uri="{63B3BB69-23CF-44E3-9099-C40C66FF867C}">
                  <a14:compatExt spid="_x0000_s285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981075</xdr:colOff>
          <xdr:row>13</xdr:row>
          <xdr:rowOff>0</xdr:rowOff>
        </xdr:to>
        <xdr:sp macro="" textlink="">
          <xdr:nvSpPr>
            <xdr:cNvPr id="285707" name="Check Box 11" hidden="1">
              <a:extLst>
                <a:ext uri="{63B3BB69-23CF-44E3-9099-C40C66FF867C}">
                  <a14:compatExt spid="_x0000_s285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5708" name="Check Box 12" hidden="1">
              <a:extLst>
                <a:ext uri="{63B3BB69-23CF-44E3-9099-C40C66FF867C}">
                  <a14:compatExt spid="_x0000_s285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6721" name="Label 1" hidden="1">
              <a:extLst>
                <a:ext uri="{63B3BB69-23CF-44E3-9099-C40C66FF867C}">
                  <a14:compatExt spid="_x0000_s286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6722" name="Label 2" hidden="1">
              <a:extLst>
                <a:ext uri="{63B3BB69-23CF-44E3-9099-C40C66FF867C}">
                  <a14:compatExt spid="_x0000_s286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6723" name="Label 3" hidden="1">
              <a:extLst>
                <a:ext uri="{63B3BB69-23CF-44E3-9099-C40C66FF867C}">
                  <a14:compatExt spid="_x0000_s286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6724" name="Label 4" hidden="1">
              <a:extLst>
                <a:ext uri="{63B3BB69-23CF-44E3-9099-C40C66FF867C}">
                  <a14:compatExt spid="_x0000_s286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6725" name="Label 5" hidden="1">
              <a:extLst>
                <a:ext uri="{63B3BB69-23CF-44E3-9099-C40C66FF867C}">
                  <a14:compatExt spid="_x0000_s286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6726" name="Label 6" hidden="1">
              <a:extLst>
                <a:ext uri="{63B3BB69-23CF-44E3-9099-C40C66FF867C}">
                  <a14:compatExt spid="_x0000_s286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86727" name="Check Box 7" hidden="1">
              <a:extLst>
                <a:ext uri="{63B3BB69-23CF-44E3-9099-C40C66FF867C}">
                  <a14:compatExt spid="_x0000_s286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885825</xdr:colOff>
          <xdr:row>13</xdr:row>
          <xdr:rowOff>0</xdr:rowOff>
        </xdr:to>
        <xdr:sp macro="" textlink="">
          <xdr:nvSpPr>
            <xdr:cNvPr id="286728" name="Check Box 8" hidden="1">
              <a:extLst>
                <a:ext uri="{63B3BB69-23CF-44E3-9099-C40C66FF867C}">
                  <a14:compatExt spid="_x0000_s286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6729" name="Check Box 9" hidden="1">
              <a:extLst>
                <a:ext uri="{63B3BB69-23CF-44E3-9099-C40C66FF867C}">
                  <a14:compatExt spid="_x0000_s286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6730" name="Check Box 10" hidden="1">
              <a:extLst>
                <a:ext uri="{63B3BB69-23CF-44E3-9099-C40C66FF867C}">
                  <a14:compatExt spid="_x0000_s286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86731" name="Check Box 11" hidden="1">
              <a:extLst>
                <a:ext uri="{63B3BB69-23CF-44E3-9099-C40C66FF867C}">
                  <a14:compatExt spid="_x0000_s286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6732" name="Check Box 12" hidden="1">
              <a:extLst>
                <a:ext uri="{63B3BB69-23CF-44E3-9099-C40C66FF867C}">
                  <a14:compatExt spid="_x0000_s286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7745" name="Label 1" hidden="1">
              <a:extLst>
                <a:ext uri="{63B3BB69-23CF-44E3-9099-C40C66FF867C}">
                  <a14:compatExt spid="_x0000_s287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7746" name="Label 2" hidden="1">
              <a:extLst>
                <a:ext uri="{63B3BB69-23CF-44E3-9099-C40C66FF867C}">
                  <a14:compatExt spid="_x0000_s287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7747" name="Label 3" hidden="1">
              <a:extLst>
                <a:ext uri="{63B3BB69-23CF-44E3-9099-C40C66FF867C}">
                  <a14:compatExt spid="_x0000_s287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7748" name="Label 4" hidden="1">
              <a:extLst>
                <a:ext uri="{63B3BB69-23CF-44E3-9099-C40C66FF867C}">
                  <a14:compatExt spid="_x0000_s287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7749" name="Label 5" hidden="1">
              <a:extLst>
                <a:ext uri="{63B3BB69-23CF-44E3-9099-C40C66FF867C}">
                  <a14:compatExt spid="_x0000_s287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7750" name="Label 6" hidden="1">
              <a:extLst>
                <a:ext uri="{63B3BB69-23CF-44E3-9099-C40C66FF867C}">
                  <a14:compatExt spid="_x0000_s287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87751" name="Check Box 7" hidden="1">
              <a:extLst>
                <a:ext uri="{63B3BB69-23CF-44E3-9099-C40C66FF867C}">
                  <a14:compatExt spid="_x0000_s287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790575</xdr:colOff>
          <xdr:row>12</xdr:row>
          <xdr:rowOff>180975</xdr:rowOff>
        </xdr:to>
        <xdr:sp macro="" textlink="">
          <xdr:nvSpPr>
            <xdr:cNvPr id="287752" name="Check Box 8" hidden="1">
              <a:extLst>
                <a:ext uri="{63B3BB69-23CF-44E3-9099-C40C66FF867C}">
                  <a14:compatExt spid="_x0000_s287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7753" name="Check Box 9" hidden="1">
              <a:extLst>
                <a:ext uri="{63B3BB69-23CF-44E3-9099-C40C66FF867C}">
                  <a14:compatExt spid="_x0000_s287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7754" name="Check Box 10" hidden="1">
              <a:extLst>
                <a:ext uri="{63B3BB69-23CF-44E3-9099-C40C66FF867C}">
                  <a14:compatExt spid="_x0000_s287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87755" name="Check Box 11" hidden="1">
              <a:extLst>
                <a:ext uri="{63B3BB69-23CF-44E3-9099-C40C66FF867C}">
                  <a14:compatExt spid="_x0000_s287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7756" name="Check Box 12" hidden="1">
              <a:extLst>
                <a:ext uri="{63B3BB69-23CF-44E3-9099-C40C66FF867C}">
                  <a14:compatExt spid="_x0000_s287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88769" name="CheckBox1" hidden="1">
          <a:extLst>
            <a:ext uri="{63B3BB69-23CF-44E3-9099-C40C66FF867C}">
              <a14:compatExt xmlns:a14="http://schemas.microsoft.com/office/drawing/2010/main" spid="_x0000_s288769"/>
            </a:ext>
            <a:ext uri="{FF2B5EF4-FFF2-40B4-BE49-F238E27FC236}">
              <a16:creationId xmlns="" xmlns:mc="http://schemas.openxmlformats.org/markup-compatibility/2006" xmlns:a14="http://schemas.microsoft.com/office/drawing/2010/main" xmlns:a16="http://schemas.microsoft.com/office/drawing/2014/main" id="{00000000-0008-0000-2000-0000016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288770" name="CheckBox2" hidden="1">
          <a:extLst>
            <a:ext uri="{63B3BB69-23CF-44E3-9099-C40C66FF867C}">
              <a14:compatExt xmlns:a14="http://schemas.microsoft.com/office/drawing/2010/main" spid="_x0000_s288770"/>
            </a:ext>
            <a:ext uri="{FF2B5EF4-FFF2-40B4-BE49-F238E27FC236}">
              <a16:creationId xmlns="" xmlns:mc="http://schemas.openxmlformats.org/markup-compatibility/2006" xmlns:a14="http://schemas.microsoft.com/office/drawing/2010/main" xmlns:a16="http://schemas.microsoft.com/office/drawing/2014/main" id="{00000000-0008-0000-2000-0000026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8771" name="Label 3" hidden="1">
              <a:extLst>
                <a:ext uri="{63B3BB69-23CF-44E3-9099-C40C66FF867C}">
                  <a14:compatExt spid="_x0000_s288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8772" name="Label 4" hidden="1">
              <a:extLst>
                <a:ext uri="{63B3BB69-23CF-44E3-9099-C40C66FF867C}">
                  <a14:compatExt spid="_x0000_s288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8773" name="Label 5" hidden="1">
              <a:extLst>
                <a:ext uri="{63B3BB69-23CF-44E3-9099-C40C66FF867C}">
                  <a14:compatExt spid="_x0000_s288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8774" name="Label 6" hidden="1">
              <a:extLst>
                <a:ext uri="{63B3BB69-23CF-44E3-9099-C40C66FF867C}">
                  <a14:compatExt spid="_x0000_s288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8775" name="Label 7" hidden="1">
              <a:extLst>
                <a:ext uri="{63B3BB69-23CF-44E3-9099-C40C66FF867C}">
                  <a14:compatExt spid="_x0000_s2887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8776" name="Label 8" hidden="1">
              <a:extLst>
                <a:ext uri="{63B3BB69-23CF-44E3-9099-C40C66FF867C}">
                  <a14:compatExt spid="_x0000_s2887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8777" name="Check Box 9" hidden="1">
              <a:extLst>
                <a:ext uri="{63B3BB69-23CF-44E3-9099-C40C66FF867C}">
                  <a14:compatExt spid="_x0000_s288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8778" name="Check Box 10" hidden="1">
              <a:extLst>
                <a:ext uri="{63B3BB69-23CF-44E3-9099-C40C66FF867C}">
                  <a14:compatExt spid="_x0000_s288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8779" name="Check Box 11" hidden="1">
              <a:extLst>
                <a:ext uri="{63B3BB69-23CF-44E3-9099-C40C66FF867C}">
                  <a14:compatExt spid="_x0000_s288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8780" name="Check Box 12" hidden="1">
              <a:extLst>
                <a:ext uri="{63B3BB69-23CF-44E3-9099-C40C66FF867C}">
                  <a14:compatExt spid="_x0000_s288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8781" name="Check Box 13" hidden="1">
              <a:extLst>
                <a:ext uri="{63B3BB69-23CF-44E3-9099-C40C66FF867C}">
                  <a14:compatExt spid="_x0000_s2887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8782" name="Check Box 14" hidden="1">
              <a:extLst>
                <a:ext uri="{63B3BB69-23CF-44E3-9099-C40C66FF867C}">
                  <a14:compatExt spid="_x0000_s2887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89793" name="CheckBox1" hidden="1">
          <a:extLst>
            <a:ext uri="{63B3BB69-23CF-44E3-9099-C40C66FF867C}">
              <a14:compatExt xmlns:a14="http://schemas.microsoft.com/office/drawing/2010/main" spid="_x0000_s289793"/>
            </a:ext>
            <a:ext uri="{FF2B5EF4-FFF2-40B4-BE49-F238E27FC236}">
              <a16:creationId xmlns="" xmlns:mc="http://schemas.openxmlformats.org/markup-compatibility/2006" xmlns:a14="http://schemas.microsoft.com/office/drawing/2010/main" xmlns:a16="http://schemas.microsoft.com/office/drawing/2014/main" id="{00000000-0008-0000-2100-0000016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289794" name="CheckBox2" hidden="1">
          <a:extLst>
            <a:ext uri="{63B3BB69-23CF-44E3-9099-C40C66FF867C}">
              <a14:compatExt xmlns:a14="http://schemas.microsoft.com/office/drawing/2010/main" spid="_x0000_s289794"/>
            </a:ext>
            <a:ext uri="{FF2B5EF4-FFF2-40B4-BE49-F238E27FC236}">
              <a16:creationId xmlns="" xmlns:mc="http://schemas.openxmlformats.org/markup-compatibility/2006" xmlns:a14="http://schemas.microsoft.com/office/drawing/2010/main" xmlns:a16="http://schemas.microsoft.com/office/drawing/2014/main" id="{00000000-0008-0000-2100-0000026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9795" name="Label 3" hidden="1">
              <a:extLst>
                <a:ext uri="{63B3BB69-23CF-44E3-9099-C40C66FF867C}">
                  <a14:compatExt spid="_x0000_s289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9796" name="Label 4" hidden="1">
              <a:extLst>
                <a:ext uri="{63B3BB69-23CF-44E3-9099-C40C66FF867C}">
                  <a14:compatExt spid="_x0000_s289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9797" name="Label 5" hidden="1">
              <a:extLst>
                <a:ext uri="{63B3BB69-23CF-44E3-9099-C40C66FF867C}">
                  <a14:compatExt spid="_x0000_s289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9798" name="Label 6" hidden="1">
              <a:extLst>
                <a:ext uri="{63B3BB69-23CF-44E3-9099-C40C66FF867C}">
                  <a14:compatExt spid="_x0000_s289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9799" name="Label 7" hidden="1">
              <a:extLst>
                <a:ext uri="{63B3BB69-23CF-44E3-9099-C40C66FF867C}">
                  <a14:compatExt spid="_x0000_s2897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9800" name="Label 8" hidden="1">
              <a:extLst>
                <a:ext uri="{63B3BB69-23CF-44E3-9099-C40C66FF867C}">
                  <a14:compatExt spid="_x0000_s2898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9801" name="Check Box 9" hidden="1">
              <a:extLst>
                <a:ext uri="{63B3BB69-23CF-44E3-9099-C40C66FF867C}">
                  <a14:compatExt spid="_x0000_s289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9802" name="Check Box 10" hidden="1">
              <a:extLst>
                <a:ext uri="{63B3BB69-23CF-44E3-9099-C40C66FF867C}">
                  <a14:compatExt spid="_x0000_s289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9803" name="Check Box 11" hidden="1">
              <a:extLst>
                <a:ext uri="{63B3BB69-23CF-44E3-9099-C40C66FF867C}">
                  <a14:compatExt spid="_x0000_s289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9804" name="Check Box 12" hidden="1">
              <a:extLst>
                <a:ext uri="{63B3BB69-23CF-44E3-9099-C40C66FF867C}">
                  <a14:compatExt spid="_x0000_s289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9805" name="Check Box 13" hidden="1">
              <a:extLst>
                <a:ext uri="{63B3BB69-23CF-44E3-9099-C40C66FF867C}">
                  <a14:compatExt spid="_x0000_s2898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9806" name="Check Box 14" hidden="1">
              <a:extLst>
                <a:ext uri="{63B3BB69-23CF-44E3-9099-C40C66FF867C}">
                  <a14:compatExt spid="_x0000_s2898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9807" name="Label 15" hidden="1">
              <a:extLst>
                <a:ext uri="{63B3BB69-23CF-44E3-9099-C40C66FF867C}">
                  <a14:compatExt spid="_x0000_s2898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9808" name="Label 16" hidden="1">
              <a:extLst>
                <a:ext uri="{63B3BB69-23CF-44E3-9099-C40C66FF867C}">
                  <a14:compatExt spid="_x0000_s2898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9809" name="Label 17" hidden="1">
              <a:extLst>
                <a:ext uri="{63B3BB69-23CF-44E3-9099-C40C66FF867C}">
                  <a14:compatExt spid="_x0000_s2898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9810" name="Label 18" hidden="1">
              <a:extLst>
                <a:ext uri="{63B3BB69-23CF-44E3-9099-C40C66FF867C}">
                  <a14:compatExt spid="_x0000_s2898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9811" name="Label 19" hidden="1">
              <a:extLst>
                <a:ext uri="{63B3BB69-23CF-44E3-9099-C40C66FF867C}">
                  <a14:compatExt spid="_x0000_s2898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9812" name="Label 20" hidden="1">
              <a:extLst>
                <a:ext uri="{63B3BB69-23CF-44E3-9099-C40C66FF867C}">
                  <a14:compatExt spid="_x0000_s2898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9813" name="Check Box 21" hidden="1">
              <a:extLst>
                <a:ext uri="{63B3BB69-23CF-44E3-9099-C40C66FF867C}">
                  <a14:compatExt spid="_x0000_s2898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9814" name="Check Box 22" hidden="1">
              <a:extLst>
                <a:ext uri="{63B3BB69-23CF-44E3-9099-C40C66FF867C}">
                  <a14:compatExt spid="_x0000_s2898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9815" name="Check Box 23" hidden="1">
              <a:extLst>
                <a:ext uri="{63B3BB69-23CF-44E3-9099-C40C66FF867C}">
                  <a14:compatExt spid="_x0000_s2898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9816" name="Check Box 24" hidden="1">
              <a:extLst>
                <a:ext uri="{63B3BB69-23CF-44E3-9099-C40C66FF867C}">
                  <a14:compatExt spid="_x0000_s2898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9817" name="Check Box 25" hidden="1">
              <a:extLst>
                <a:ext uri="{63B3BB69-23CF-44E3-9099-C40C66FF867C}">
                  <a14:compatExt spid="_x0000_s2898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9818" name="Check Box 26" hidden="1">
              <a:extLst>
                <a:ext uri="{63B3BB69-23CF-44E3-9099-C40C66FF867C}">
                  <a14:compatExt spid="_x0000_s2898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161925</xdr:colOff>
          <xdr:row>15</xdr:row>
          <xdr:rowOff>142875</xdr:rowOff>
        </xdr:from>
        <xdr:to>
          <xdr:col>3</xdr:col>
          <xdr:colOff>447675</xdr:colOff>
          <xdr:row>17</xdr:row>
          <xdr:rowOff>0</xdr:rowOff>
        </xdr:to>
        <xdr:sp macro="" textlink="">
          <xdr:nvSpPr>
            <xdr:cNvPr id="290817" name="Label 3" hidden="1">
              <a:extLst>
                <a:ext uri="{63B3BB69-23CF-44E3-9099-C40C66FF867C}">
                  <a14:compatExt spid="_x0000_s290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15</xdr:row>
          <xdr:rowOff>104775</xdr:rowOff>
        </xdr:from>
        <xdr:to>
          <xdr:col>6</xdr:col>
          <xdr:colOff>457200</xdr:colOff>
          <xdr:row>16</xdr:row>
          <xdr:rowOff>161925</xdr:rowOff>
        </xdr:to>
        <xdr:sp macro="" textlink="">
          <xdr:nvSpPr>
            <xdr:cNvPr id="290818" name="Label 4" hidden="1">
              <a:extLst>
                <a:ext uri="{63B3BB69-23CF-44E3-9099-C40C66FF867C}">
                  <a14:compatExt spid="_x0000_s290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17</xdr:row>
          <xdr:rowOff>104775</xdr:rowOff>
        </xdr:from>
        <xdr:to>
          <xdr:col>6</xdr:col>
          <xdr:colOff>457200</xdr:colOff>
          <xdr:row>18</xdr:row>
          <xdr:rowOff>161925</xdr:rowOff>
        </xdr:to>
        <xdr:sp macro="" textlink="">
          <xdr:nvSpPr>
            <xdr:cNvPr id="290819" name="Label 5" hidden="1">
              <a:extLst>
                <a:ext uri="{63B3BB69-23CF-44E3-9099-C40C66FF867C}">
                  <a14:compatExt spid="_x0000_s290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161925</xdr:colOff>
          <xdr:row>19</xdr:row>
          <xdr:rowOff>114300</xdr:rowOff>
        </xdr:from>
        <xdr:to>
          <xdr:col>6</xdr:col>
          <xdr:colOff>447675</xdr:colOff>
          <xdr:row>20</xdr:row>
          <xdr:rowOff>180975</xdr:rowOff>
        </xdr:to>
        <xdr:sp macro="" textlink="">
          <xdr:nvSpPr>
            <xdr:cNvPr id="290820" name="Label 6" hidden="1">
              <a:extLst>
                <a:ext uri="{63B3BB69-23CF-44E3-9099-C40C66FF867C}">
                  <a14:compatExt spid="_x0000_s290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17</xdr:row>
          <xdr:rowOff>142875</xdr:rowOff>
        </xdr:from>
        <xdr:to>
          <xdr:col>3</xdr:col>
          <xdr:colOff>428625</xdr:colOff>
          <xdr:row>19</xdr:row>
          <xdr:rowOff>0</xdr:rowOff>
        </xdr:to>
        <xdr:sp macro="" textlink="">
          <xdr:nvSpPr>
            <xdr:cNvPr id="290821" name="Label 7" hidden="1">
              <a:extLst>
                <a:ext uri="{63B3BB69-23CF-44E3-9099-C40C66FF867C}">
                  <a14:compatExt spid="_x0000_s290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19</xdr:row>
          <xdr:rowOff>85725</xdr:rowOff>
        </xdr:from>
        <xdr:to>
          <xdr:col>3</xdr:col>
          <xdr:colOff>419100</xdr:colOff>
          <xdr:row>20</xdr:row>
          <xdr:rowOff>142875</xdr:rowOff>
        </xdr:to>
        <xdr:sp macro="" textlink="">
          <xdr:nvSpPr>
            <xdr:cNvPr id="290822" name="Label 8" hidden="1">
              <a:extLst>
                <a:ext uri="{63B3BB69-23CF-44E3-9099-C40C66FF867C}">
                  <a14:compatExt spid="_x0000_s290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28575</xdr:rowOff>
        </xdr:from>
        <xdr:to>
          <xdr:col>3</xdr:col>
          <xdr:colOff>542925</xdr:colOff>
          <xdr:row>13</xdr:row>
          <xdr:rowOff>28575</xdr:rowOff>
        </xdr:to>
        <xdr:sp macro="" textlink="">
          <xdr:nvSpPr>
            <xdr:cNvPr id="290823" name="Check Box 9" hidden="1">
              <a:extLst>
                <a:ext uri="{63B3BB69-23CF-44E3-9099-C40C66FF867C}">
                  <a14:compatExt spid="_x0000_s290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12</xdr:row>
          <xdr:rowOff>28575</xdr:rowOff>
        </xdr:from>
        <xdr:to>
          <xdr:col>3</xdr:col>
          <xdr:colOff>676275</xdr:colOff>
          <xdr:row>13</xdr:row>
          <xdr:rowOff>28575</xdr:rowOff>
        </xdr:to>
        <xdr:sp macro="" textlink="">
          <xdr:nvSpPr>
            <xdr:cNvPr id="290824" name="Check Box 10" hidden="1">
              <a:extLst>
                <a:ext uri="{63B3BB69-23CF-44E3-9099-C40C66FF867C}">
                  <a14:compatExt spid="_x0000_s290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28575</xdr:rowOff>
        </xdr:from>
        <xdr:to>
          <xdr:col>4</xdr:col>
          <xdr:colOff>28575</xdr:colOff>
          <xdr:row>13</xdr:row>
          <xdr:rowOff>28575</xdr:rowOff>
        </xdr:to>
        <xdr:sp macro="" textlink="">
          <xdr:nvSpPr>
            <xdr:cNvPr id="290825" name="Check Box 11" hidden="1">
              <a:extLst>
                <a:ext uri="{63B3BB69-23CF-44E3-9099-C40C66FF867C}">
                  <a14:compatExt spid="_x0000_s290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12</xdr:row>
          <xdr:rowOff>28575</xdr:rowOff>
        </xdr:from>
        <xdr:to>
          <xdr:col>4</xdr:col>
          <xdr:colOff>104775</xdr:colOff>
          <xdr:row>13</xdr:row>
          <xdr:rowOff>28575</xdr:rowOff>
        </xdr:to>
        <xdr:sp macro="" textlink="">
          <xdr:nvSpPr>
            <xdr:cNvPr id="290826" name="Check Box 12" hidden="1">
              <a:extLst>
                <a:ext uri="{63B3BB69-23CF-44E3-9099-C40C66FF867C}">
                  <a14:compatExt spid="_x0000_s290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28575</xdr:rowOff>
        </xdr:from>
        <xdr:to>
          <xdr:col>4</xdr:col>
          <xdr:colOff>828675</xdr:colOff>
          <xdr:row>13</xdr:row>
          <xdr:rowOff>9525</xdr:rowOff>
        </xdr:to>
        <xdr:sp macro="" textlink="">
          <xdr:nvSpPr>
            <xdr:cNvPr id="290827" name="Check Box 13" hidden="1">
              <a:extLst>
                <a:ext uri="{63B3BB69-23CF-44E3-9099-C40C66FF867C}">
                  <a14:compatExt spid="_x0000_s290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1000125</xdr:colOff>
          <xdr:row>13</xdr:row>
          <xdr:rowOff>28575</xdr:rowOff>
        </xdr:to>
        <xdr:sp macro="" textlink="">
          <xdr:nvSpPr>
            <xdr:cNvPr id="290828" name="Check Box 14" hidden="1">
              <a:extLst>
                <a:ext uri="{63B3BB69-23CF-44E3-9099-C40C66FF867C}">
                  <a14:compatExt spid="_x0000_s290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2400-000002000000}"/>
            </a:ext>
          </a:extLst>
        </xdr:cNvPr>
        <xdr:cNvSpPr/>
      </xdr:nvSpPr>
      <xdr:spPr bwMode="auto">
        <a:xfrm>
          <a:off x="1831975" y="2428875"/>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2400-000003000000}"/>
            </a:ext>
          </a:extLst>
        </xdr:cNvPr>
        <xdr:cNvSpPr/>
      </xdr:nvSpPr>
      <xdr:spPr bwMode="auto">
        <a:xfrm>
          <a:off x="1844675" y="2835275"/>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1841" name="Label 1" hidden="1">
              <a:extLst>
                <a:ext uri="{63B3BB69-23CF-44E3-9099-C40C66FF867C}">
                  <a14:compatExt spid="_x0000_s291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1842" name="Label 2" hidden="1">
              <a:extLst>
                <a:ext uri="{63B3BB69-23CF-44E3-9099-C40C66FF867C}">
                  <a14:compatExt spid="_x0000_s291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1843" name="Label 3" hidden="1">
              <a:extLst>
                <a:ext uri="{63B3BB69-23CF-44E3-9099-C40C66FF867C}">
                  <a14:compatExt spid="_x0000_s291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1844" name="Label 4" hidden="1">
              <a:extLst>
                <a:ext uri="{63B3BB69-23CF-44E3-9099-C40C66FF867C}">
                  <a14:compatExt spid="_x0000_s291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1845" name="Label 5" hidden="1">
              <a:extLst>
                <a:ext uri="{63B3BB69-23CF-44E3-9099-C40C66FF867C}">
                  <a14:compatExt spid="_x0000_s291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1846" name="Label 6" hidden="1">
              <a:extLst>
                <a:ext uri="{63B3BB69-23CF-44E3-9099-C40C66FF867C}">
                  <a14:compatExt spid="_x0000_s291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91847" name="Check Box 7" hidden="1">
              <a:extLst>
                <a:ext uri="{63B3BB69-23CF-44E3-9099-C40C66FF867C}">
                  <a14:compatExt spid="_x0000_s291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942975</xdr:colOff>
          <xdr:row>13</xdr:row>
          <xdr:rowOff>28575</xdr:rowOff>
        </xdr:to>
        <xdr:sp macro="" textlink="">
          <xdr:nvSpPr>
            <xdr:cNvPr id="291848" name="Check Box 8" hidden="1">
              <a:extLst>
                <a:ext uri="{63B3BB69-23CF-44E3-9099-C40C66FF867C}">
                  <a14:compatExt spid="_x0000_s291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91849" name="Check Box 9" hidden="1">
              <a:extLst>
                <a:ext uri="{63B3BB69-23CF-44E3-9099-C40C66FF867C}">
                  <a14:compatExt spid="_x0000_s291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1850" name="Check Box 10" hidden="1">
              <a:extLst>
                <a:ext uri="{63B3BB69-23CF-44E3-9099-C40C66FF867C}">
                  <a14:compatExt spid="_x0000_s291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91851" name="Check Box 11" hidden="1">
              <a:extLst>
                <a:ext uri="{63B3BB69-23CF-44E3-9099-C40C66FF867C}">
                  <a14:compatExt spid="_x0000_s291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1852" name="Check Box 12" hidden="1">
              <a:extLst>
                <a:ext uri="{63B3BB69-23CF-44E3-9099-C40C66FF867C}">
                  <a14:compatExt spid="_x0000_s291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3073"/>
            </a:ext>
            <a:ext uri="{FF2B5EF4-FFF2-40B4-BE49-F238E27FC236}">
              <a16:creationId xmlns="" xmlns:a16="http://schemas.microsoft.com/office/drawing/2014/main" id="{00000000-0008-0000-2500-000002000000}"/>
            </a:ext>
          </a:extLst>
        </xdr:cNvPr>
        <xdr:cNvSpPr/>
      </xdr:nvSpPr>
      <xdr:spPr bwMode="auto">
        <a:xfrm>
          <a:off x="1831975" y="2428875"/>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3074"/>
            </a:ext>
            <a:ext uri="{FF2B5EF4-FFF2-40B4-BE49-F238E27FC236}">
              <a16:creationId xmlns="" xmlns:a16="http://schemas.microsoft.com/office/drawing/2014/main" id="{00000000-0008-0000-2500-000003000000}"/>
            </a:ext>
          </a:extLst>
        </xdr:cNvPr>
        <xdr:cNvSpPr/>
      </xdr:nvSpPr>
      <xdr:spPr bwMode="auto">
        <a:xfrm>
          <a:off x="1844675" y="2835275"/>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2865" name="Label 1" hidden="1">
              <a:extLst>
                <a:ext uri="{63B3BB69-23CF-44E3-9099-C40C66FF867C}">
                  <a14:compatExt spid="_x0000_s2928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2866" name="Label 2" hidden="1">
              <a:extLst>
                <a:ext uri="{63B3BB69-23CF-44E3-9099-C40C66FF867C}">
                  <a14:compatExt spid="_x0000_s2928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2867" name="Label 3" hidden="1">
              <a:extLst>
                <a:ext uri="{63B3BB69-23CF-44E3-9099-C40C66FF867C}">
                  <a14:compatExt spid="_x0000_s292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2868" name="Label 4" hidden="1">
              <a:extLst>
                <a:ext uri="{63B3BB69-23CF-44E3-9099-C40C66FF867C}">
                  <a14:compatExt spid="_x0000_s292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2869" name="Label 5" hidden="1">
              <a:extLst>
                <a:ext uri="{63B3BB69-23CF-44E3-9099-C40C66FF867C}">
                  <a14:compatExt spid="_x0000_s292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2870" name="Label 6" hidden="1">
              <a:extLst>
                <a:ext uri="{63B3BB69-23CF-44E3-9099-C40C66FF867C}">
                  <a14:compatExt spid="_x0000_s292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92871" name="Check Box 7" hidden="1">
              <a:extLst>
                <a:ext uri="{63B3BB69-23CF-44E3-9099-C40C66FF867C}">
                  <a14:compatExt spid="_x0000_s2928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904875</xdr:colOff>
          <xdr:row>13</xdr:row>
          <xdr:rowOff>9525</xdr:rowOff>
        </xdr:to>
        <xdr:sp macro="" textlink="">
          <xdr:nvSpPr>
            <xdr:cNvPr id="292872" name="Check Box 8" hidden="1">
              <a:extLst>
                <a:ext uri="{63B3BB69-23CF-44E3-9099-C40C66FF867C}">
                  <a14:compatExt spid="_x0000_s2928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92873" name="Check Box 9" hidden="1">
              <a:extLst>
                <a:ext uri="{63B3BB69-23CF-44E3-9099-C40C66FF867C}">
                  <a14:compatExt spid="_x0000_s292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2874" name="Check Box 10" hidden="1">
              <a:extLst>
                <a:ext uri="{63B3BB69-23CF-44E3-9099-C40C66FF867C}">
                  <a14:compatExt spid="_x0000_s292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92875" name="Check Box 11" hidden="1">
              <a:extLst>
                <a:ext uri="{63B3BB69-23CF-44E3-9099-C40C66FF867C}">
                  <a14:compatExt spid="_x0000_s292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0</xdr:rowOff>
        </xdr:from>
        <xdr:to>
          <xdr:col>4</xdr:col>
          <xdr:colOff>28575</xdr:colOff>
          <xdr:row>13</xdr:row>
          <xdr:rowOff>28575</xdr:rowOff>
        </xdr:to>
        <xdr:sp macro="" textlink="">
          <xdr:nvSpPr>
            <xdr:cNvPr id="292876" name="Check Box 12" hidden="1">
              <a:extLst>
                <a:ext uri="{63B3BB69-23CF-44E3-9099-C40C66FF867C}">
                  <a14:compatExt spid="_x0000_s292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3889" name="Label 1" hidden="1">
              <a:extLst>
                <a:ext uri="{63B3BB69-23CF-44E3-9099-C40C66FF867C}">
                  <a14:compatExt spid="_x0000_s293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3890" name="Label 2" hidden="1">
              <a:extLst>
                <a:ext uri="{63B3BB69-23CF-44E3-9099-C40C66FF867C}">
                  <a14:compatExt spid="_x0000_s293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3891" name="Label 3" hidden="1">
              <a:extLst>
                <a:ext uri="{63B3BB69-23CF-44E3-9099-C40C66FF867C}">
                  <a14:compatExt spid="_x0000_s293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3892" name="Label 4" hidden="1">
              <a:extLst>
                <a:ext uri="{63B3BB69-23CF-44E3-9099-C40C66FF867C}">
                  <a14:compatExt spid="_x0000_s293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3893" name="Label 5" hidden="1">
              <a:extLst>
                <a:ext uri="{63B3BB69-23CF-44E3-9099-C40C66FF867C}">
                  <a14:compatExt spid="_x0000_s293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3894" name="Label 6" hidden="1">
              <a:extLst>
                <a:ext uri="{63B3BB69-23CF-44E3-9099-C40C66FF867C}">
                  <a14:compatExt spid="_x0000_s293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93895" name="Check Box 7" hidden="1">
              <a:extLst>
                <a:ext uri="{63B3BB69-23CF-44E3-9099-C40C66FF867C}">
                  <a14:compatExt spid="_x0000_s293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923925</xdr:colOff>
          <xdr:row>12</xdr:row>
          <xdr:rowOff>180975</xdr:rowOff>
        </xdr:to>
        <xdr:sp macro="" textlink="">
          <xdr:nvSpPr>
            <xdr:cNvPr id="293896" name="Check Box 8" hidden="1">
              <a:extLst>
                <a:ext uri="{63B3BB69-23CF-44E3-9099-C40C66FF867C}">
                  <a14:compatExt spid="_x0000_s293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1247775</xdr:colOff>
          <xdr:row>13</xdr:row>
          <xdr:rowOff>28575</xdr:rowOff>
        </xdr:to>
        <xdr:sp macro="" textlink="">
          <xdr:nvSpPr>
            <xdr:cNvPr id="293897" name="Check Box 9" hidden="1">
              <a:extLst>
                <a:ext uri="{63B3BB69-23CF-44E3-9099-C40C66FF867C}">
                  <a14:compatExt spid="_x0000_s293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3898" name="Check Box 10" hidden="1">
              <a:extLst>
                <a:ext uri="{63B3BB69-23CF-44E3-9099-C40C66FF867C}">
                  <a14:compatExt spid="_x0000_s293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3899" name="Check Box 11" hidden="1">
              <a:extLst>
                <a:ext uri="{63B3BB69-23CF-44E3-9099-C40C66FF867C}">
                  <a14:compatExt spid="_x0000_s293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3900" name="Check Box 12" hidden="1">
              <a:extLst>
                <a:ext uri="{63B3BB69-23CF-44E3-9099-C40C66FF867C}">
                  <a14:compatExt spid="_x0000_s293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1969" name="Label 1" hidden="1">
              <a:extLst>
                <a:ext uri="{63B3BB69-23CF-44E3-9099-C40C66FF867C}">
                  <a14:compatExt spid="_x0000_s211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1970" name="Label 2" hidden="1">
              <a:extLst>
                <a:ext uri="{63B3BB69-23CF-44E3-9099-C40C66FF867C}">
                  <a14:compatExt spid="_x0000_s211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1971" name="Label 3" hidden="1">
              <a:extLst>
                <a:ext uri="{63B3BB69-23CF-44E3-9099-C40C66FF867C}">
                  <a14:compatExt spid="_x0000_s211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1972" name="Label 4" hidden="1">
              <a:extLst>
                <a:ext uri="{63B3BB69-23CF-44E3-9099-C40C66FF867C}">
                  <a14:compatExt spid="_x0000_s211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1973" name="Label 5" hidden="1">
              <a:extLst>
                <a:ext uri="{63B3BB69-23CF-44E3-9099-C40C66FF867C}">
                  <a14:compatExt spid="_x0000_s211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1974" name="Label 6" hidden="1">
              <a:extLst>
                <a:ext uri="{63B3BB69-23CF-44E3-9099-C40C66FF867C}">
                  <a14:compatExt spid="_x0000_s211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1975" name="Check Box 7" hidden="1">
              <a:extLst>
                <a:ext uri="{63B3BB69-23CF-44E3-9099-C40C66FF867C}">
                  <a14:compatExt spid="_x0000_s211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9525</xdr:rowOff>
        </xdr:to>
        <xdr:sp macro="" textlink="">
          <xdr:nvSpPr>
            <xdr:cNvPr id="211976" name="Check Box 8" hidden="1">
              <a:extLst>
                <a:ext uri="{63B3BB69-23CF-44E3-9099-C40C66FF867C}">
                  <a14:compatExt spid="_x0000_s211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1977" name="Check Box 9" hidden="1">
              <a:extLst>
                <a:ext uri="{63B3BB69-23CF-44E3-9099-C40C66FF867C}">
                  <a14:compatExt spid="_x0000_s211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1978" name="Check Box 10" hidden="1">
              <a:extLst>
                <a:ext uri="{63B3BB69-23CF-44E3-9099-C40C66FF867C}">
                  <a14:compatExt spid="_x0000_s211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1979" name="Check Box 11" hidden="1">
              <a:extLst>
                <a:ext uri="{63B3BB69-23CF-44E3-9099-C40C66FF867C}">
                  <a14:compatExt spid="_x0000_s211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1980" name="Check Box 12" hidden="1">
              <a:extLst>
                <a:ext uri="{63B3BB69-23CF-44E3-9099-C40C66FF867C}">
                  <a14:compatExt spid="_x0000_s211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12</xdr:row>
          <xdr:rowOff>9525</xdr:rowOff>
        </xdr:from>
        <xdr:to>
          <xdr:col>3</xdr:col>
          <xdr:colOff>714375</xdr:colOff>
          <xdr:row>12</xdr:row>
          <xdr:rowOff>180975</xdr:rowOff>
        </xdr:to>
        <xdr:sp macro="" textlink="">
          <xdr:nvSpPr>
            <xdr:cNvPr id="294913" name="Check Box 1" hidden="1">
              <a:extLst>
                <a:ext uri="{63B3BB69-23CF-44E3-9099-C40C66FF867C}">
                  <a14:compatExt spid="_x0000_s2949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5937" name="Label 1" hidden="1">
              <a:extLst>
                <a:ext uri="{63B3BB69-23CF-44E3-9099-C40C66FF867C}">
                  <a14:compatExt spid="_x0000_s2959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5938" name="Label 2" hidden="1">
              <a:extLst>
                <a:ext uri="{63B3BB69-23CF-44E3-9099-C40C66FF867C}">
                  <a14:compatExt spid="_x0000_s2959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5939" name="Label 3" hidden="1">
              <a:extLst>
                <a:ext uri="{63B3BB69-23CF-44E3-9099-C40C66FF867C}">
                  <a14:compatExt spid="_x0000_s2959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5940" name="Label 4" hidden="1">
              <a:extLst>
                <a:ext uri="{63B3BB69-23CF-44E3-9099-C40C66FF867C}">
                  <a14:compatExt spid="_x0000_s2959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5941" name="Label 5" hidden="1">
              <a:extLst>
                <a:ext uri="{63B3BB69-23CF-44E3-9099-C40C66FF867C}">
                  <a14:compatExt spid="_x0000_s2959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5942" name="Label 6" hidden="1">
              <a:extLst>
                <a:ext uri="{63B3BB69-23CF-44E3-9099-C40C66FF867C}">
                  <a14:compatExt spid="_x0000_s2959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95943" name="Check Box 7" hidden="1">
              <a:extLst>
                <a:ext uri="{63B3BB69-23CF-44E3-9099-C40C66FF867C}">
                  <a14:compatExt spid="_x0000_s2959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904875</xdr:colOff>
          <xdr:row>13</xdr:row>
          <xdr:rowOff>28575</xdr:rowOff>
        </xdr:to>
        <xdr:sp macro="" textlink="">
          <xdr:nvSpPr>
            <xdr:cNvPr id="295944" name="Check Box 8" hidden="1">
              <a:extLst>
                <a:ext uri="{63B3BB69-23CF-44E3-9099-C40C66FF867C}">
                  <a14:compatExt spid="_x0000_s2959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104775</xdr:colOff>
          <xdr:row>13</xdr:row>
          <xdr:rowOff>28575</xdr:rowOff>
        </xdr:to>
        <xdr:sp macro="" textlink="">
          <xdr:nvSpPr>
            <xdr:cNvPr id="295945" name="Check Box 9" hidden="1">
              <a:extLst>
                <a:ext uri="{63B3BB69-23CF-44E3-9099-C40C66FF867C}">
                  <a14:compatExt spid="_x0000_s2959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5946" name="Check Box 10" hidden="1">
              <a:extLst>
                <a:ext uri="{63B3BB69-23CF-44E3-9099-C40C66FF867C}">
                  <a14:compatExt spid="_x0000_s2959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5947" name="Check Box 11" hidden="1">
              <a:extLst>
                <a:ext uri="{63B3BB69-23CF-44E3-9099-C40C66FF867C}">
                  <a14:compatExt spid="_x0000_s2959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5948" name="Check Box 12" hidden="1">
              <a:extLst>
                <a:ext uri="{63B3BB69-23CF-44E3-9099-C40C66FF867C}">
                  <a14:compatExt spid="_x0000_s295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6961" name="Label 1" hidden="1">
              <a:extLst>
                <a:ext uri="{63B3BB69-23CF-44E3-9099-C40C66FF867C}">
                  <a14:compatExt spid="_x0000_s2969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6962" name="Label 2" hidden="1">
              <a:extLst>
                <a:ext uri="{63B3BB69-23CF-44E3-9099-C40C66FF867C}">
                  <a14:compatExt spid="_x0000_s2969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6963" name="Label 3" hidden="1">
              <a:extLst>
                <a:ext uri="{63B3BB69-23CF-44E3-9099-C40C66FF867C}">
                  <a14:compatExt spid="_x0000_s2969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6964" name="Label 4" hidden="1">
              <a:extLst>
                <a:ext uri="{63B3BB69-23CF-44E3-9099-C40C66FF867C}">
                  <a14:compatExt spid="_x0000_s2969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6965" name="Label 5" hidden="1">
              <a:extLst>
                <a:ext uri="{63B3BB69-23CF-44E3-9099-C40C66FF867C}">
                  <a14:compatExt spid="_x0000_s2969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6966" name="Label 6" hidden="1">
              <a:extLst>
                <a:ext uri="{63B3BB69-23CF-44E3-9099-C40C66FF867C}">
                  <a14:compatExt spid="_x0000_s2969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96967" name="Check Box 7" hidden="1">
              <a:extLst>
                <a:ext uri="{63B3BB69-23CF-44E3-9099-C40C66FF867C}">
                  <a14:compatExt spid="_x0000_s2969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0</xdr:rowOff>
        </xdr:to>
        <xdr:sp macro="" textlink="">
          <xdr:nvSpPr>
            <xdr:cNvPr id="296968" name="Check Box 8" hidden="1">
              <a:extLst>
                <a:ext uri="{63B3BB69-23CF-44E3-9099-C40C66FF867C}">
                  <a14:compatExt spid="_x0000_s2969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66675</xdr:colOff>
          <xdr:row>13</xdr:row>
          <xdr:rowOff>28575</xdr:rowOff>
        </xdr:to>
        <xdr:sp macro="" textlink="">
          <xdr:nvSpPr>
            <xdr:cNvPr id="296969" name="Check Box 9" hidden="1">
              <a:extLst>
                <a:ext uri="{63B3BB69-23CF-44E3-9099-C40C66FF867C}">
                  <a14:compatExt spid="_x0000_s2969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6970" name="Check Box 10" hidden="1">
              <a:extLst>
                <a:ext uri="{63B3BB69-23CF-44E3-9099-C40C66FF867C}">
                  <a14:compatExt spid="_x0000_s2969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6971" name="Check Box 11" hidden="1">
              <a:extLst>
                <a:ext uri="{63B3BB69-23CF-44E3-9099-C40C66FF867C}">
                  <a14:compatExt spid="_x0000_s2969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6972" name="Check Box 12" hidden="1">
              <a:extLst>
                <a:ext uri="{63B3BB69-23CF-44E3-9099-C40C66FF867C}">
                  <a14:compatExt spid="_x0000_s2969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5153" name="Label 1" hidden="1">
              <a:extLst>
                <a:ext uri="{63B3BB69-23CF-44E3-9099-C40C66FF867C}">
                  <a14:compatExt spid="_x0000_s305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5154" name="Label 2" hidden="1">
              <a:extLst>
                <a:ext uri="{63B3BB69-23CF-44E3-9099-C40C66FF867C}">
                  <a14:compatExt spid="_x0000_s305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5155" name="Label 3" hidden="1">
              <a:extLst>
                <a:ext uri="{63B3BB69-23CF-44E3-9099-C40C66FF867C}">
                  <a14:compatExt spid="_x0000_s3051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5156" name="Label 4" hidden="1">
              <a:extLst>
                <a:ext uri="{63B3BB69-23CF-44E3-9099-C40C66FF867C}">
                  <a14:compatExt spid="_x0000_s3051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5157" name="Label 5" hidden="1">
              <a:extLst>
                <a:ext uri="{63B3BB69-23CF-44E3-9099-C40C66FF867C}">
                  <a14:compatExt spid="_x0000_s3051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5158" name="Label 6" hidden="1">
              <a:extLst>
                <a:ext uri="{63B3BB69-23CF-44E3-9099-C40C66FF867C}">
                  <a14:compatExt spid="_x0000_s3051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05159" name="Check Box 7" hidden="1">
              <a:extLst>
                <a:ext uri="{63B3BB69-23CF-44E3-9099-C40C66FF867C}">
                  <a14:compatExt spid="_x0000_s305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771525</xdr:colOff>
          <xdr:row>13</xdr:row>
          <xdr:rowOff>0</xdr:rowOff>
        </xdr:to>
        <xdr:sp macro="" textlink="">
          <xdr:nvSpPr>
            <xdr:cNvPr id="305160" name="Check Box 8" hidden="1">
              <a:extLst>
                <a:ext uri="{63B3BB69-23CF-44E3-9099-C40C66FF867C}">
                  <a14:compatExt spid="_x0000_s305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05161" name="Check Box 9" hidden="1">
              <a:extLst>
                <a:ext uri="{63B3BB69-23CF-44E3-9099-C40C66FF867C}">
                  <a14:compatExt spid="_x0000_s305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5162" name="Check Box 10" hidden="1">
              <a:extLst>
                <a:ext uri="{63B3BB69-23CF-44E3-9099-C40C66FF867C}">
                  <a14:compatExt spid="_x0000_s305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05163" name="Check Box 11" hidden="1">
              <a:extLst>
                <a:ext uri="{63B3BB69-23CF-44E3-9099-C40C66FF867C}">
                  <a14:compatExt spid="_x0000_s305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5164" name="Check Box 12" hidden="1">
              <a:extLst>
                <a:ext uri="{63B3BB69-23CF-44E3-9099-C40C66FF867C}">
                  <a14:compatExt spid="_x0000_s305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6177" name="Label 1" hidden="1">
              <a:extLst>
                <a:ext uri="{63B3BB69-23CF-44E3-9099-C40C66FF867C}">
                  <a14:compatExt spid="_x0000_s3061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6178" name="Label 2" hidden="1">
              <a:extLst>
                <a:ext uri="{63B3BB69-23CF-44E3-9099-C40C66FF867C}">
                  <a14:compatExt spid="_x0000_s3061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6179" name="Label 3" hidden="1">
              <a:extLst>
                <a:ext uri="{63B3BB69-23CF-44E3-9099-C40C66FF867C}">
                  <a14:compatExt spid="_x0000_s3061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6180" name="Label 4" hidden="1">
              <a:extLst>
                <a:ext uri="{63B3BB69-23CF-44E3-9099-C40C66FF867C}">
                  <a14:compatExt spid="_x0000_s3061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6181" name="Label 5" hidden="1">
              <a:extLst>
                <a:ext uri="{63B3BB69-23CF-44E3-9099-C40C66FF867C}">
                  <a14:compatExt spid="_x0000_s3061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6182" name="Label 6" hidden="1">
              <a:extLst>
                <a:ext uri="{63B3BB69-23CF-44E3-9099-C40C66FF867C}">
                  <a14:compatExt spid="_x0000_s3061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06183" name="Check Box 7" hidden="1">
              <a:extLst>
                <a:ext uri="{63B3BB69-23CF-44E3-9099-C40C66FF867C}">
                  <a14:compatExt spid="_x0000_s306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752475</xdr:colOff>
          <xdr:row>12</xdr:row>
          <xdr:rowOff>180975</xdr:rowOff>
        </xdr:to>
        <xdr:sp macro="" textlink="">
          <xdr:nvSpPr>
            <xdr:cNvPr id="306184" name="Check Box 8" hidden="1">
              <a:extLst>
                <a:ext uri="{63B3BB69-23CF-44E3-9099-C40C66FF867C}">
                  <a14:compatExt spid="_x0000_s306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66675</xdr:colOff>
          <xdr:row>12</xdr:row>
          <xdr:rowOff>180975</xdr:rowOff>
        </xdr:to>
        <xdr:sp macro="" textlink="">
          <xdr:nvSpPr>
            <xdr:cNvPr id="306185" name="Check Box 9" hidden="1">
              <a:extLst>
                <a:ext uri="{63B3BB69-23CF-44E3-9099-C40C66FF867C}">
                  <a14:compatExt spid="_x0000_s306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6186" name="Check Box 10" hidden="1">
              <a:extLst>
                <a:ext uri="{63B3BB69-23CF-44E3-9099-C40C66FF867C}">
                  <a14:compatExt spid="_x0000_s306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06187" name="Check Box 11" hidden="1">
              <a:extLst>
                <a:ext uri="{63B3BB69-23CF-44E3-9099-C40C66FF867C}">
                  <a14:compatExt spid="_x0000_s306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6188" name="Check Box 12" hidden="1">
              <a:extLst>
                <a:ext uri="{63B3BB69-23CF-44E3-9099-C40C66FF867C}">
                  <a14:compatExt spid="_x0000_s306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07201" name="CheckBox1" hidden="1">
          <a:extLst>
            <a:ext uri="{63B3BB69-23CF-44E3-9099-C40C66FF867C}">
              <a14:compatExt xmlns:a14="http://schemas.microsoft.com/office/drawing/2010/main" spid="_x0000_s307201"/>
            </a:ext>
            <a:ext uri="{FF2B5EF4-FFF2-40B4-BE49-F238E27FC236}">
              <a16:creationId xmlns="" xmlns:mc="http://schemas.openxmlformats.org/markup-compatibility/2006" xmlns:a14="http://schemas.microsoft.com/office/drawing/2010/main" xmlns:a16="http://schemas.microsoft.com/office/drawing/2014/main" id="{00000000-0008-0000-2F00-000001B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07202" name="CheckBox2" hidden="1">
          <a:extLst>
            <a:ext uri="{63B3BB69-23CF-44E3-9099-C40C66FF867C}">
              <a14:compatExt xmlns:a14="http://schemas.microsoft.com/office/drawing/2010/main" spid="_x0000_s307202"/>
            </a:ext>
            <a:ext uri="{FF2B5EF4-FFF2-40B4-BE49-F238E27FC236}">
              <a16:creationId xmlns="" xmlns:mc="http://schemas.openxmlformats.org/markup-compatibility/2006" xmlns:a14="http://schemas.microsoft.com/office/drawing/2010/main" xmlns:a16="http://schemas.microsoft.com/office/drawing/2014/main" id="{00000000-0008-0000-2F00-000002B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7203" name="Label 3" hidden="1">
              <a:extLst>
                <a:ext uri="{63B3BB69-23CF-44E3-9099-C40C66FF867C}">
                  <a14:compatExt spid="_x0000_s3072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7204" name="Label 4" hidden="1">
              <a:extLst>
                <a:ext uri="{63B3BB69-23CF-44E3-9099-C40C66FF867C}">
                  <a14:compatExt spid="_x0000_s3072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7205" name="Label 5" hidden="1">
              <a:extLst>
                <a:ext uri="{63B3BB69-23CF-44E3-9099-C40C66FF867C}">
                  <a14:compatExt spid="_x0000_s3072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7206" name="Label 6" hidden="1">
              <a:extLst>
                <a:ext uri="{63B3BB69-23CF-44E3-9099-C40C66FF867C}">
                  <a14:compatExt spid="_x0000_s3072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7207" name="Label 7" hidden="1">
              <a:extLst>
                <a:ext uri="{63B3BB69-23CF-44E3-9099-C40C66FF867C}">
                  <a14:compatExt spid="_x0000_s3072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7208" name="Label 8" hidden="1">
              <a:extLst>
                <a:ext uri="{63B3BB69-23CF-44E3-9099-C40C66FF867C}">
                  <a14:compatExt spid="_x0000_s3072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07209" name="Check Box 9" hidden="1">
              <a:extLst>
                <a:ext uri="{63B3BB69-23CF-44E3-9099-C40C66FF867C}">
                  <a14:compatExt spid="_x0000_s3072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07210" name="Check Box 10" hidden="1">
              <a:extLst>
                <a:ext uri="{63B3BB69-23CF-44E3-9099-C40C66FF867C}">
                  <a14:compatExt spid="_x0000_s307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07211" name="Check Box 11" hidden="1">
              <a:extLst>
                <a:ext uri="{63B3BB69-23CF-44E3-9099-C40C66FF867C}">
                  <a14:compatExt spid="_x0000_s307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7212" name="Check Box 12" hidden="1">
              <a:extLst>
                <a:ext uri="{63B3BB69-23CF-44E3-9099-C40C66FF867C}">
                  <a14:compatExt spid="_x0000_s307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07213" name="Check Box 13" hidden="1">
              <a:extLst>
                <a:ext uri="{63B3BB69-23CF-44E3-9099-C40C66FF867C}">
                  <a14:compatExt spid="_x0000_s3072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7214" name="Check Box 14" hidden="1">
              <a:extLst>
                <a:ext uri="{63B3BB69-23CF-44E3-9099-C40C66FF867C}">
                  <a14:compatExt spid="_x0000_s3072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8225" name="Label 1" hidden="1">
              <a:extLst>
                <a:ext uri="{63B3BB69-23CF-44E3-9099-C40C66FF867C}">
                  <a14:compatExt spid="_x0000_s3082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8226" name="Label 2" hidden="1">
              <a:extLst>
                <a:ext uri="{63B3BB69-23CF-44E3-9099-C40C66FF867C}">
                  <a14:compatExt spid="_x0000_s3082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8227" name="Label 3" hidden="1">
              <a:extLst>
                <a:ext uri="{63B3BB69-23CF-44E3-9099-C40C66FF867C}">
                  <a14:compatExt spid="_x0000_s3082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8228" name="Label 4" hidden="1">
              <a:extLst>
                <a:ext uri="{63B3BB69-23CF-44E3-9099-C40C66FF867C}">
                  <a14:compatExt spid="_x0000_s3082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8229" name="Label 5" hidden="1">
              <a:extLst>
                <a:ext uri="{63B3BB69-23CF-44E3-9099-C40C66FF867C}">
                  <a14:compatExt spid="_x0000_s3082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8230" name="Label 6" hidden="1">
              <a:extLst>
                <a:ext uri="{63B3BB69-23CF-44E3-9099-C40C66FF867C}">
                  <a14:compatExt spid="_x0000_s3082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08231" name="Check Box 7" hidden="1">
              <a:extLst>
                <a:ext uri="{63B3BB69-23CF-44E3-9099-C40C66FF867C}">
                  <a14:compatExt spid="_x0000_s308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809625</xdr:colOff>
          <xdr:row>12</xdr:row>
          <xdr:rowOff>180975</xdr:rowOff>
        </xdr:to>
        <xdr:sp macro="" textlink="">
          <xdr:nvSpPr>
            <xdr:cNvPr id="308232" name="Check Box 8" hidden="1">
              <a:extLst>
                <a:ext uri="{63B3BB69-23CF-44E3-9099-C40C66FF867C}">
                  <a14:compatExt spid="_x0000_s3082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85725</xdr:colOff>
          <xdr:row>12</xdr:row>
          <xdr:rowOff>180975</xdr:rowOff>
        </xdr:to>
        <xdr:sp macro="" textlink="">
          <xdr:nvSpPr>
            <xdr:cNvPr id="308233" name="Check Box 9" hidden="1">
              <a:extLst>
                <a:ext uri="{63B3BB69-23CF-44E3-9099-C40C66FF867C}">
                  <a14:compatExt spid="_x0000_s308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8234" name="Check Box 10" hidden="1">
              <a:extLst>
                <a:ext uri="{63B3BB69-23CF-44E3-9099-C40C66FF867C}">
                  <a14:compatExt spid="_x0000_s308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08235" name="Check Box 11" hidden="1">
              <a:extLst>
                <a:ext uri="{63B3BB69-23CF-44E3-9099-C40C66FF867C}">
                  <a14:compatExt spid="_x0000_s308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8236" name="Check Box 12" hidden="1">
              <a:extLst>
                <a:ext uri="{63B3BB69-23CF-44E3-9099-C40C66FF867C}">
                  <a14:compatExt spid="_x0000_s308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17</xdr:row>
          <xdr:rowOff>0</xdr:rowOff>
        </xdr:to>
        <xdr:sp macro="" textlink="">
          <xdr:nvSpPr>
            <xdr:cNvPr id="309249" name="Label 1" hidden="1">
              <a:extLst>
                <a:ext uri="{63B3BB69-23CF-44E3-9099-C40C66FF867C}">
                  <a14:compatExt spid="_x0000_s3092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9250" name="Label 2" hidden="1">
              <a:extLst>
                <a:ext uri="{63B3BB69-23CF-44E3-9099-C40C66FF867C}">
                  <a14:compatExt spid="_x0000_s3092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9251" name="Label 3" hidden="1">
              <a:extLst>
                <a:ext uri="{63B3BB69-23CF-44E3-9099-C40C66FF867C}">
                  <a14:compatExt spid="_x0000_s3092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9252" name="Label 4" hidden="1">
              <a:extLst>
                <a:ext uri="{63B3BB69-23CF-44E3-9099-C40C66FF867C}">
                  <a14:compatExt spid="_x0000_s3092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9253" name="Label 5" hidden="1">
              <a:extLst>
                <a:ext uri="{63B3BB69-23CF-44E3-9099-C40C66FF867C}">
                  <a14:compatExt spid="_x0000_s3092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9254" name="Label 6" hidden="1">
              <a:extLst>
                <a:ext uri="{63B3BB69-23CF-44E3-9099-C40C66FF867C}">
                  <a14:compatExt spid="_x0000_s3092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309255" name="Check Box 7" hidden="1">
              <a:extLst>
                <a:ext uri="{63B3BB69-23CF-44E3-9099-C40C66FF867C}">
                  <a14:compatExt spid="_x0000_s309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752475</xdr:colOff>
          <xdr:row>13</xdr:row>
          <xdr:rowOff>9525</xdr:rowOff>
        </xdr:to>
        <xdr:sp macro="" textlink="">
          <xdr:nvSpPr>
            <xdr:cNvPr id="309256" name="Check Box 8" hidden="1">
              <a:extLst>
                <a:ext uri="{63B3BB69-23CF-44E3-9099-C40C66FF867C}">
                  <a14:compatExt spid="_x0000_s309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0</xdr:colOff>
          <xdr:row>13</xdr:row>
          <xdr:rowOff>9525</xdr:rowOff>
        </xdr:to>
        <xdr:sp macro="" textlink="">
          <xdr:nvSpPr>
            <xdr:cNvPr id="309257" name="Check Box 9" hidden="1">
              <a:extLst>
                <a:ext uri="{63B3BB69-23CF-44E3-9099-C40C66FF867C}">
                  <a14:compatExt spid="_x0000_s309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9258" name="Check Box 10" hidden="1">
              <a:extLst>
                <a:ext uri="{63B3BB69-23CF-44E3-9099-C40C66FF867C}">
                  <a14:compatExt spid="_x0000_s309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309259" name="Check Box 11" hidden="1">
              <a:extLst>
                <a:ext uri="{63B3BB69-23CF-44E3-9099-C40C66FF867C}">
                  <a14:compatExt spid="_x0000_s309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9260" name="Check Box 12" hidden="1">
              <a:extLst>
                <a:ext uri="{63B3BB69-23CF-44E3-9099-C40C66FF867C}">
                  <a14:compatExt spid="_x0000_s3092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0273" name="Label 1" hidden="1">
              <a:extLst>
                <a:ext uri="{63B3BB69-23CF-44E3-9099-C40C66FF867C}">
                  <a14:compatExt spid="_x0000_s3102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0274" name="Label 2" hidden="1">
              <a:extLst>
                <a:ext uri="{63B3BB69-23CF-44E3-9099-C40C66FF867C}">
                  <a14:compatExt spid="_x0000_s3102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0275" name="Label 3" hidden="1">
              <a:extLst>
                <a:ext uri="{63B3BB69-23CF-44E3-9099-C40C66FF867C}">
                  <a14:compatExt spid="_x0000_s3102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0276" name="Label 4" hidden="1">
              <a:extLst>
                <a:ext uri="{63B3BB69-23CF-44E3-9099-C40C66FF867C}">
                  <a14:compatExt spid="_x0000_s3102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0277" name="Label 5" hidden="1">
              <a:extLst>
                <a:ext uri="{63B3BB69-23CF-44E3-9099-C40C66FF867C}">
                  <a14:compatExt spid="_x0000_s3102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0278" name="Label 6" hidden="1">
              <a:extLst>
                <a:ext uri="{63B3BB69-23CF-44E3-9099-C40C66FF867C}">
                  <a14:compatExt spid="_x0000_s3102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10279" name="Check Box 7" hidden="1">
              <a:extLst>
                <a:ext uri="{63B3BB69-23CF-44E3-9099-C40C66FF867C}">
                  <a14:compatExt spid="_x0000_s310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790575</xdr:colOff>
          <xdr:row>12</xdr:row>
          <xdr:rowOff>180975</xdr:rowOff>
        </xdr:to>
        <xdr:sp macro="" textlink="">
          <xdr:nvSpPr>
            <xdr:cNvPr id="310280" name="Check Box 8" hidden="1">
              <a:extLst>
                <a:ext uri="{63B3BB69-23CF-44E3-9099-C40C66FF867C}">
                  <a14:compatExt spid="_x0000_s310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76200</xdr:colOff>
          <xdr:row>12</xdr:row>
          <xdr:rowOff>180975</xdr:rowOff>
        </xdr:to>
        <xdr:sp macro="" textlink="">
          <xdr:nvSpPr>
            <xdr:cNvPr id="310281" name="Check Box 9" hidden="1">
              <a:extLst>
                <a:ext uri="{63B3BB69-23CF-44E3-9099-C40C66FF867C}">
                  <a14:compatExt spid="_x0000_s310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0282" name="Check Box 10" hidden="1">
              <a:extLst>
                <a:ext uri="{63B3BB69-23CF-44E3-9099-C40C66FF867C}">
                  <a14:compatExt spid="_x0000_s310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10283" name="Check Box 11" hidden="1">
              <a:extLst>
                <a:ext uri="{63B3BB69-23CF-44E3-9099-C40C66FF867C}">
                  <a14:compatExt spid="_x0000_s310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0284" name="Check Box 12" hidden="1">
              <a:extLst>
                <a:ext uri="{63B3BB69-23CF-44E3-9099-C40C66FF867C}">
                  <a14:compatExt spid="_x0000_s310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1297" name="Label 1" hidden="1">
              <a:extLst>
                <a:ext uri="{63B3BB69-23CF-44E3-9099-C40C66FF867C}">
                  <a14:compatExt spid="_x0000_s3112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1298" name="Label 2" hidden="1">
              <a:extLst>
                <a:ext uri="{63B3BB69-23CF-44E3-9099-C40C66FF867C}">
                  <a14:compatExt spid="_x0000_s3112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1299" name="Label 3" hidden="1">
              <a:extLst>
                <a:ext uri="{63B3BB69-23CF-44E3-9099-C40C66FF867C}">
                  <a14:compatExt spid="_x0000_s3112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1300" name="Label 4" hidden="1">
              <a:extLst>
                <a:ext uri="{63B3BB69-23CF-44E3-9099-C40C66FF867C}">
                  <a14:compatExt spid="_x0000_s3113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1301" name="Label 5" hidden="1">
              <a:extLst>
                <a:ext uri="{63B3BB69-23CF-44E3-9099-C40C66FF867C}">
                  <a14:compatExt spid="_x0000_s3113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1302" name="Label 6" hidden="1">
              <a:extLst>
                <a:ext uri="{63B3BB69-23CF-44E3-9099-C40C66FF867C}">
                  <a14:compatExt spid="_x0000_s3113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11303" name="Check Box 7" hidden="1">
              <a:extLst>
                <a:ext uri="{63B3BB69-23CF-44E3-9099-C40C66FF867C}">
                  <a14:compatExt spid="_x0000_s311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866775</xdr:colOff>
          <xdr:row>13</xdr:row>
          <xdr:rowOff>0</xdr:rowOff>
        </xdr:to>
        <xdr:sp macro="" textlink="">
          <xdr:nvSpPr>
            <xdr:cNvPr id="311304" name="Check Box 8" hidden="1">
              <a:extLst>
                <a:ext uri="{63B3BB69-23CF-44E3-9099-C40C66FF867C}">
                  <a14:compatExt spid="_x0000_s311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28575</xdr:colOff>
          <xdr:row>13</xdr:row>
          <xdr:rowOff>0</xdr:rowOff>
        </xdr:to>
        <xdr:sp macro="" textlink="">
          <xdr:nvSpPr>
            <xdr:cNvPr id="311305" name="Check Box 9" hidden="1">
              <a:extLst>
                <a:ext uri="{63B3BB69-23CF-44E3-9099-C40C66FF867C}">
                  <a14:compatExt spid="_x0000_s311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1306" name="Check Box 10" hidden="1">
              <a:extLst>
                <a:ext uri="{63B3BB69-23CF-44E3-9099-C40C66FF867C}">
                  <a14:compatExt spid="_x0000_s311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723900</xdr:colOff>
          <xdr:row>13</xdr:row>
          <xdr:rowOff>28575</xdr:rowOff>
        </xdr:to>
        <xdr:sp macro="" textlink="">
          <xdr:nvSpPr>
            <xdr:cNvPr id="311307" name="Check Box 11" hidden="1">
              <a:extLst>
                <a:ext uri="{63B3BB69-23CF-44E3-9099-C40C66FF867C}">
                  <a14:compatExt spid="_x0000_s311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1000125</xdr:colOff>
          <xdr:row>12</xdr:row>
          <xdr:rowOff>9525</xdr:rowOff>
        </xdr:from>
        <xdr:to>
          <xdr:col>5</xdr:col>
          <xdr:colOff>257175</xdr:colOff>
          <xdr:row>13</xdr:row>
          <xdr:rowOff>28575</xdr:rowOff>
        </xdr:to>
        <xdr:sp macro="" textlink="">
          <xdr:nvSpPr>
            <xdr:cNvPr id="311308" name="Check Box 12" hidden="1">
              <a:extLst>
                <a:ext uri="{63B3BB69-23CF-44E3-9099-C40C66FF867C}">
                  <a14:compatExt spid="_x0000_s311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14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14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5281" name="Label 1" hidden="1">
              <a:extLst>
                <a:ext uri="{63B3BB69-23CF-44E3-9099-C40C66FF867C}">
                  <a14:compatExt spid="_x0000_s225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5282" name="Label 2" hidden="1">
              <a:extLst>
                <a:ext uri="{63B3BB69-23CF-44E3-9099-C40C66FF867C}">
                  <a14:compatExt spid="_x0000_s225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5283" name="Label 3" hidden="1">
              <a:extLst>
                <a:ext uri="{63B3BB69-23CF-44E3-9099-C40C66FF867C}">
                  <a14:compatExt spid="_x0000_s225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5284" name="Label 4" hidden="1">
              <a:extLst>
                <a:ext uri="{63B3BB69-23CF-44E3-9099-C40C66FF867C}">
                  <a14:compatExt spid="_x0000_s225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5285" name="Label 5" hidden="1">
              <a:extLst>
                <a:ext uri="{63B3BB69-23CF-44E3-9099-C40C66FF867C}">
                  <a14:compatExt spid="_x0000_s225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5286" name="Label 6" hidden="1">
              <a:extLst>
                <a:ext uri="{63B3BB69-23CF-44E3-9099-C40C66FF867C}">
                  <a14:compatExt spid="_x0000_s225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25287" name="Check Box 7" hidden="1">
              <a:extLst>
                <a:ext uri="{63B3BB69-23CF-44E3-9099-C40C66FF867C}">
                  <a14:compatExt spid="_x0000_s225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12</xdr:row>
          <xdr:rowOff>180975</xdr:rowOff>
        </xdr:to>
        <xdr:sp macro="" textlink="">
          <xdr:nvSpPr>
            <xdr:cNvPr id="225288" name="Check Box 8" hidden="1">
              <a:extLst>
                <a:ext uri="{63B3BB69-23CF-44E3-9099-C40C66FF867C}">
                  <a14:compatExt spid="_x0000_s225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5289" name="Check Box 9" hidden="1">
              <a:extLst>
                <a:ext uri="{63B3BB69-23CF-44E3-9099-C40C66FF867C}">
                  <a14:compatExt spid="_x0000_s225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5290" name="Check Box 10" hidden="1">
              <a:extLst>
                <a:ext uri="{63B3BB69-23CF-44E3-9099-C40C66FF867C}">
                  <a14:compatExt spid="_x0000_s225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5291" name="Check Box 11" hidden="1">
              <a:extLst>
                <a:ext uri="{63B3BB69-23CF-44E3-9099-C40C66FF867C}">
                  <a14:compatExt spid="_x0000_s225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5292" name="Check Box 12" hidden="1">
              <a:extLst>
                <a:ext uri="{63B3BB69-23CF-44E3-9099-C40C66FF867C}">
                  <a14:compatExt spid="_x0000_s225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161925</xdr:colOff>
          <xdr:row>15</xdr:row>
          <xdr:rowOff>142875</xdr:rowOff>
        </xdr:from>
        <xdr:to>
          <xdr:col>3</xdr:col>
          <xdr:colOff>447675</xdr:colOff>
          <xdr:row>17</xdr:row>
          <xdr:rowOff>0</xdr:rowOff>
        </xdr:to>
        <xdr:sp macro="" textlink="">
          <xdr:nvSpPr>
            <xdr:cNvPr id="312321" name="Label 3" hidden="1">
              <a:extLst>
                <a:ext uri="{63B3BB69-23CF-44E3-9099-C40C66FF867C}">
                  <a14:compatExt spid="_x0000_s3123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15</xdr:row>
          <xdr:rowOff>104775</xdr:rowOff>
        </xdr:from>
        <xdr:to>
          <xdr:col>6</xdr:col>
          <xdr:colOff>457200</xdr:colOff>
          <xdr:row>16</xdr:row>
          <xdr:rowOff>161925</xdr:rowOff>
        </xdr:to>
        <xdr:sp macro="" textlink="">
          <xdr:nvSpPr>
            <xdr:cNvPr id="312322" name="Label 4" hidden="1">
              <a:extLst>
                <a:ext uri="{63B3BB69-23CF-44E3-9099-C40C66FF867C}">
                  <a14:compatExt spid="_x0000_s3123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17</xdr:row>
          <xdr:rowOff>104775</xdr:rowOff>
        </xdr:from>
        <xdr:to>
          <xdr:col>6</xdr:col>
          <xdr:colOff>457200</xdr:colOff>
          <xdr:row>18</xdr:row>
          <xdr:rowOff>161925</xdr:rowOff>
        </xdr:to>
        <xdr:sp macro="" textlink="">
          <xdr:nvSpPr>
            <xdr:cNvPr id="312323" name="Label 5" hidden="1">
              <a:extLst>
                <a:ext uri="{63B3BB69-23CF-44E3-9099-C40C66FF867C}">
                  <a14:compatExt spid="_x0000_s3123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161925</xdr:colOff>
          <xdr:row>19</xdr:row>
          <xdr:rowOff>114300</xdr:rowOff>
        </xdr:from>
        <xdr:to>
          <xdr:col>6</xdr:col>
          <xdr:colOff>447675</xdr:colOff>
          <xdr:row>20</xdr:row>
          <xdr:rowOff>180975</xdr:rowOff>
        </xdr:to>
        <xdr:sp macro="" textlink="">
          <xdr:nvSpPr>
            <xdr:cNvPr id="312324" name="Label 6" hidden="1">
              <a:extLst>
                <a:ext uri="{63B3BB69-23CF-44E3-9099-C40C66FF867C}">
                  <a14:compatExt spid="_x0000_s3123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17</xdr:row>
          <xdr:rowOff>142875</xdr:rowOff>
        </xdr:from>
        <xdr:to>
          <xdr:col>3</xdr:col>
          <xdr:colOff>428625</xdr:colOff>
          <xdr:row>19</xdr:row>
          <xdr:rowOff>0</xdr:rowOff>
        </xdr:to>
        <xdr:sp macro="" textlink="">
          <xdr:nvSpPr>
            <xdr:cNvPr id="312325" name="Label 7" hidden="1">
              <a:extLst>
                <a:ext uri="{63B3BB69-23CF-44E3-9099-C40C66FF867C}">
                  <a14:compatExt spid="_x0000_s3123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19</xdr:row>
          <xdr:rowOff>85725</xdr:rowOff>
        </xdr:from>
        <xdr:to>
          <xdr:col>3</xdr:col>
          <xdr:colOff>419100</xdr:colOff>
          <xdr:row>20</xdr:row>
          <xdr:rowOff>142875</xdr:rowOff>
        </xdr:to>
        <xdr:sp macro="" textlink="">
          <xdr:nvSpPr>
            <xdr:cNvPr id="312326" name="Label 8" hidden="1">
              <a:extLst>
                <a:ext uri="{63B3BB69-23CF-44E3-9099-C40C66FF867C}">
                  <a14:compatExt spid="_x0000_s3123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28575</xdr:rowOff>
        </xdr:from>
        <xdr:to>
          <xdr:col>3</xdr:col>
          <xdr:colOff>542925</xdr:colOff>
          <xdr:row>13</xdr:row>
          <xdr:rowOff>28575</xdr:rowOff>
        </xdr:to>
        <xdr:sp macro="" textlink="">
          <xdr:nvSpPr>
            <xdr:cNvPr id="312327" name="Check Box 9" hidden="1">
              <a:extLst>
                <a:ext uri="{63B3BB69-23CF-44E3-9099-C40C66FF867C}">
                  <a14:compatExt spid="_x0000_s3123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12</xdr:row>
          <xdr:rowOff>28575</xdr:rowOff>
        </xdr:from>
        <xdr:to>
          <xdr:col>3</xdr:col>
          <xdr:colOff>676275</xdr:colOff>
          <xdr:row>13</xdr:row>
          <xdr:rowOff>28575</xdr:rowOff>
        </xdr:to>
        <xdr:sp macro="" textlink="">
          <xdr:nvSpPr>
            <xdr:cNvPr id="312328" name="Check Box 10" hidden="1">
              <a:extLst>
                <a:ext uri="{63B3BB69-23CF-44E3-9099-C40C66FF867C}">
                  <a14:compatExt spid="_x0000_s3123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0</xdr:colOff>
          <xdr:row>13</xdr:row>
          <xdr:rowOff>47625</xdr:rowOff>
        </xdr:to>
        <xdr:sp macro="" textlink="">
          <xdr:nvSpPr>
            <xdr:cNvPr id="312329" name="Check Box 11" hidden="1">
              <a:extLst>
                <a:ext uri="{63B3BB69-23CF-44E3-9099-C40C66FF867C}">
                  <a14:compatExt spid="_x0000_s312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12</xdr:row>
          <xdr:rowOff>28575</xdr:rowOff>
        </xdr:from>
        <xdr:to>
          <xdr:col>4</xdr:col>
          <xdr:colOff>609600</xdr:colOff>
          <xdr:row>13</xdr:row>
          <xdr:rowOff>28575</xdr:rowOff>
        </xdr:to>
        <xdr:sp macro="" textlink="">
          <xdr:nvSpPr>
            <xdr:cNvPr id="312330" name="Check Box 12" hidden="1">
              <a:extLst>
                <a:ext uri="{63B3BB69-23CF-44E3-9099-C40C66FF867C}">
                  <a14:compatExt spid="_x0000_s312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12</xdr:row>
          <xdr:rowOff>28575</xdr:rowOff>
        </xdr:from>
        <xdr:to>
          <xdr:col>4</xdr:col>
          <xdr:colOff>828675</xdr:colOff>
          <xdr:row>13</xdr:row>
          <xdr:rowOff>28575</xdr:rowOff>
        </xdr:to>
        <xdr:sp macro="" textlink="">
          <xdr:nvSpPr>
            <xdr:cNvPr id="312331" name="Check Box 13" hidden="1">
              <a:extLst>
                <a:ext uri="{63B3BB69-23CF-44E3-9099-C40C66FF867C}">
                  <a14:compatExt spid="_x0000_s312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28575</xdr:rowOff>
        </xdr:from>
        <xdr:to>
          <xdr:col>6</xdr:col>
          <xdr:colOff>609600</xdr:colOff>
          <xdr:row>13</xdr:row>
          <xdr:rowOff>28575</xdr:rowOff>
        </xdr:to>
        <xdr:sp macro="" textlink="">
          <xdr:nvSpPr>
            <xdr:cNvPr id="312332" name="Check Box 14" hidden="1">
              <a:extLst>
                <a:ext uri="{63B3BB69-23CF-44E3-9099-C40C66FF867C}">
                  <a14:compatExt spid="_x0000_s3123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3345" name="Label 1" hidden="1">
              <a:extLst>
                <a:ext uri="{63B3BB69-23CF-44E3-9099-C40C66FF867C}">
                  <a14:compatExt spid="_x0000_s3133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3346" name="Label 2" hidden="1">
              <a:extLst>
                <a:ext uri="{63B3BB69-23CF-44E3-9099-C40C66FF867C}">
                  <a14:compatExt spid="_x0000_s3133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3347" name="Label 3" hidden="1">
              <a:extLst>
                <a:ext uri="{63B3BB69-23CF-44E3-9099-C40C66FF867C}">
                  <a14:compatExt spid="_x0000_s3133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3348" name="Label 4" hidden="1">
              <a:extLst>
                <a:ext uri="{63B3BB69-23CF-44E3-9099-C40C66FF867C}">
                  <a14:compatExt spid="_x0000_s3133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3349" name="Label 5" hidden="1">
              <a:extLst>
                <a:ext uri="{63B3BB69-23CF-44E3-9099-C40C66FF867C}">
                  <a14:compatExt spid="_x0000_s3133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3350" name="Label 6" hidden="1">
              <a:extLst>
                <a:ext uri="{63B3BB69-23CF-44E3-9099-C40C66FF867C}">
                  <a14:compatExt spid="_x0000_s3133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13351" name="Check Box 7" hidden="1">
              <a:extLst>
                <a:ext uri="{63B3BB69-23CF-44E3-9099-C40C66FF867C}">
                  <a14:compatExt spid="_x0000_s313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313352" name="Check Box 8" hidden="1">
              <a:extLst>
                <a:ext uri="{63B3BB69-23CF-44E3-9099-C40C66FF867C}">
                  <a14:compatExt spid="_x0000_s313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13353" name="Check Box 9" hidden="1">
              <a:extLst>
                <a:ext uri="{63B3BB69-23CF-44E3-9099-C40C66FF867C}">
                  <a14:compatExt spid="_x0000_s313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3354" name="Check Box 10" hidden="1">
              <a:extLst>
                <a:ext uri="{63B3BB69-23CF-44E3-9099-C40C66FF867C}">
                  <a14:compatExt spid="_x0000_s313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13355" name="Check Box 11" hidden="1">
              <a:extLst>
                <a:ext uri="{63B3BB69-23CF-44E3-9099-C40C66FF867C}">
                  <a14:compatExt spid="_x0000_s313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3356" name="Check Box 12" hidden="1">
              <a:extLst>
                <a:ext uri="{63B3BB69-23CF-44E3-9099-C40C66FF867C}">
                  <a14:compatExt spid="_x0000_s313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3357" name="Label 13" hidden="1">
              <a:extLst>
                <a:ext uri="{63B3BB69-23CF-44E3-9099-C40C66FF867C}">
                  <a14:compatExt spid="_x0000_s3133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3358" name="Label 14" hidden="1">
              <a:extLst>
                <a:ext uri="{63B3BB69-23CF-44E3-9099-C40C66FF867C}">
                  <a14:compatExt spid="_x0000_s3133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3359" name="Label 15" hidden="1">
              <a:extLst>
                <a:ext uri="{63B3BB69-23CF-44E3-9099-C40C66FF867C}">
                  <a14:compatExt spid="_x0000_s3133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3360" name="Label 16" hidden="1">
              <a:extLst>
                <a:ext uri="{63B3BB69-23CF-44E3-9099-C40C66FF867C}">
                  <a14:compatExt spid="_x0000_s3133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3361" name="Label 17" hidden="1">
              <a:extLst>
                <a:ext uri="{63B3BB69-23CF-44E3-9099-C40C66FF867C}">
                  <a14:compatExt spid="_x0000_s3133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3362" name="Label 18" hidden="1">
              <a:extLst>
                <a:ext uri="{63B3BB69-23CF-44E3-9099-C40C66FF867C}">
                  <a14:compatExt spid="_x0000_s3133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3363" name="Check Box 19" hidden="1">
              <a:extLst>
                <a:ext uri="{63B3BB69-23CF-44E3-9099-C40C66FF867C}">
                  <a14:compatExt spid="_x0000_s3133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3364" name="Check Box 20" hidden="1">
              <a:extLst>
                <a:ext uri="{63B3BB69-23CF-44E3-9099-C40C66FF867C}">
                  <a14:compatExt spid="_x0000_s3133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3365" name="Check Box 21" hidden="1">
              <a:extLst>
                <a:ext uri="{63B3BB69-23CF-44E3-9099-C40C66FF867C}">
                  <a14:compatExt spid="_x0000_s3133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3366" name="Check Box 22" hidden="1">
              <a:extLst>
                <a:ext uri="{63B3BB69-23CF-44E3-9099-C40C66FF867C}">
                  <a14:compatExt spid="_x0000_s3133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3367" name="Check Box 23" hidden="1">
              <a:extLst>
                <a:ext uri="{63B3BB69-23CF-44E3-9099-C40C66FF867C}">
                  <a14:compatExt spid="_x0000_s3133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3368" name="Check Box 24" hidden="1">
              <a:extLst>
                <a:ext uri="{63B3BB69-23CF-44E3-9099-C40C66FF867C}">
                  <a14:compatExt spid="_x0000_s3133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4369" name="Label 1" hidden="1">
              <a:extLst>
                <a:ext uri="{63B3BB69-23CF-44E3-9099-C40C66FF867C}">
                  <a14:compatExt spid="_x0000_s3143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4370" name="Label 2" hidden="1">
              <a:extLst>
                <a:ext uri="{63B3BB69-23CF-44E3-9099-C40C66FF867C}">
                  <a14:compatExt spid="_x0000_s3143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4371" name="Label 3" hidden="1">
              <a:extLst>
                <a:ext uri="{63B3BB69-23CF-44E3-9099-C40C66FF867C}">
                  <a14:compatExt spid="_x0000_s3143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4372" name="Label 4" hidden="1">
              <a:extLst>
                <a:ext uri="{63B3BB69-23CF-44E3-9099-C40C66FF867C}">
                  <a14:compatExt spid="_x0000_s3143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4373" name="Label 5" hidden="1">
              <a:extLst>
                <a:ext uri="{63B3BB69-23CF-44E3-9099-C40C66FF867C}">
                  <a14:compatExt spid="_x0000_s3143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4374" name="Label 6" hidden="1">
              <a:extLst>
                <a:ext uri="{63B3BB69-23CF-44E3-9099-C40C66FF867C}">
                  <a14:compatExt spid="_x0000_s3143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14375" name="Check Box 7" hidden="1">
              <a:extLst>
                <a:ext uri="{63B3BB69-23CF-44E3-9099-C40C66FF867C}">
                  <a14:compatExt spid="_x0000_s314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314376" name="Check Box 8" hidden="1">
              <a:extLst>
                <a:ext uri="{63B3BB69-23CF-44E3-9099-C40C66FF867C}">
                  <a14:compatExt spid="_x0000_s314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14377" name="Check Box 9" hidden="1">
              <a:extLst>
                <a:ext uri="{63B3BB69-23CF-44E3-9099-C40C66FF867C}">
                  <a14:compatExt spid="_x0000_s314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4378" name="Check Box 10" hidden="1">
              <a:extLst>
                <a:ext uri="{63B3BB69-23CF-44E3-9099-C40C66FF867C}">
                  <a14:compatExt spid="_x0000_s314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14379" name="Check Box 11" hidden="1">
              <a:extLst>
                <a:ext uri="{63B3BB69-23CF-44E3-9099-C40C66FF867C}">
                  <a14:compatExt spid="_x0000_s314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4380" name="Check Box 12" hidden="1">
              <a:extLst>
                <a:ext uri="{63B3BB69-23CF-44E3-9099-C40C66FF867C}">
                  <a14:compatExt spid="_x0000_s3143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4381" name="Label 13" hidden="1">
              <a:extLst>
                <a:ext uri="{63B3BB69-23CF-44E3-9099-C40C66FF867C}">
                  <a14:compatExt spid="_x0000_s3143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4382" name="Label 14" hidden="1">
              <a:extLst>
                <a:ext uri="{63B3BB69-23CF-44E3-9099-C40C66FF867C}">
                  <a14:compatExt spid="_x0000_s3143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4383" name="Label 15" hidden="1">
              <a:extLst>
                <a:ext uri="{63B3BB69-23CF-44E3-9099-C40C66FF867C}">
                  <a14:compatExt spid="_x0000_s3143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4384" name="Label 16" hidden="1">
              <a:extLst>
                <a:ext uri="{63B3BB69-23CF-44E3-9099-C40C66FF867C}">
                  <a14:compatExt spid="_x0000_s3143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4385" name="Label 17" hidden="1">
              <a:extLst>
                <a:ext uri="{63B3BB69-23CF-44E3-9099-C40C66FF867C}">
                  <a14:compatExt spid="_x0000_s3143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4386" name="Label 18" hidden="1">
              <a:extLst>
                <a:ext uri="{63B3BB69-23CF-44E3-9099-C40C66FF867C}">
                  <a14:compatExt spid="_x0000_s3143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4387" name="Check Box 19" hidden="1">
              <a:extLst>
                <a:ext uri="{63B3BB69-23CF-44E3-9099-C40C66FF867C}">
                  <a14:compatExt spid="_x0000_s3143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4388" name="Check Box 20" hidden="1">
              <a:extLst>
                <a:ext uri="{63B3BB69-23CF-44E3-9099-C40C66FF867C}">
                  <a14:compatExt spid="_x0000_s3143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4389" name="Check Box 21" hidden="1">
              <a:extLst>
                <a:ext uri="{63B3BB69-23CF-44E3-9099-C40C66FF867C}">
                  <a14:compatExt spid="_x0000_s3143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4390" name="Check Box 22" hidden="1">
              <a:extLst>
                <a:ext uri="{63B3BB69-23CF-44E3-9099-C40C66FF867C}">
                  <a14:compatExt spid="_x0000_s3143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4391" name="Check Box 23" hidden="1">
              <a:extLst>
                <a:ext uri="{63B3BB69-23CF-44E3-9099-C40C66FF867C}">
                  <a14:compatExt spid="_x0000_s3143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4392" name="Check Box 24" hidden="1">
              <a:extLst>
                <a:ext uri="{63B3BB69-23CF-44E3-9099-C40C66FF867C}">
                  <a14:compatExt spid="_x0000_s3143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5393" name="CheckBox1" hidden="1">
          <a:extLst>
            <a:ext uri="{63B3BB69-23CF-44E3-9099-C40C66FF867C}">
              <a14:compatExt xmlns:a14="http://schemas.microsoft.com/office/drawing/2010/main" spid="_x0000_s315393"/>
            </a:ext>
            <a:ext uri="{FF2B5EF4-FFF2-40B4-BE49-F238E27FC236}">
              <a16:creationId xmlns="" xmlns:mc="http://schemas.openxmlformats.org/markup-compatibility/2006" xmlns:a14="http://schemas.microsoft.com/office/drawing/2010/main" xmlns:a16="http://schemas.microsoft.com/office/drawing/2014/main" id="{00000000-0008-0000-3B00-000001D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5394" name="CheckBox2" hidden="1">
          <a:extLst>
            <a:ext uri="{63B3BB69-23CF-44E3-9099-C40C66FF867C}">
              <a14:compatExt xmlns:a14="http://schemas.microsoft.com/office/drawing/2010/main" spid="_x0000_s315394"/>
            </a:ext>
            <a:ext uri="{FF2B5EF4-FFF2-40B4-BE49-F238E27FC236}">
              <a16:creationId xmlns="" xmlns:mc="http://schemas.openxmlformats.org/markup-compatibility/2006" xmlns:a14="http://schemas.microsoft.com/office/drawing/2010/main" xmlns:a16="http://schemas.microsoft.com/office/drawing/2014/main" id="{00000000-0008-0000-3B00-000002D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5395" name="Label 3" hidden="1">
              <a:extLst>
                <a:ext uri="{63B3BB69-23CF-44E3-9099-C40C66FF867C}">
                  <a14:compatExt spid="_x0000_s3153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5396" name="Label 4" hidden="1">
              <a:extLst>
                <a:ext uri="{63B3BB69-23CF-44E3-9099-C40C66FF867C}">
                  <a14:compatExt spid="_x0000_s3153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5397" name="Label 5" hidden="1">
              <a:extLst>
                <a:ext uri="{63B3BB69-23CF-44E3-9099-C40C66FF867C}">
                  <a14:compatExt spid="_x0000_s3153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5398" name="Label 6" hidden="1">
              <a:extLst>
                <a:ext uri="{63B3BB69-23CF-44E3-9099-C40C66FF867C}">
                  <a14:compatExt spid="_x0000_s3153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5399" name="Label 7" hidden="1">
              <a:extLst>
                <a:ext uri="{63B3BB69-23CF-44E3-9099-C40C66FF867C}">
                  <a14:compatExt spid="_x0000_s3153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5400" name="Label 8" hidden="1">
              <a:extLst>
                <a:ext uri="{63B3BB69-23CF-44E3-9099-C40C66FF867C}">
                  <a14:compatExt spid="_x0000_s3154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5401" name="Check Box 9" hidden="1">
              <a:extLst>
                <a:ext uri="{63B3BB69-23CF-44E3-9099-C40C66FF867C}">
                  <a14:compatExt spid="_x0000_s315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5402" name="Check Box 10" hidden="1">
              <a:extLst>
                <a:ext uri="{63B3BB69-23CF-44E3-9099-C40C66FF867C}">
                  <a14:compatExt spid="_x0000_s315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5403" name="Check Box 11" hidden="1">
              <a:extLst>
                <a:ext uri="{63B3BB69-23CF-44E3-9099-C40C66FF867C}">
                  <a14:compatExt spid="_x0000_s315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5404" name="Check Box 12" hidden="1">
              <a:extLst>
                <a:ext uri="{63B3BB69-23CF-44E3-9099-C40C66FF867C}">
                  <a14:compatExt spid="_x0000_s3154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5405" name="Check Box 13" hidden="1">
              <a:extLst>
                <a:ext uri="{63B3BB69-23CF-44E3-9099-C40C66FF867C}">
                  <a14:compatExt spid="_x0000_s3154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5406" name="Check Box 14" hidden="1">
              <a:extLst>
                <a:ext uri="{63B3BB69-23CF-44E3-9099-C40C66FF867C}">
                  <a14:compatExt spid="_x0000_s3154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6417" name="Label 1" hidden="1">
              <a:extLst>
                <a:ext uri="{63B3BB69-23CF-44E3-9099-C40C66FF867C}">
                  <a14:compatExt spid="_x0000_s3164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6418" name="Label 2" hidden="1">
              <a:extLst>
                <a:ext uri="{63B3BB69-23CF-44E3-9099-C40C66FF867C}">
                  <a14:compatExt spid="_x0000_s3164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6419" name="Label 3" hidden="1">
              <a:extLst>
                <a:ext uri="{63B3BB69-23CF-44E3-9099-C40C66FF867C}">
                  <a14:compatExt spid="_x0000_s3164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6420" name="Label 4" hidden="1">
              <a:extLst>
                <a:ext uri="{63B3BB69-23CF-44E3-9099-C40C66FF867C}">
                  <a14:compatExt spid="_x0000_s3164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6421" name="Label 5" hidden="1">
              <a:extLst>
                <a:ext uri="{63B3BB69-23CF-44E3-9099-C40C66FF867C}">
                  <a14:compatExt spid="_x0000_s3164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6422" name="Label 6" hidden="1">
              <a:extLst>
                <a:ext uri="{63B3BB69-23CF-44E3-9099-C40C66FF867C}">
                  <a14:compatExt spid="_x0000_s3164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16423" name="Check Box 7" hidden="1">
              <a:extLst>
                <a:ext uri="{63B3BB69-23CF-44E3-9099-C40C66FF867C}">
                  <a14:compatExt spid="_x0000_s3164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809625</xdr:colOff>
          <xdr:row>13</xdr:row>
          <xdr:rowOff>47625</xdr:rowOff>
        </xdr:to>
        <xdr:sp macro="" textlink="">
          <xdr:nvSpPr>
            <xdr:cNvPr id="316424" name="Check Box 8" hidden="1">
              <a:extLst>
                <a:ext uri="{63B3BB69-23CF-44E3-9099-C40C66FF867C}">
                  <a14:compatExt spid="_x0000_s3164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1228725</xdr:colOff>
          <xdr:row>13</xdr:row>
          <xdr:rowOff>0</xdr:rowOff>
        </xdr:to>
        <xdr:sp macro="" textlink="">
          <xdr:nvSpPr>
            <xdr:cNvPr id="316425" name="Check Box 9" hidden="1">
              <a:extLst>
                <a:ext uri="{63B3BB69-23CF-44E3-9099-C40C66FF867C}">
                  <a14:compatExt spid="_x0000_s316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6426" name="Check Box 10" hidden="1">
              <a:extLst>
                <a:ext uri="{63B3BB69-23CF-44E3-9099-C40C66FF867C}">
                  <a14:compatExt spid="_x0000_s316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28575</xdr:rowOff>
        </xdr:to>
        <xdr:sp macro="" textlink="">
          <xdr:nvSpPr>
            <xdr:cNvPr id="316427" name="Check Box 11" hidden="1">
              <a:extLst>
                <a:ext uri="{63B3BB69-23CF-44E3-9099-C40C66FF867C}">
                  <a14:compatExt spid="_x0000_s316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6428" name="Check Box 12" hidden="1">
              <a:extLst>
                <a:ext uri="{63B3BB69-23CF-44E3-9099-C40C66FF867C}">
                  <a14:compatExt spid="_x0000_s316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7441" name="CheckBox1" hidden="1">
          <a:extLst>
            <a:ext uri="{63B3BB69-23CF-44E3-9099-C40C66FF867C}">
              <a14:compatExt xmlns:a14="http://schemas.microsoft.com/office/drawing/2010/main" spid="_x0000_s317441"/>
            </a:ext>
            <a:ext uri="{FF2B5EF4-FFF2-40B4-BE49-F238E27FC236}">
              <a16:creationId xmlns="" xmlns:mc="http://schemas.openxmlformats.org/markup-compatibility/2006" xmlns:a14="http://schemas.microsoft.com/office/drawing/2010/main" xmlns:a16="http://schemas.microsoft.com/office/drawing/2014/main" id="{00000000-0008-0000-3D00-000001D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7442" name="CheckBox2" hidden="1">
          <a:extLst>
            <a:ext uri="{63B3BB69-23CF-44E3-9099-C40C66FF867C}">
              <a14:compatExt xmlns:a14="http://schemas.microsoft.com/office/drawing/2010/main" spid="_x0000_s317442"/>
            </a:ext>
            <a:ext uri="{FF2B5EF4-FFF2-40B4-BE49-F238E27FC236}">
              <a16:creationId xmlns="" xmlns:mc="http://schemas.openxmlformats.org/markup-compatibility/2006" xmlns:a14="http://schemas.microsoft.com/office/drawing/2010/main" xmlns:a16="http://schemas.microsoft.com/office/drawing/2014/main" id="{00000000-0008-0000-3D00-000002D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7443" name="Label 3" hidden="1">
              <a:extLst>
                <a:ext uri="{63B3BB69-23CF-44E3-9099-C40C66FF867C}">
                  <a14:compatExt spid="_x0000_s3174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7444" name="Label 4" hidden="1">
              <a:extLst>
                <a:ext uri="{63B3BB69-23CF-44E3-9099-C40C66FF867C}">
                  <a14:compatExt spid="_x0000_s3174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7445" name="Label 5" hidden="1">
              <a:extLst>
                <a:ext uri="{63B3BB69-23CF-44E3-9099-C40C66FF867C}">
                  <a14:compatExt spid="_x0000_s3174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7446" name="Label 6" hidden="1">
              <a:extLst>
                <a:ext uri="{63B3BB69-23CF-44E3-9099-C40C66FF867C}">
                  <a14:compatExt spid="_x0000_s3174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7447" name="Label 7" hidden="1">
              <a:extLst>
                <a:ext uri="{63B3BB69-23CF-44E3-9099-C40C66FF867C}">
                  <a14:compatExt spid="_x0000_s3174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7448" name="Label 8" hidden="1">
              <a:extLst>
                <a:ext uri="{63B3BB69-23CF-44E3-9099-C40C66FF867C}">
                  <a14:compatExt spid="_x0000_s3174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7449" name="Check Box 9" hidden="1">
              <a:extLst>
                <a:ext uri="{63B3BB69-23CF-44E3-9099-C40C66FF867C}">
                  <a14:compatExt spid="_x0000_s3174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7450" name="Check Box 10" hidden="1">
              <a:extLst>
                <a:ext uri="{63B3BB69-23CF-44E3-9099-C40C66FF867C}">
                  <a14:compatExt spid="_x0000_s317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7451" name="Check Box 11" hidden="1">
              <a:extLst>
                <a:ext uri="{63B3BB69-23CF-44E3-9099-C40C66FF867C}">
                  <a14:compatExt spid="_x0000_s3174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7452" name="Check Box 12" hidden="1">
              <a:extLst>
                <a:ext uri="{63B3BB69-23CF-44E3-9099-C40C66FF867C}">
                  <a14:compatExt spid="_x0000_s3174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7453" name="Check Box 13" hidden="1">
              <a:extLst>
                <a:ext uri="{63B3BB69-23CF-44E3-9099-C40C66FF867C}">
                  <a14:compatExt spid="_x0000_s3174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7454" name="Check Box 14" hidden="1">
              <a:extLst>
                <a:ext uri="{63B3BB69-23CF-44E3-9099-C40C66FF867C}">
                  <a14:compatExt spid="_x0000_s3174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7925"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8465" name="Check Box 1" hidden="1">
              <a:extLst>
                <a:ext uri="{63B3BB69-23CF-44E3-9099-C40C66FF867C}">
                  <a14:compatExt spid="_x0000_s3184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12</xdr:row>
          <xdr:rowOff>0</xdr:rowOff>
        </xdr:from>
        <xdr:to>
          <xdr:col>4</xdr:col>
          <xdr:colOff>104775</xdr:colOff>
          <xdr:row>13</xdr:row>
          <xdr:rowOff>9525</xdr:rowOff>
        </xdr:to>
        <xdr:sp macro="" textlink="">
          <xdr:nvSpPr>
            <xdr:cNvPr id="318466" name="Check Box 2" hidden="1">
              <a:extLst>
                <a:ext uri="{63B3BB69-23CF-44E3-9099-C40C66FF867C}">
                  <a14:compatExt spid="_x0000_s3184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9489" name="Label 1" hidden="1">
              <a:extLst>
                <a:ext uri="{63B3BB69-23CF-44E3-9099-C40C66FF867C}">
                  <a14:compatExt spid="_x0000_s3194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9490" name="Label 2" hidden="1">
              <a:extLst>
                <a:ext uri="{63B3BB69-23CF-44E3-9099-C40C66FF867C}">
                  <a14:compatExt spid="_x0000_s3194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9491" name="Label 3" hidden="1">
              <a:extLst>
                <a:ext uri="{63B3BB69-23CF-44E3-9099-C40C66FF867C}">
                  <a14:compatExt spid="_x0000_s3194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9492" name="Label 4" hidden="1">
              <a:extLst>
                <a:ext uri="{63B3BB69-23CF-44E3-9099-C40C66FF867C}">
                  <a14:compatExt spid="_x0000_s3194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9493" name="Label 5" hidden="1">
              <a:extLst>
                <a:ext uri="{63B3BB69-23CF-44E3-9099-C40C66FF867C}">
                  <a14:compatExt spid="_x0000_s3194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9494" name="Label 6" hidden="1">
              <a:extLst>
                <a:ext uri="{63B3BB69-23CF-44E3-9099-C40C66FF867C}">
                  <a14:compatExt spid="_x0000_s3194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19495" name="Check Box 7" hidden="1">
              <a:extLst>
                <a:ext uri="{63B3BB69-23CF-44E3-9099-C40C66FF867C}">
                  <a14:compatExt spid="_x0000_s3194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28575</xdr:rowOff>
        </xdr:to>
        <xdr:sp macro="" textlink="">
          <xdr:nvSpPr>
            <xdr:cNvPr id="319496" name="Check Box 8" hidden="1">
              <a:extLst>
                <a:ext uri="{63B3BB69-23CF-44E3-9099-C40C66FF867C}">
                  <a14:compatExt spid="_x0000_s319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28575</xdr:colOff>
          <xdr:row>13</xdr:row>
          <xdr:rowOff>0</xdr:rowOff>
        </xdr:to>
        <xdr:sp macro="" textlink="">
          <xdr:nvSpPr>
            <xdr:cNvPr id="319497" name="Check Box 9" hidden="1">
              <a:extLst>
                <a:ext uri="{63B3BB69-23CF-44E3-9099-C40C66FF867C}">
                  <a14:compatExt spid="_x0000_s319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9498" name="Check Box 10" hidden="1">
              <a:extLst>
                <a:ext uri="{63B3BB69-23CF-44E3-9099-C40C66FF867C}">
                  <a14:compatExt spid="_x0000_s319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9525</xdr:colOff>
          <xdr:row>13</xdr:row>
          <xdr:rowOff>38100</xdr:rowOff>
        </xdr:to>
        <xdr:sp macro="" textlink="">
          <xdr:nvSpPr>
            <xdr:cNvPr id="319499" name="Check Box 11" hidden="1">
              <a:extLst>
                <a:ext uri="{63B3BB69-23CF-44E3-9099-C40C66FF867C}">
                  <a14:compatExt spid="_x0000_s319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9500" name="Check Box 12" hidden="1">
              <a:extLst>
                <a:ext uri="{63B3BB69-23CF-44E3-9099-C40C66FF867C}">
                  <a14:compatExt spid="_x0000_s319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0513" name="Label 1" hidden="1">
              <a:extLst>
                <a:ext uri="{63B3BB69-23CF-44E3-9099-C40C66FF867C}">
                  <a14:compatExt spid="_x0000_s3205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0514" name="Label 2" hidden="1">
              <a:extLst>
                <a:ext uri="{63B3BB69-23CF-44E3-9099-C40C66FF867C}">
                  <a14:compatExt spid="_x0000_s3205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0515" name="Label 3" hidden="1">
              <a:extLst>
                <a:ext uri="{63B3BB69-23CF-44E3-9099-C40C66FF867C}">
                  <a14:compatExt spid="_x0000_s320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0516" name="Label 4" hidden="1">
              <a:extLst>
                <a:ext uri="{63B3BB69-23CF-44E3-9099-C40C66FF867C}">
                  <a14:compatExt spid="_x0000_s320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0517" name="Label 5" hidden="1">
              <a:extLst>
                <a:ext uri="{63B3BB69-23CF-44E3-9099-C40C66FF867C}">
                  <a14:compatExt spid="_x0000_s320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0518" name="Label 6" hidden="1">
              <a:extLst>
                <a:ext uri="{63B3BB69-23CF-44E3-9099-C40C66FF867C}">
                  <a14:compatExt spid="_x0000_s320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20519" name="Check Box 7" hidden="1">
              <a:extLst>
                <a:ext uri="{63B3BB69-23CF-44E3-9099-C40C66FF867C}">
                  <a14:compatExt spid="_x0000_s3205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790575</xdr:colOff>
          <xdr:row>13</xdr:row>
          <xdr:rowOff>28575</xdr:rowOff>
        </xdr:to>
        <xdr:sp macro="" textlink="">
          <xdr:nvSpPr>
            <xdr:cNvPr id="320520" name="Check Box 8" hidden="1">
              <a:extLst>
                <a:ext uri="{63B3BB69-23CF-44E3-9099-C40C66FF867C}">
                  <a14:compatExt spid="_x0000_s320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0521" name="Check Box 9" hidden="1">
              <a:extLst>
                <a:ext uri="{63B3BB69-23CF-44E3-9099-C40C66FF867C}">
                  <a14:compatExt spid="_x0000_s320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0522" name="Check Box 10" hidden="1">
              <a:extLst>
                <a:ext uri="{63B3BB69-23CF-44E3-9099-C40C66FF867C}">
                  <a14:compatExt spid="_x0000_s320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904875</xdr:colOff>
          <xdr:row>13</xdr:row>
          <xdr:rowOff>38100</xdr:rowOff>
        </xdr:to>
        <xdr:sp macro="" textlink="">
          <xdr:nvSpPr>
            <xdr:cNvPr id="320523" name="Check Box 11" hidden="1">
              <a:extLst>
                <a:ext uri="{63B3BB69-23CF-44E3-9099-C40C66FF867C}">
                  <a14:compatExt spid="_x0000_s320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0524" name="Check Box 12" hidden="1">
              <a:extLst>
                <a:ext uri="{63B3BB69-23CF-44E3-9099-C40C66FF867C}">
                  <a14:compatExt spid="_x0000_s320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17</xdr:row>
          <xdr:rowOff>0</xdr:rowOff>
        </xdr:to>
        <xdr:sp macro="" textlink="">
          <xdr:nvSpPr>
            <xdr:cNvPr id="321537" name="Label 1" hidden="1">
              <a:extLst>
                <a:ext uri="{63B3BB69-23CF-44E3-9099-C40C66FF867C}">
                  <a14:compatExt spid="_x0000_s3215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1538" name="Label 2" hidden="1">
              <a:extLst>
                <a:ext uri="{63B3BB69-23CF-44E3-9099-C40C66FF867C}">
                  <a14:compatExt spid="_x0000_s3215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1539" name="Label 3" hidden="1">
              <a:extLst>
                <a:ext uri="{63B3BB69-23CF-44E3-9099-C40C66FF867C}">
                  <a14:compatExt spid="_x0000_s321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1540" name="Label 4" hidden="1">
              <a:extLst>
                <a:ext uri="{63B3BB69-23CF-44E3-9099-C40C66FF867C}">
                  <a14:compatExt spid="_x0000_s321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1541" name="Label 5" hidden="1">
              <a:extLst>
                <a:ext uri="{63B3BB69-23CF-44E3-9099-C40C66FF867C}">
                  <a14:compatExt spid="_x0000_s321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1542" name="Label 6" hidden="1">
              <a:extLst>
                <a:ext uri="{63B3BB69-23CF-44E3-9099-C40C66FF867C}">
                  <a14:compatExt spid="_x0000_s321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321543" name="Check Box 7" hidden="1">
              <a:extLst>
                <a:ext uri="{63B3BB69-23CF-44E3-9099-C40C66FF867C}">
                  <a14:compatExt spid="_x0000_s321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790575</xdr:colOff>
          <xdr:row>13</xdr:row>
          <xdr:rowOff>9525</xdr:rowOff>
        </xdr:to>
        <xdr:sp macro="" textlink="">
          <xdr:nvSpPr>
            <xdr:cNvPr id="321544" name="Check Box 8" hidden="1">
              <a:extLst>
                <a:ext uri="{63B3BB69-23CF-44E3-9099-C40C66FF867C}">
                  <a14:compatExt spid="_x0000_s321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28575</xdr:colOff>
          <xdr:row>13</xdr:row>
          <xdr:rowOff>28575</xdr:rowOff>
        </xdr:to>
        <xdr:sp macro="" textlink="">
          <xdr:nvSpPr>
            <xdr:cNvPr id="321545" name="Check Box 9" hidden="1">
              <a:extLst>
                <a:ext uri="{63B3BB69-23CF-44E3-9099-C40C66FF867C}">
                  <a14:compatExt spid="_x0000_s321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1546" name="Check Box 10" hidden="1">
              <a:extLst>
                <a:ext uri="{63B3BB69-23CF-44E3-9099-C40C66FF867C}">
                  <a14:compatExt spid="_x0000_s321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942975</xdr:colOff>
          <xdr:row>12</xdr:row>
          <xdr:rowOff>180975</xdr:rowOff>
        </xdr:to>
        <xdr:sp macro="" textlink="">
          <xdr:nvSpPr>
            <xdr:cNvPr id="321547" name="Check Box 11" hidden="1">
              <a:extLst>
                <a:ext uri="{63B3BB69-23CF-44E3-9099-C40C66FF867C}">
                  <a14:compatExt spid="_x0000_s321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12</xdr:row>
          <xdr:rowOff>0</xdr:rowOff>
        </xdr:from>
        <xdr:to>
          <xdr:col>5</xdr:col>
          <xdr:colOff>257175</xdr:colOff>
          <xdr:row>13</xdr:row>
          <xdr:rowOff>9525</xdr:rowOff>
        </xdr:to>
        <xdr:sp macro="" textlink="">
          <xdr:nvSpPr>
            <xdr:cNvPr id="321548" name="Check Box 12" hidden="1">
              <a:extLst>
                <a:ext uri="{63B3BB69-23CF-44E3-9099-C40C66FF867C}">
                  <a14:compatExt spid="_x0000_s321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5041" name="Label 1" hidden="1">
              <a:extLst>
                <a:ext uri="{63B3BB69-23CF-44E3-9099-C40C66FF867C}">
                  <a14:compatExt spid="_x0000_s215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5042" name="Label 2" hidden="1">
              <a:extLst>
                <a:ext uri="{63B3BB69-23CF-44E3-9099-C40C66FF867C}">
                  <a14:compatExt spid="_x0000_s215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5043" name="Label 3" hidden="1">
              <a:extLst>
                <a:ext uri="{63B3BB69-23CF-44E3-9099-C40C66FF867C}">
                  <a14:compatExt spid="_x0000_s215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5044" name="Label 4" hidden="1">
              <a:extLst>
                <a:ext uri="{63B3BB69-23CF-44E3-9099-C40C66FF867C}">
                  <a14:compatExt spid="_x0000_s215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5045" name="Label 5" hidden="1">
              <a:extLst>
                <a:ext uri="{63B3BB69-23CF-44E3-9099-C40C66FF867C}">
                  <a14:compatExt spid="_x0000_s215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5046" name="Label 6" hidden="1">
              <a:extLst>
                <a:ext uri="{63B3BB69-23CF-44E3-9099-C40C66FF867C}">
                  <a14:compatExt spid="_x0000_s215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5047" name="Check Box 7" hidden="1">
              <a:extLst>
                <a:ext uri="{63B3BB69-23CF-44E3-9099-C40C66FF867C}">
                  <a14:compatExt spid="_x0000_s215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15048" name="Check Box 8" hidden="1">
              <a:extLst>
                <a:ext uri="{63B3BB69-23CF-44E3-9099-C40C66FF867C}">
                  <a14:compatExt spid="_x0000_s215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5049" name="Check Box 9" hidden="1">
              <a:extLst>
                <a:ext uri="{63B3BB69-23CF-44E3-9099-C40C66FF867C}">
                  <a14:compatExt spid="_x0000_s215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5050" name="Check Box 10" hidden="1">
              <a:extLst>
                <a:ext uri="{63B3BB69-23CF-44E3-9099-C40C66FF867C}">
                  <a14:compatExt spid="_x0000_s215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5051" name="Check Box 11" hidden="1">
              <a:extLst>
                <a:ext uri="{63B3BB69-23CF-44E3-9099-C40C66FF867C}">
                  <a14:compatExt spid="_x0000_s215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5052" name="Check Box 12" hidden="1">
              <a:extLst>
                <a:ext uri="{63B3BB69-23CF-44E3-9099-C40C66FF867C}">
                  <a14:compatExt spid="_x0000_s215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2561" name="Label 1" hidden="1">
              <a:extLst>
                <a:ext uri="{63B3BB69-23CF-44E3-9099-C40C66FF867C}">
                  <a14:compatExt spid="_x0000_s3225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2562" name="Label 2" hidden="1">
              <a:extLst>
                <a:ext uri="{63B3BB69-23CF-44E3-9099-C40C66FF867C}">
                  <a14:compatExt spid="_x0000_s3225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2563" name="Label 3" hidden="1">
              <a:extLst>
                <a:ext uri="{63B3BB69-23CF-44E3-9099-C40C66FF867C}">
                  <a14:compatExt spid="_x0000_s3225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2564" name="Label 4" hidden="1">
              <a:extLst>
                <a:ext uri="{63B3BB69-23CF-44E3-9099-C40C66FF867C}">
                  <a14:compatExt spid="_x0000_s3225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2565" name="Label 5" hidden="1">
              <a:extLst>
                <a:ext uri="{63B3BB69-23CF-44E3-9099-C40C66FF867C}">
                  <a14:compatExt spid="_x0000_s3225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2566" name="Label 6" hidden="1">
              <a:extLst>
                <a:ext uri="{63B3BB69-23CF-44E3-9099-C40C66FF867C}">
                  <a14:compatExt spid="_x0000_s3225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22567" name="Check Box 7" hidden="1">
              <a:extLst>
                <a:ext uri="{63B3BB69-23CF-44E3-9099-C40C66FF867C}">
                  <a14:compatExt spid="_x0000_s322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12</xdr:row>
          <xdr:rowOff>28575</xdr:rowOff>
        </xdr:from>
        <xdr:to>
          <xdr:col>3</xdr:col>
          <xdr:colOff>838200</xdr:colOff>
          <xdr:row>13</xdr:row>
          <xdr:rowOff>28575</xdr:rowOff>
        </xdr:to>
        <xdr:sp macro="" textlink="">
          <xdr:nvSpPr>
            <xdr:cNvPr id="322568" name="Check Box 8" hidden="1">
              <a:extLst>
                <a:ext uri="{63B3BB69-23CF-44E3-9099-C40C66FF867C}">
                  <a14:compatExt spid="_x0000_s322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0</xdr:colOff>
          <xdr:row>13</xdr:row>
          <xdr:rowOff>28575</xdr:rowOff>
        </xdr:to>
        <xdr:sp macro="" textlink="">
          <xdr:nvSpPr>
            <xdr:cNvPr id="322569" name="Check Box 9" hidden="1">
              <a:extLst>
                <a:ext uri="{63B3BB69-23CF-44E3-9099-C40C66FF867C}">
                  <a14:compatExt spid="_x0000_s322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2570" name="Check Box 10" hidden="1">
              <a:extLst>
                <a:ext uri="{63B3BB69-23CF-44E3-9099-C40C66FF867C}">
                  <a14:compatExt spid="_x0000_s322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914400</xdr:colOff>
          <xdr:row>13</xdr:row>
          <xdr:rowOff>0</xdr:rowOff>
        </xdr:to>
        <xdr:sp macro="" textlink="">
          <xdr:nvSpPr>
            <xdr:cNvPr id="322571" name="Check Box 11" hidden="1">
              <a:extLst>
                <a:ext uri="{63B3BB69-23CF-44E3-9099-C40C66FF867C}">
                  <a14:compatExt spid="_x0000_s322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12</xdr:row>
          <xdr:rowOff>0</xdr:rowOff>
        </xdr:from>
        <xdr:to>
          <xdr:col>5</xdr:col>
          <xdr:colOff>266700</xdr:colOff>
          <xdr:row>13</xdr:row>
          <xdr:rowOff>9525</xdr:rowOff>
        </xdr:to>
        <xdr:sp macro="" textlink="">
          <xdr:nvSpPr>
            <xdr:cNvPr id="322572" name="Check Box 12" hidden="1">
              <a:extLst>
                <a:ext uri="{63B3BB69-23CF-44E3-9099-C40C66FF867C}">
                  <a14:compatExt spid="_x0000_s3225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3585" name="Label 1" hidden="1">
              <a:extLst>
                <a:ext uri="{63B3BB69-23CF-44E3-9099-C40C66FF867C}">
                  <a14:compatExt spid="_x0000_s3235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3586" name="Label 2" hidden="1">
              <a:extLst>
                <a:ext uri="{63B3BB69-23CF-44E3-9099-C40C66FF867C}">
                  <a14:compatExt spid="_x0000_s3235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3587" name="Label 3" hidden="1">
              <a:extLst>
                <a:ext uri="{63B3BB69-23CF-44E3-9099-C40C66FF867C}">
                  <a14:compatExt spid="_x0000_s3235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3588" name="Label 4" hidden="1">
              <a:extLst>
                <a:ext uri="{63B3BB69-23CF-44E3-9099-C40C66FF867C}">
                  <a14:compatExt spid="_x0000_s3235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3589" name="Label 5" hidden="1">
              <a:extLst>
                <a:ext uri="{63B3BB69-23CF-44E3-9099-C40C66FF867C}">
                  <a14:compatExt spid="_x0000_s3235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3590" name="Label 6" hidden="1">
              <a:extLst>
                <a:ext uri="{63B3BB69-23CF-44E3-9099-C40C66FF867C}">
                  <a14:compatExt spid="_x0000_s3235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23591" name="Check Box 7" hidden="1">
              <a:extLst>
                <a:ext uri="{63B3BB69-23CF-44E3-9099-C40C66FF867C}">
                  <a14:compatExt spid="_x0000_s3235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809625</xdr:colOff>
          <xdr:row>13</xdr:row>
          <xdr:rowOff>28575</xdr:rowOff>
        </xdr:to>
        <xdr:sp macro="" textlink="">
          <xdr:nvSpPr>
            <xdr:cNvPr id="323592" name="Check Box 8" hidden="1">
              <a:extLst>
                <a:ext uri="{63B3BB69-23CF-44E3-9099-C40C66FF867C}">
                  <a14:compatExt spid="_x0000_s3235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1247775</xdr:colOff>
          <xdr:row>13</xdr:row>
          <xdr:rowOff>28575</xdr:rowOff>
        </xdr:to>
        <xdr:sp macro="" textlink="">
          <xdr:nvSpPr>
            <xdr:cNvPr id="323593" name="Check Box 9" hidden="1">
              <a:extLst>
                <a:ext uri="{63B3BB69-23CF-44E3-9099-C40C66FF867C}">
                  <a14:compatExt spid="_x0000_s323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3594" name="Check Box 10" hidden="1">
              <a:extLst>
                <a:ext uri="{63B3BB69-23CF-44E3-9099-C40C66FF867C}">
                  <a14:compatExt spid="_x0000_s323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962025</xdr:colOff>
          <xdr:row>13</xdr:row>
          <xdr:rowOff>28575</xdr:rowOff>
        </xdr:to>
        <xdr:sp macro="" textlink="">
          <xdr:nvSpPr>
            <xdr:cNvPr id="323595" name="Check Box 11" hidden="1">
              <a:extLst>
                <a:ext uri="{63B3BB69-23CF-44E3-9099-C40C66FF867C}">
                  <a14:compatExt spid="_x0000_s3235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1076325</xdr:colOff>
          <xdr:row>12</xdr:row>
          <xdr:rowOff>9525</xdr:rowOff>
        </xdr:from>
        <xdr:to>
          <xdr:col>6</xdr:col>
          <xdr:colOff>28575</xdr:colOff>
          <xdr:row>13</xdr:row>
          <xdr:rowOff>28575</xdr:rowOff>
        </xdr:to>
        <xdr:sp macro="" textlink="">
          <xdr:nvSpPr>
            <xdr:cNvPr id="323596" name="Check Box 12" hidden="1">
              <a:extLst>
                <a:ext uri="{63B3BB69-23CF-44E3-9099-C40C66FF867C}">
                  <a14:compatExt spid="_x0000_s3235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4609" name="Label 1" hidden="1">
              <a:extLst>
                <a:ext uri="{63B3BB69-23CF-44E3-9099-C40C66FF867C}">
                  <a14:compatExt spid="_x0000_s3246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4610" name="Label 2" hidden="1">
              <a:extLst>
                <a:ext uri="{63B3BB69-23CF-44E3-9099-C40C66FF867C}">
                  <a14:compatExt spid="_x0000_s3246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4611" name="Label 3" hidden="1">
              <a:extLst>
                <a:ext uri="{63B3BB69-23CF-44E3-9099-C40C66FF867C}">
                  <a14:compatExt spid="_x0000_s3246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4612" name="Label 4" hidden="1">
              <a:extLst>
                <a:ext uri="{63B3BB69-23CF-44E3-9099-C40C66FF867C}">
                  <a14:compatExt spid="_x0000_s3246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4613" name="Label 5" hidden="1">
              <a:extLst>
                <a:ext uri="{63B3BB69-23CF-44E3-9099-C40C66FF867C}">
                  <a14:compatExt spid="_x0000_s3246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4614" name="Label 6" hidden="1">
              <a:extLst>
                <a:ext uri="{63B3BB69-23CF-44E3-9099-C40C66FF867C}">
                  <a14:compatExt spid="_x0000_s3246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24615" name="Check Box 7" hidden="1">
              <a:extLst>
                <a:ext uri="{63B3BB69-23CF-44E3-9099-C40C66FF867C}">
                  <a14:compatExt spid="_x0000_s324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38100</xdr:rowOff>
        </xdr:to>
        <xdr:sp macro="" textlink="">
          <xdr:nvSpPr>
            <xdr:cNvPr id="324616" name="Check Box 8" hidden="1">
              <a:extLst>
                <a:ext uri="{63B3BB69-23CF-44E3-9099-C40C66FF867C}">
                  <a14:compatExt spid="_x0000_s3246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0</xdr:colOff>
          <xdr:row>12</xdr:row>
          <xdr:rowOff>180975</xdr:rowOff>
        </xdr:to>
        <xdr:sp macro="" textlink="">
          <xdr:nvSpPr>
            <xdr:cNvPr id="324617" name="Check Box 9" hidden="1">
              <a:extLst>
                <a:ext uri="{63B3BB69-23CF-44E3-9099-C40C66FF867C}">
                  <a14:compatExt spid="_x0000_s324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4618" name="Check Box 10" hidden="1">
              <a:extLst>
                <a:ext uri="{63B3BB69-23CF-44E3-9099-C40C66FF867C}">
                  <a14:compatExt spid="_x0000_s324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1066800</xdr:colOff>
          <xdr:row>13</xdr:row>
          <xdr:rowOff>0</xdr:rowOff>
        </xdr:to>
        <xdr:sp macro="" textlink="">
          <xdr:nvSpPr>
            <xdr:cNvPr id="324619" name="Check Box 11" hidden="1">
              <a:extLst>
                <a:ext uri="{63B3BB69-23CF-44E3-9099-C40C66FF867C}">
                  <a14:compatExt spid="_x0000_s324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4620" name="Check Box 12" hidden="1">
              <a:extLst>
                <a:ext uri="{63B3BB69-23CF-44E3-9099-C40C66FF867C}">
                  <a14:compatExt spid="_x0000_s324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5633" name="Label 1" hidden="1">
              <a:extLst>
                <a:ext uri="{63B3BB69-23CF-44E3-9099-C40C66FF867C}">
                  <a14:compatExt spid="_x0000_s3256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5634" name="Label 2" hidden="1">
              <a:extLst>
                <a:ext uri="{63B3BB69-23CF-44E3-9099-C40C66FF867C}">
                  <a14:compatExt spid="_x0000_s3256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5635" name="Label 3" hidden="1">
              <a:extLst>
                <a:ext uri="{63B3BB69-23CF-44E3-9099-C40C66FF867C}">
                  <a14:compatExt spid="_x0000_s325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5636" name="Label 4" hidden="1">
              <a:extLst>
                <a:ext uri="{63B3BB69-23CF-44E3-9099-C40C66FF867C}">
                  <a14:compatExt spid="_x0000_s325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5637" name="Label 5" hidden="1">
              <a:extLst>
                <a:ext uri="{63B3BB69-23CF-44E3-9099-C40C66FF867C}">
                  <a14:compatExt spid="_x0000_s325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5638" name="Label 6" hidden="1">
              <a:extLst>
                <a:ext uri="{63B3BB69-23CF-44E3-9099-C40C66FF867C}">
                  <a14:compatExt spid="_x0000_s325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25639" name="Check Box 7" hidden="1">
              <a:extLst>
                <a:ext uri="{63B3BB69-23CF-44E3-9099-C40C66FF867C}">
                  <a14:compatExt spid="_x0000_s325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9525</xdr:rowOff>
        </xdr:to>
        <xdr:sp macro="" textlink="">
          <xdr:nvSpPr>
            <xdr:cNvPr id="325640" name="Check Box 8" hidden="1">
              <a:extLst>
                <a:ext uri="{63B3BB69-23CF-44E3-9099-C40C66FF867C}">
                  <a14:compatExt spid="_x0000_s325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66675</xdr:colOff>
          <xdr:row>12</xdr:row>
          <xdr:rowOff>180975</xdr:rowOff>
        </xdr:to>
        <xdr:sp macro="" textlink="">
          <xdr:nvSpPr>
            <xdr:cNvPr id="325641" name="Check Box 9" hidden="1">
              <a:extLst>
                <a:ext uri="{63B3BB69-23CF-44E3-9099-C40C66FF867C}">
                  <a14:compatExt spid="_x0000_s325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5642" name="Check Box 10" hidden="1">
              <a:extLst>
                <a:ext uri="{63B3BB69-23CF-44E3-9099-C40C66FF867C}">
                  <a14:compatExt spid="_x0000_s325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981075</xdr:colOff>
          <xdr:row>13</xdr:row>
          <xdr:rowOff>0</xdr:rowOff>
        </xdr:to>
        <xdr:sp macro="" textlink="">
          <xdr:nvSpPr>
            <xdr:cNvPr id="325643" name="Check Box 11" hidden="1">
              <a:extLst>
                <a:ext uri="{63B3BB69-23CF-44E3-9099-C40C66FF867C}">
                  <a14:compatExt spid="_x0000_s325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5644" name="Check Box 12" hidden="1">
              <a:extLst>
                <a:ext uri="{63B3BB69-23CF-44E3-9099-C40C66FF867C}">
                  <a14:compatExt spid="_x0000_s325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17</xdr:row>
          <xdr:rowOff>0</xdr:rowOff>
        </xdr:to>
        <xdr:sp macro="" textlink="">
          <xdr:nvSpPr>
            <xdr:cNvPr id="326657" name="Label 1" hidden="1">
              <a:extLst>
                <a:ext uri="{63B3BB69-23CF-44E3-9099-C40C66FF867C}">
                  <a14:compatExt spid="_x0000_s3266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6658" name="Label 2" hidden="1">
              <a:extLst>
                <a:ext uri="{63B3BB69-23CF-44E3-9099-C40C66FF867C}">
                  <a14:compatExt spid="_x0000_s3266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6659" name="Label 3" hidden="1">
              <a:extLst>
                <a:ext uri="{63B3BB69-23CF-44E3-9099-C40C66FF867C}">
                  <a14:compatExt spid="_x0000_s3266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6660" name="Label 4" hidden="1">
              <a:extLst>
                <a:ext uri="{63B3BB69-23CF-44E3-9099-C40C66FF867C}">
                  <a14:compatExt spid="_x0000_s3266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6661" name="Label 5" hidden="1">
              <a:extLst>
                <a:ext uri="{63B3BB69-23CF-44E3-9099-C40C66FF867C}">
                  <a14:compatExt spid="_x0000_s3266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6662" name="Label 6" hidden="1">
              <a:extLst>
                <a:ext uri="{63B3BB69-23CF-44E3-9099-C40C66FF867C}">
                  <a14:compatExt spid="_x0000_s3266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326663" name="Check Box 7" hidden="1">
              <a:extLst>
                <a:ext uri="{63B3BB69-23CF-44E3-9099-C40C66FF867C}">
                  <a14:compatExt spid="_x0000_s326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800100</xdr:colOff>
          <xdr:row>13</xdr:row>
          <xdr:rowOff>28575</xdr:rowOff>
        </xdr:to>
        <xdr:sp macro="" textlink="">
          <xdr:nvSpPr>
            <xdr:cNvPr id="326664" name="Check Box 8" hidden="1">
              <a:extLst>
                <a:ext uri="{63B3BB69-23CF-44E3-9099-C40C66FF867C}">
                  <a14:compatExt spid="_x0000_s3266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1228725</xdr:colOff>
          <xdr:row>13</xdr:row>
          <xdr:rowOff>28575</xdr:rowOff>
        </xdr:to>
        <xdr:sp macro="" textlink="">
          <xdr:nvSpPr>
            <xdr:cNvPr id="326665" name="Check Box 9" hidden="1">
              <a:extLst>
                <a:ext uri="{63B3BB69-23CF-44E3-9099-C40C66FF867C}">
                  <a14:compatExt spid="_x0000_s326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6666" name="Check Box 10" hidden="1">
              <a:extLst>
                <a:ext uri="{63B3BB69-23CF-44E3-9099-C40C66FF867C}">
                  <a14:compatExt spid="_x0000_s326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942975</xdr:colOff>
          <xdr:row>13</xdr:row>
          <xdr:rowOff>28575</xdr:rowOff>
        </xdr:to>
        <xdr:sp macro="" textlink="">
          <xdr:nvSpPr>
            <xdr:cNvPr id="326667" name="Check Box 11" hidden="1">
              <a:extLst>
                <a:ext uri="{63B3BB69-23CF-44E3-9099-C40C66FF867C}">
                  <a14:compatExt spid="_x0000_s3266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6668" name="Check Box 12" hidden="1">
              <a:extLst>
                <a:ext uri="{63B3BB69-23CF-44E3-9099-C40C66FF867C}">
                  <a14:compatExt spid="_x0000_s3266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6145"/>
            </a:ext>
            <a:ext uri="{FF2B5EF4-FFF2-40B4-BE49-F238E27FC236}">
              <a16:creationId xmlns="" xmlns:a16="http://schemas.microsoft.com/office/drawing/2014/main" id="{00000000-0008-0000-4700-000002000000}"/>
            </a:ext>
          </a:extLst>
        </xdr:cNvPr>
        <xdr:cNvSpPr/>
      </xdr:nvSpPr>
      <xdr:spPr bwMode="auto">
        <a:xfrm>
          <a:off x="1831975" y="2428875"/>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6146"/>
            </a:ext>
            <a:ext uri="{FF2B5EF4-FFF2-40B4-BE49-F238E27FC236}">
              <a16:creationId xmlns="" xmlns:a16="http://schemas.microsoft.com/office/drawing/2014/main" id="{00000000-0008-0000-4700-000003000000}"/>
            </a:ext>
          </a:extLst>
        </xdr:cNvPr>
        <xdr:cNvSpPr/>
      </xdr:nvSpPr>
      <xdr:spPr bwMode="auto">
        <a:xfrm>
          <a:off x="1844675" y="2835275"/>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7681" name="Label 1" hidden="1">
              <a:extLst>
                <a:ext uri="{63B3BB69-23CF-44E3-9099-C40C66FF867C}">
                  <a14:compatExt spid="_x0000_s3276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7682" name="Label 2" hidden="1">
              <a:extLst>
                <a:ext uri="{63B3BB69-23CF-44E3-9099-C40C66FF867C}">
                  <a14:compatExt spid="_x0000_s3276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7683" name="Label 3" hidden="1">
              <a:extLst>
                <a:ext uri="{63B3BB69-23CF-44E3-9099-C40C66FF867C}">
                  <a14:compatExt spid="_x0000_s3276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7684" name="Label 4" hidden="1">
              <a:extLst>
                <a:ext uri="{63B3BB69-23CF-44E3-9099-C40C66FF867C}">
                  <a14:compatExt spid="_x0000_s3276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7685" name="Label 5" hidden="1">
              <a:extLst>
                <a:ext uri="{63B3BB69-23CF-44E3-9099-C40C66FF867C}">
                  <a14:compatExt spid="_x0000_s3276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7686" name="Label 6" hidden="1">
              <a:extLst>
                <a:ext uri="{63B3BB69-23CF-44E3-9099-C40C66FF867C}">
                  <a14:compatExt spid="_x0000_s3276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7687" name="Check Box 7" hidden="1">
              <a:extLst>
                <a:ext uri="{63B3BB69-23CF-44E3-9099-C40C66FF867C}">
                  <a14:compatExt spid="_x0000_s3276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800100</xdr:colOff>
          <xdr:row>13</xdr:row>
          <xdr:rowOff>9525</xdr:rowOff>
        </xdr:to>
        <xdr:sp macro="" textlink="">
          <xdr:nvSpPr>
            <xdr:cNvPr id="327688" name="Check Box 8" hidden="1">
              <a:extLst>
                <a:ext uri="{63B3BB69-23CF-44E3-9099-C40C66FF867C}">
                  <a14:compatExt spid="_x0000_s3276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38100</xdr:colOff>
          <xdr:row>13</xdr:row>
          <xdr:rowOff>28575</xdr:rowOff>
        </xdr:to>
        <xdr:sp macro="" textlink="">
          <xdr:nvSpPr>
            <xdr:cNvPr id="327689" name="Check Box 9" hidden="1">
              <a:extLst>
                <a:ext uri="{63B3BB69-23CF-44E3-9099-C40C66FF867C}">
                  <a14:compatExt spid="_x0000_s327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7690" name="Check Box 10" hidden="1">
              <a:extLst>
                <a:ext uri="{63B3BB69-23CF-44E3-9099-C40C66FF867C}">
                  <a14:compatExt spid="_x0000_s3276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1019175</xdr:colOff>
          <xdr:row>13</xdr:row>
          <xdr:rowOff>28575</xdr:rowOff>
        </xdr:to>
        <xdr:sp macro="" textlink="">
          <xdr:nvSpPr>
            <xdr:cNvPr id="327691" name="Check Box 11" hidden="1">
              <a:extLst>
                <a:ext uri="{63B3BB69-23CF-44E3-9099-C40C66FF867C}">
                  <a14:compatExt spid="_x0000_s3276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1057275</xdr:colOff>
          <xdr:row>12</xdr:row>
          <xdr:rowOff>9525</xdr:rowOff>
        </xdr:from>
        <xdr:to>
          <xdr:col>6</xdr:col>
          <xdr:colOff>9525</xdr:colOff>
          <xdr:row>13</xdr:row>
          <xdr:rowOff>28575</xdr:rowOff>
        </xdr:to>
        <xdr:sp macro="" textlink="">
          <xdr:nvSpPr>
            <xdr:cNvPr id="327692" name="Check Box 12" hidden="1">
              <a:extLst>
                <a:ext uri="{63B3BB69-23CF-44E3-9099-C40C66FF867C}">
                  <a14:compatExt spid="_x0000_s3276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8705" name="Label 1" hidden="1">
              <a:extLst>
                <a:ext uri="{63B3BB69-23CF-44E3-9099-C40C66FF867C}">
                  <a14:compatExt spid="_x0000_s3287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8706" name="Label 2" hidden="1">
              <a:extLst>
                <a:ext uri="{63B3BB69-23CF-44E3-9099-C40C66FF867C}">
                  <a14:compatExt spid="_x0000_s3287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8707" name="Label 3" hidden="1">
              <a:extLst>
                <a:ext uri="{63B3BB69-23CF-44E3-9099-C40C66FF867C}">
                  <a14:compatExt spid="_x0000_s3287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8708" name="Label 4" hidden="1">
              <a:extLst>
                <a:ext uri="{63B3BB69-23CF-44E3-9099-C40C66FF867C}">
                  <a14:compatExt spid="_x0000_s3287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8709" name="Label 5" hidden="1">
              <a:extLst>
                <a:ext uri="{63B3BB69-23CF-44E3-9099-C40C66FF867C}">
                  <a14:compatExt spid="_x0000_s328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8710" name="Label 6" hidden="1">
              <a:extLst>
                <a:ext uri="{63B3BB69-23CF-44E3-9099-C40C66FF867C}">
                  <a14:compatExt spid="_x0000_s328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28711" name="Check Box 7" hidden="1">
              <a:extLst>
                <a:ext uri="{63B3BB69-23CF-44E3-9099-C40C66FF867C}">
                  <a14:compatExt spid="_x0000_s3287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790575</xdr:colOff>
          <xdr:row>12</xdr:row>
          <xdr:rowOff>180975</xdr:rowOff>
        </xdr:to>
        <xdr:sp macro="" textlink="">
          <xdr:nvSpPr>
            <xdr:cNvPr id="328712" name="Check Box 8" hidden="1">
              <a:extLst>
                <a:ext uri="{63B3BB69-23CF-44E3-9099-C40C66FF867C}">
                  <a14:compatExt spid="_x0000_s3287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1219200</xdr:colOff>
          <xdr:row>13</xdr:row>
          <xdr:rowOff>28575</xdr:rowOff>
        </xdr:to>
        <xdr:sp macro="" textlink="">
          <xdr:nvSpPr>
            <xdr:cNvPr id="328713" name="Check Box 9" hidden="1">
              <a:extLst>
                <a:ext uri="{63B3BB69-23CF-44E3-9099-C40C66FF867C}">
                  <a14:compatExt spid="_x0000_s328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8714" name="Check Box 10" hidden="1">
              <a:extLst>
                <a:ext uri="{63B3BB69-23CF-44E3-9099-C40C66FF867C}">
                  <a14:compatExt spid="_x0000_s3287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1028700</xdr:colOff>
          <xdr:row>13</xdr:row>
          <xdr:rowOff>9525</xdr:rowOff>
        </xdr:to>
        <xdr:sp macro="" textlink="">
          <xdr:nvSpPr>
            <xdr:cNvPr id="328715" name="Check Box 11" hidden="1">
              <a:extLst>
                <a:ext uri="{63B3BB69-23CF-44E3-9099-C40C66FF867C}">
                  <a14:compatExt spid="_x0000_s328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8716" name="Check Box 12" hidden="1">
              <a:extLst>
                <a:ext uri="{63B3BB69-23CF-44E3-9099-C40C66FF867C}">
                  <a14:compatExt spid="_x0000_s328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9729" name="Label 1" hidden="1">
              <a:extLst>
                <a:ext uri="{63B3BB69-23CF-44E3-9099-C40C66FF867C}">
                  <a14:compatExt spid="_x0000_s3297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9730" name="Label 2" hidden="1">
              <a:extLst>
                <a:ext uri="{63B3BB69-23CF-44E3-9099-C40C66FF867C}">
                  <a14:compatExt spid="_x0000_s3297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9731" name="Label 3" hidden="1">
              <a:extLst>
                <a:ext uri="{63B3BB69-23CF-44E3-9099-C40C66FF867C}">
                  <a14:compatExt spid="_x0000_s3297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9732" name="Label 4" hidden="1">
              <a:extLst>
                <a:ext uri="{63B3BB69-23CF-44E3-9099-C40C66FF867C}">
                  <a14:compatExt spid="_x0000_s3297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9733" name="Label 5" hidden="1">
              <a:extLst>
                <a:ext uri="{63B3BB69-23CF-44E3-9099-C40C66FF867C}">
                  <a14:compatExt spid="_x0000_s3297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9734" name="Label 6" hidden="1">
              <a:extLst>
                <a:ext uri="{63B3BB69-23CF-44E3-9099-C40C66FF867C}">
                  <a14:compatExt spid="_x0000_s3297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29735" name="Check Box 7" hidden="1">
              <a:extLst>
                <a:ext uri="{63B3BB69-23CF-44E3-9099-C40C66FF867C}">
                  <a14:compatExt spid="_x0000_s3297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790575</xdr:colOff>
          <xdr:row>13</xdr:row>
          <xdr:rowOff>9525</xdr:rowOff>
        </xdr:to>
        <xdr:sp macro="" textlink="">
          <xdr:nvSpPr>
            <xdr:cNvPr id="329736" name="Check Box 8" hidden="1">
              <a:extLst>
                <a:ext uri="{63B3BB69-23CF-44E3-9099-C40C66FF867C}">
                  <a14:compatExt spid="_x0000_s3297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1209675</xdr:colOff>
          <xdr:row>13</xdr:row>
          <xdr:rowOff>0</xdr:rowOff>
        </xdr:to>
        <xdr:sp macro="" textlink="">
          <xdr:nvSpPr>
            <xdr:cNvPr id="329737" name="Check Box 9" hidden="1">
              <a:extLst>
                <a:ext uri="{63B3BB69-23CF-44E3-9099-C40C66FF867C}">
                  <a14:compatExt spid="_x0000_s3297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9738" name="Check Box 10" hidden="1">
              <a:extLst>
                <a:ext uri="{63B3BB69-23CF-44E3-9099-C40C66FF867C}">
                  <a14:compatExt spid="_x0000_s329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9525</xdr:rowOff>
        </xdr:to>
        <xdr:sp macro="" textlink="">
          <xdr:nvSpPr>
            <xdr:cNvPr id="329739" name="Check Box 11" hidden="1">
              <a:extLst>
                <a:ext uri="{63B3BB69-23CF-44E3-9099-C40C66FF867C}">
                  <a14:compatExt spid="_x0000_s3297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9740" name="Check Box 12" hidden="1">
              <a:extLst>
                <a:ext uri="{63B3BB69-23CF-44E3-9099-C40C66FF867C}">
                  <a14:compatExt spid="_x0000_s3297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0753" name="Label 1" hidden="1">
              <a:extLst>
                <a:ext uri="{63B3BB69-23CF-44E3-9099-C40C66FF867C}">
                  <a14:compatExt spid="_x0000_s3307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0754" name="Label 2" hidden="1">
              <a:extLst>
                <a:ext uri="{63B3BB69-23CF-44E3-9099-C40C66FF867C}">
                  <a14:compatExt spid="_x0000_s3307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0755" name="Label 3" hidden="1">
              <a:extLst>
                <a:ext uri="{63B3BB69-23CF-44E3-9099-C40C66FF867C}">
                  <a14:compatExt spid="_x0000_s330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0756" name="Label 4" hidden="1">
              <a:extLst>
                <a:ext uri="{63B3BB69-23CF-44E3-9099-C40C66FF867C}">
                  <a14:compatExt spid="_x0000_s330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0757" name="Label 5" hidden="1">
              <a:extLst>
                <a:ext uri="{63B3BB69-23CF-44E3-9099-C40C66FF867C}">
                  <a14:compatExt spid="_x0000_s330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0758" name="Label 6" hidden="1">
              <a:extLst>
                <a:ext uri="{63B3BB69-23CF-44E3-9099-C40C66FF867C}">
                  <a14:compatExt spid="_x0000_s330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30759" name="Check Box 7" hidden="1">
              <a:extLst>
                <a:ext uri="{63B3BB69-23CF-44E3-9099-C40C66FF867C}">
                  <a14:compatExt spid="_x0000_s3307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330760" name="Check Box 8" hidden="1">
              <a:extLst>
                <a:ext uri="{63B3BB69-23CF-44E3-9099-C40C66FF867C}">
                  <a14:compatExt spid="_x0000_s330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30761" name="Check Box 9" hidden="1">
              <a:extLst>
                <a:ext uri="{63B3BB69-23CF-44E3-9099-C40C66FF867C}">
                  <a14:compatExt spid="_x0000_s330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0762" name="Check Box 10" hidden="1">
              <a:extLst>
                <a:ext uri="{63B3BB69-23CF-44E3-9099-C40C66FF867C}">
                  <a14:compatExt spid="_x0000_s330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30763" name="Check Box 11" hidden="1">
              <a:extLst>
                <a:ext uri="{63B3BB69-23CF-44E3-9099-C40C66FF867C}">
                  <a14:compatExt spid="_x0000_s330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0764" name="Check Box 12" hidden="1">
              <a:extLst>
                <a:ext uri="{63B3BB69-23CF-44E3-9099-C40C66FF867C}">
                  <a14:compatExt spid="_x0000_s330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0765" name="Label 13" hidden="1">
              <a:extLst>
                <a:ext uri="{63B3BB69-23CF-44E3-9099-C40C66FF867C}">
                  <a14:compatExt spid="_x0000_s3307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0766" name="Label 14" hidden="1">
              <a:extLst>
                <a:ext uri="{63B3BB69-23CF-44E3-9099-C40C66FF867C}">
                  <a14:compatExt spid="_x0000_s3307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0767" name="Label 15" hidden="1">
              <a:extLst>
                <a:ext uri="{63B3BB69-23CF-44E3-9099-C40C66FF867C}">
                  <a14:compatExt spid="_x0000_s3307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0768" name="Label 16" hidden="1">
              <a:extLst>
                <a:ext uri="{63B3BB69-23CF-44E3-9099-C40C66FF867C}">
                  <a14:compatExt spid="_x0000_s3307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0769" name="Label 17" hidden="1">
              <a:extLst>
                <a:ext uri="{63B3BB69-23CF-44E3-9099-C40C66FF867C}">
                  <a14:compatExt spid="_x0000_s330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0770" name="Label 18" hidden="1">
              <a:extLst>
                <a:ext uri="{63B3BB69-23CF-44E3-9099-C40C66FF867C}">
                  <a14:compatExt spid="_x0000_s330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0771" name="Check Box 19" hidden="1">
              <a:extLst>
                <a:ext uri="{63B3BB69-23CF-44E3-9099-C40C66FF867C}">
                  <a14:compatExt spid="_x0000_s330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0772" name="Check Box 20" hidden="1">
              <a:extLst>
                <a:ext uri="{63B3BB69-23CF-44E3-9099-C40C66FF867C}">
                  <a14:compatExt spid="_x0000_s3307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0773" name="Check Box 21" hidden="1">
              <a:extLst>
                <a:ext uri="{63B3BB69-23CF-44E3-9099-C40C66FF867C}">
                  <a14:compatExt spid="_x0000_s3307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0774" name="Check Box 22" hidden="1">
              <a:extLst>
                <a:ext uri="{63B3BB69-23CF-44E3-9099-C40C66FF867C}">
                  <a14:compatExt spid="_x0000_s3307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0775" name="Check Box 23" hidden="1">
              <a:extLst>
                <a:ext uri="{63B3BB69-23CF-44E3-9099-C40C66FF867C}">
                  <a14:compatExt spid="_x0000_s330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0776" name="Check Box 24" hidden="1">
              <a:extLst>
                <a:ext uri="{63B3BB69-23CF-44E3-9099-C40C66FF867C}">
                  <a14:compatExt spid="_x0000_s330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17</xdr:row>
          <xdr:rowOff>0</xdr:rowOff>
        </xdr:to>
        <xdr:sp macro="" textlink="">
          <xdr:nvSpPr>
            <xdr:cNvPr id="331777" name="Label 1" hidden="1">
              <a:extLst>
                <a:ext uri="{63B3BB69-23CF-44E3-9099-C40C66FF867C}">
                  <a14:compatExt spid="_x0000_s3317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1778" name="Label 2" hidden="1">
              <a:extLst>
                <a:ext uri="{63B3BB69-23CF-44E3-9099-C40C66FF867C}">
                  <a14:compatExt spid="_x0000_s3317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1779" name="Label 3" hidden="1">
              <a:extLst>
                <a:ext uri="{63B3BB69-23CF-44E3-9099-C40C66FF867C}">
                  <a14:compatExt spid="_x0000_s3317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1780" name="Label 4" hidden="1">
              <a:extLst>
                <a:ext uri="{63B3BB69-23CF-44E3-9099-C40C66FF867C}">
                  <a14:compatExt spid="_x0000_s3317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1781" name="Label 5" hidden="1">
              <a:extLst>
                <a:ext uri="{63B3BB69-23CF-44E3-9099-C40C66FF867C}">
                  <a14:compatExt spid="_x0000_s331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1782" name="Label 6" hidden="1">
              <a:extLst>
                <a:ext uri="{63B3BB69-23CF-44E3-9099-C40C66FF867C}">
                  <a14:compatExt spid="_x0000_s331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331783" name="Check Box 7" hidden="1">
              <a:extLst>
                <a:ext uri="{63B3BB69-23CF-44E3-9099-C40C66FF867C}">
                  <a14:compatExt spid="_x0000_s3317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9525</xdr:rowOff>
        </xdr:to>
        <xdr:sp macro="" textlink="">
          <xdr:nvSpPr>
            <xdr:cNvPr id="331784" name="Check Box 8" hidden="1">
              <a:extLst>
                <a:ext uri="{63B3BB69-23CF-44E3-9099-C40C66FF867C}">
                  <a14:compatExt spid="_x0000_s3317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1247775</xdr:colOff>
          <xdr:row>13</xdr:row>
          <xdr:rowOff>9525</xdr:rowOff>
        </xdr:to>
        <xdr:sp macro="" textlink="">
          <xdr:nvSpPr>
            <xdr:cNvPr id="331785" name="Check Box 9" hidden="1">
              <a:extLst>
                <a:ext uri="{63B3BB69-23CF-44E3-9099-C40C66FF867C}">
                  <a14:compatExt spid="_x0000_s331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1786" name="Check Box 10" hidden="1">
              <a:extLst>
                <a:ext uri="{63B3BB69-23CF-44E3-9099-C40C66FF867C}">
                  <a14:compatExt spid="_x0000_s331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1095375</xdr:colOff>
          <xdr:row>13</xdr:row>
          <xdr:rowOff>38100</xdr:rowOff>
        </xdr:to>
        <xdr:sp macro="" textlink="">
          <xdr:nvSpPr>
            <xdr:cNvPr id="331787" name="Check Box 11" hidden="1">
              <a:extLst>
                <a:ext uri="{63B3BB69-23CF-44E3-9099-C40C66FF867C}">
                  <a14:compatExt spid="_x0000_s331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1788" name="Check Box 12" hidden="1">
              <a:extLst>
                <a:ext uri="{63B3BB69-23CF-44E3-9099-C40C66FF867C}">
                  <a14:compatExt spid="_x0000_s331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700-000002000000}"/>
            </a:ext>
          </a:extLst>
        </xdr:cNvPr>
        <xdr:cNvSpPr/>
      </xdr:nvSpPr>
      <xdr:spPr>
        <a:xfrm>
          <a:off x="1822450" y="2428875"/>
          <a:ext cx="774700" cy="330200"/>
        </a:xfrm>
        <a:prstGeom prst="rect">
          <a:avLst/>
        </a:prstGeom>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700-000003000000}"/>
            </a:ext>
          </a:extLst>
        </xdr:cNvPr>
        <xdr:cNvSpPr/>
      </xdr:nvSpPr>
      <xdr:spPr>
        <a:xfrm>
          <a:off x="1835150" y="2847975"/>
          <a:ext cx="825500" cy="3175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12993" name="Label 1" hidden="1">
              <a:extLst>
                <a:ext uri="{63B3BB69-23CF-44E3-9099-C40C66FF867C}">
                  <a14:compatExt spid="_x0000_s212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12994" name="Label 2" hidden="1">
              <a:extLst>
                <a:ext uri="{63B3BB69-23CF-44E3-9099-C40C66FF867C}">
                  <a14:compatExt spid="_x0000_s2129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12995" name="Label 3" hidden="1">
              <a:extLst>
                <a:ext uri="{63B3BB69-23CF-44E3-9099-C40C66FF867C}">
                  <a14:compatExt spid="_x0000_s212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12996" name="Label 4" hidden="1">
              <a:extLst>
                <a:ext uri="{63B3BB69-23CF-44E3-9099-C40C66FF867C}">
                  <a14:compatExt spid="_x0000_s212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2997" name="Label 5" hidden="1">
              <a:extLst>
                <a:ext uri="{63B3BB69-23CF-44E3-9099-C40C66FF867C}">
                  <a14:compatExt spid="_x0000_s212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2998" name="Label 6" hidden="1">
              <a:extLst>
                <a:ext uri="{63B3BB69-23CF-44E3-9099-C40C66FF867C}">
                  <a14:compatExt spid="_x0000_s212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12999" name="Check Box 7" hidden="1">
              <a:extLst>
                <a:ext uri="{63B3BB69-23CF-44E3-9099-C40C66FF867C}">
                  <a14:compatExt spid="_x0000_s2129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13000" name="Check Box 8" hidden="1">
              <a:extLst>
                <a:ext uri="{63B3BB69-23CF-44E3-9099-C40C66FF867C}">
                  <a14:compatExt spid="_x0000_s2130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3001" name="Check Box 9" hidden="1">
              <a:extLst>
                <a:ext uri="{63B3BB69-23CF-44E3-9099-C40C66FF867C}">
                  <a14:compatExt spid="_x0000_s213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3002" name="Check Box 10" hidden="1">
              <a:extLst>
                <a:ext uri="{63B3BB69-23CF-44E3-9099-C40C66FF867C}">
                  <a14:compatExt spid="_x0000_s213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3003" name="Check Box 11" hidden="1">
              <a:extLst>
                <a:ext uri="{63B3BB69-23CF-44E3-9099-C40C66FF867C}">
                  <a14:compatExt spid="_x0000_s213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13004" name="Check Box 12" hidden="1">
              <a:extLst>
                <a:ext uri="{63B3BB69-23CF-44E3-9099-C40C66FF867C}">
                  <a14:compatExt spid="_x0000_s213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a:extLst>
            <a:ext uri="{FF2B5EF4-FFF2-40B4-BE49-F238E27FC236}">
              <a16:creationId xmlns="" xmlns:a16="http://schemas.microsoft.com/office/drawing/2014/main" id="{00000000-0008-0000-07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 y="2428875"/>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a:extLst>
            <a:ext uri="{FF2B5EF4-FFF2-40B4-BE49-F238E27FC236}">
              <a16:creationId xmlns="" xmlns:a16="http://schemas.microsoft.com/office/drawing/2014/main" id="{00000000-0008-0000-07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3400" y="2828925"/>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5121"/>
            </a:ext>
            <a:ext uri="{FF2B5EF4-FFF2-40B4-BE49-F238E27FC236}">
              <a16:creationId xmlns="" xmlns:a16="http://schemas.microsoft.com/office/drawing/2014/main" id="{00000000-0008-0000-4C00-000002000000}"/>
            </a:ext>
          </a:extLst>
        </xdr:cNvPr>
        <xdr:cNvSpPr/>
      </xdr:nvSpPr>
      <xdr:spPr bwMode="auto">
        <a:xfrm>
          <a:off x="1831975" y="2428875"/>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5122"/>
            </a:ext>
            <a:ext uri="{FF2B5EF4-FFF2-40B4-BE49-F238E27FC236}">
              <a16:creationId xmlns="" xmlns:a16="http://schemas.microsoft.com/office/drawing/2014/main" id="{00000000-0008-0000-4C00-000003000000}"/>
            </a:ext>
          </a:extLst>
        </xdr:cNvPr>
        <xdr:cNvSpPr/>
      </xdr:nvSpPr>
      <xdr:spPr bwMode="auto">
        <a:xfrm>
          <a:off x="1844675" y="2835275"/>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2801" name="Label 1" hidden="1">
              <a:extLst>
                <a:ext uri="{63B3BB69-23CF-44E3-9099-C40C66FF867C}">
                  <a14:compatExt spid="_x0000_s3328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2802" name="Label 2" hidden="1">
              <a:extLst>
                <a:ext uri="{63B3BB69-23CF-44E3-9099-C40C66FF867C}">
                  <a14:compatExt spid="_x0000_s3328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2803" name="Label 3" hidden="1">
              <a:extLst>
                <a:ext uri="{63B3BB69-23CF-44E3-9099-C40C66FF867C}">
                  <a14:compatExt spid="_x0000_s332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2804" name="Label 4" hidden="1">
              <a:extLst>
                <a:ext uri="{63B3BB69-23CF-44E3-9099-C40C66FF867C}">
                  <a14:compatExt spid="_x0000_s332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2805" name="Label 5" hidden="1">
              <a:extLst>
                <a:ext uri="{63B3BB69-23CF-44E3-9099-C40C66FF867C}">
                  <a14:compatExt spid="_x0000_s3328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2806" name="Label 6" hidden="1">
              <a:extLst>
                <a:ext uri="{63B3BB69-23CF-44E3-9099-C40C66FF867C}">
                  <a14:compatExt spid="_x0000_s3328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2807" name="Check Box 7" hidden="1">
              <a:extLst>
                <a:ext uri="{63B3BB69-23CF-44E3-9099-C40C66FF867C}">
                  <a14:compatExt spid="_x0000_s3328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752475</xdr:colOff>
          <xdr:row>12</xdr:row>
          <xdr:rowOff>161925</xdr:rowOff>
        </xdr:to>
        <xdr:sp macro="" textlink="">
          <xdr:nvSpPr>
            <xdr:cNvPr id="332808" name="Check Box 8" hidden="1">
              <a:extLst>
                <a:ext uri="{63B3BB69-23CF-44E3-9099-C40C66FF867C}">
                  <a14:compatExt spid="_x0000_s3328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1247775</xdr:colOff>
          <xdr:row>13</xdr:row>
          <xdr:rowOff>9525</xdr:rowOff>
        </xdr:to>
        <xdr:sp macro="" textlink="">
          <xdr:nvSpPr>
            <xdr:cNvPr id="332809" name="Check Box 9" hidden="1">
              <a:extLst>
                <a:ext uri="{63B3BB69-23CF-44E3-9099-C40C66FF867C}">
                  <a14:compatExt spid="_x0000_s332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2810" name="Check Box 10" hidden="1">
              <a:extLst>
                <a:ext uri="{63B3BB69-23CF-44E3-9099-C40C66FF867C}">
                  <a14:compatExt spid="_x0000_s332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981075</xdr:colOff>
          <xdr:row>13</xdr:row>
          <xdr:rowOff>9525</xdr:rowOff>
        </xdr:to>
        <xdr:sp macro="" textlink="">
          <xdr:nvSpPr>
            <xdr:cNvPr id="332811" name="Check Box 11" hidden="1">
              <a:extLst>
                <a:ext uri="{63B3BB69-23CF-44E3-9099-C40C66FF867C}">
                  <a14:compatExt spid="_x0000_s3328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2812" name="Check Box 12" hidden="1">
              <a:extLst>
                <a:ext uri="{63B3BB69-23CF-44E3-9099-C40C66FF867C}">
                  <a14:compatExt spid="_x0000_s3328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3825" name="Label 1" hidden="1">
              <a:extLst>
                <a:ext uri="{63B3BB69-23CF-44E3-9099-C40C66FF867C}">
                  <a14:compatExt spid="_x0000_s3338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3826" name="Label 2" hidden="1">
              <a:extLst>
                <a:ext uri="{63B3BB69-23CF-44E3-9099-C40C66FF867C}">
                  <a14:compatExt spid="_x0000_s3338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3827" name="Label 3" hidden="1">
              <a:extLst>
                <a:ext uri="{63B3BB69-23CF-44E3-9099-C40C66FF867C}">
                  <a14:compatExt spid="_x0000_s3338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3828" name="Label 4" hidden="1">
              <a:extLst>
                <a:ext uri="{63B3BB69-23CF-44E3-9099-C40C66FF867C}">
                  <a14:compatExt spid="_x0000_s3338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3829" name="Label 5" hidden="1">
              <a:extLst>
                <a:ext uri="{63B3BB69-23CF-44E3-9099-C40C66FF867C}">
                  <a14:compatExt spid="_x0000_s333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3830" name="Label 6" hidden="1">
              <a:extLst>
                <a:ext uri="{63B3BB69-23CF-44E3-9099-C40C66FF867C}">
                  <a14:compatExt spid="_x0000_s333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33831" name="Check Box 7" hidden="1">
              <a:extLst>
                <a:ext uri="{63B3BB69-23CF-44E3-9099-C40C66FF867C}">
                  <a14:compatExt spid="_x0000_s3338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771525</xdr:colOff>
          <xdr:row>13</xdr:row>
          <xdr:rowOff>9525</xdr:rowOff>
        </xdr:to>
        <xdr:sp macro="" textlink="">
          <xdr:nvSpPr>
            <xdr:cNvPr id="333832" name="Check Box 8" hidden="1">
              <a:extLst>
                <a:ext uri="{63B3BB69-23CF-44E3-9099-C40C66FF867C}">
                  <a14:compatExt spid="_x0000_s3338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1209675</xdr:colOff>
          <xdr:row>13</xdr:row>
          <xdr:rowOff>9525</xdr:rowOff>
        </xdr:to>
        <xdr:sp macro="" textlink="">
          <xdr:nvSpPr>
            <xdr:cNvPr id="333833" name="Check Box 9" hidden="1">
              <a:extLst>
                <a:ext uri="{63B3BB69-23CF-44E3-9099-C40C66FF867C}">
                  <a14:compatExt spid="_x0000_s3338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3834" name="Check Box 10" hidden="1">
              <a:extLst>
                <a:ext uri="{63B3BB69-23CF-44E3-9099-C40C66FF867C}">
                  <a14:compatExt spid="_x0000_s3338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981075</xdr:colOff>
          <xdr:row>12</xdr:row>
          <xdr:rowOff>180975</xdr:rowOff>
        </xdr:to>
        <xdr:sp macro="" textlink="">
          <xdr:nvSpPr>
            <xdr:cNvPr id="333835" name="Check Box 11" hidden="1">
              <a:extLst>
                <a:ext uri="{63B3BB69-23CF-44E3-9099-C40C66FF867C}">
                  <a14:compatExt spid="_x0000_s333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3836" name="Check Box 12" hidden="1">
              <a:extLst>
                <a:ext uri="{63B3BB69-23CF-44E3-9099-C40C66FF867C}">
                  <a14:compatExt spid="_x0000_s333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4849" name="CheckBox1" hidden="1">
          <a:extLst>
            <a:ext uri="{63B3BB69-23CF-44E3-9099-C40C66FF867C}">
              <a14:compatExt xmlns:a14="http://schemas.microsoft.com/office/drawing/2010/main" spid="_x0000_s334849"/>
            </a:ext>
            <a:ext uri="{FF2B5EF4-FFF2-40B4-BE49-F238E27FC236}">
              <a16:creationId xmlns="" xmlns:mc="http://schemas.openxmlformats.org/markup-compatibility/2006" xmlns:a14="http://schemas.microsoft.com/office/drawing/2010/main" xmlns:a16="http://schemas.microsoft.com/office/drawing/2014/main" id="{00000000-0008-0000-4F00-0000011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4850" name="CheckBox2" hidden="1">
          <a:extLst>
            <a:ext uri="{63B3BB69-23CF-44E3-9099-C40C66FF867C}">
              <a14:compatExt xmlns:a14="http://schemas.microsoft.com/office/drawing/2010/main" spid="_x0000_s334850"/>
            </a:ext>
            <a:ext uri="{FF2B5EF4-FFF2-40B4-BE49-F238E27FC236}">
              <a16:creationId xmlns="" xmlns:mc="http://schemas.openxmlformats.org/markup-compatibility/2006" xmlns:a14="http://schemas.microsoft.com/office/drawing/2010/main" xmlns:a16="http://schemas.microsoft.com/office/drawing/2014/main" id="{00000000-0008-0000-4F00-0000021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4851" name="Label 3" hidden="1">
              <a:extLst>
                <a:ext uri="{63B3BB69-23CF-44E3-9099-C40C66FF867C}">
                  <a14:compatExt spid="_x0000_s3348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4852" name="Label 4" hidden="1">
              <a:extLst>
                <a:ext uri="{63B3BB69-23CF-44E3-9099-C40C66FF867C}">
                  <a14:compatExt spid="_x0000_s3348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4853" name="Label 5" hidden="1">
              <a:extLst>
                <a:ext uri="{63B3BB69-23CF-44E3-9099-C40C66FF867C}">
                  <a14:compatExt spid="_x0000_s334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4854" name="Label 6" hidden="1">
              <a:extLst>
                <a:ext uri="{63B3BB69-23CF-44E3-9099-C40C66FF867C}">
                  <a14:compatExt spid="_x0000_s334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4855" name="Label 7" hidden="1">
              <a:extLst>
                <a:ext uri="{63B3BB69-23CF-44E3-9099-C40C66FF867C}">
                  <a14:compatExt spid="_x0000_s3348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4856" name="Label 8" hidden="1">
              <a:extLst>
                <a:ext uri="{63B3BB69-23CF-44E3-9099-C40C66FF867C}">
                  <a14:compatExt spid="_x0000_s3348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4857" name="Check Box 9" hidden="1">
              <a:extLst>
                <a:ext uri="{63B3BB69-23CF-44E3-9099-C40C66FF867C}">
                  <a14:compatExt spid="_x0000_s334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4858" name="Check Box 10" hidden="1">
              <a:extLst>
                <a:ext uri="{63B3BB69-23CF-44E3-9099-C40C66FF867C}">
                  <a14:compatExt spid="_x0000_s334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4859" name="Check Box 11" hidden="1">
              <a:extLst>
                <a:ext uri="{63B3BB69-23CF-44E3-9099-C40C66FF867C}">
                  <a14:compatExt spid="_x0000_s334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4860" name="Check Box 12" hidden="1">
              <a:extLst>
                <a:ext uri="{63B3BB69-23CF-44E3-9099-C40C66FF867C}">
                  <a14:compatExt spid="_x0000_s334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4861" name="Check Box 13" hidden="1">
              <a:extLst>
                <a:ext uri="{63B3BB69-23CF-44E3-9099-C40C66FF867C}">
                  <a14:compatExt spid="_x0000_s3348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4862" name="Check Box 14" hidden="1">
              <a:extLst>
                <a:ext uri="{63B3BB69-23CF-44E3-9099-C40C66FF867C}">
                  <a14:compatExt spid="_x0000_s3348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14017" name="CheckBox1" hidden="1">
          <a:extLst>
            <a:ext uri="{63B3BB69-23CF-44E3-9099-C40C66FF867C}">
              <a14:compatExt xmlns:a14="http://schemas.microsoft.com/office/drawing/2010/main" spid="_x0000_s214017"/>
            </a:ext>
            <a:ext uri="{FF2B5EF4-FFF2-40B4-BE49-F238E27FC236}">
              <a16:creationId xmlns="" xmlns:mc="http://schemas.openxmlformats.org/markup-compatibility/2006" xmlns:a14="http://schemas.microsoft.com/office/drawing/2010/main" xmlns:a16="http://schemas.microsoft.com/office/drawing/2014/main" id="{00000000-0008-0000-0800-000001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214018" name="CheckBox2" hidden="1">
          <a:extLst>
            <a:ext uri="{63B3BB69-23CF-44E3-9099-C40C66FF867C}">
              <a14:compatExt xmlns:a14="http://schemas.microsoft.com/office/drawing/2010/main" spid="_x0000_s214018"/>
            </a:ext>
            <a:ext uri="{FF2B5EF4-FFF2-40B4-BE49-F238E27FC236}">
              <a16:creationId xmlns="" xmlns:mc="http://schemas.openxmlformats.org/markup-compatibility/2006" xmlns:a14="http://schemas.microsoft.com/office/drawing/2010/main" xmlns:a16="http://schemas.microsoft.com/office/drawing/2014/main" id="{00000000-0008-0000-0800-000002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4019" name="Label 3" hidden="1">
              <a:extLst>
                <a:ext uri="{63B3BB69-23CF-44E3-9099-C40C66FF867C}">
                  <a14:compatExt spid="_x0000_s214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4020" name="Label 4" hidden="1">
              <a:extLst>
                <a:ext uri="{63B3BB69-23CF-44E3-9099-C40C66FF867C}">
                  <a14:compatExt spid="_x0000_s214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4021" name="Label 5" hidden="1">
              <a:extLst>
                <a:ext uri="{63B3BB69-23CF-44E3-9099-C40C66FF867C}">
                  <a14:compatExt spid="_x0000_s214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4022" name="Label 6" hidden="1">
              <a:extLst>
                <a:ext uri="{63B3BB69-23CF-44E3-9099-C40C66FF867C}">
                  <a14:compatExt spid="_x0000_s214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4023" name="Label 7" hidden="1">
              <a:extLst>
                <a:ext uri="{63B3BB69-23CF-44E3-9099-C40C66FF867C}">
                  <a14:compatExt spid="_x0000_s2140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4024" name="Label 8" hidden="1">
              <a:extLst>
                <a:ext uri="{63B3BB69-23CF-44E3-9099-C40C66FF867C}">
                  <a14:compatExt spid="_x0000_s2140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14025" name="Check Box 9" hidden="1">
              <a:extLst>
                <a:ext uri="{63B3BB69-23CF-44E3-9099-C40C66FF867C}">
                  <a14:compatExt spid="_x0000_s214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14026" name="Check Box 10" hidden="1">
              <a:extLst>
                <a:ext uri="{63B3BB69-23CF-44E3-9099-C40C66FF867C}">
                  <a14:compatExt spid="_x0000_s214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4027" name="Check Box 11" hidden="1">
              <a:extLst>
                <a:ext uri="{63B3BB69-23CF-44E3-9099-C40C66FF867C}">
                  <a14:compatExt spid="_x0000_s214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4028" name="Check Box 12" hidden="1">
              <a:extLst>
                <a:ext uri="{63B3BB69-23CF-44E3-9099-C40C66FF867C}">
                  <a14:compatExt spid="_x0000_s214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4029" name="Check Box 13" hidden="1">
              <a:extLst>
                <a:ext uri="{63B3BB69-23CF-44E3-9099-C40C66FF867C}">
                  <a14:compatExt spid="_x0000_s214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4030" name="Check Box 14" hidden="1">
              <a:extLst>
                <a:ext uri="{63B3BB69-23CF-44E3-9099-C40C66FF867C}">
                  <a14:compatExt spid="_x0000_s214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B00-000002000000}"/>
            </a:ext>
          </a:extLst>
        </xdr:cNvPr>
        <xdr:cNvSpPr/>
      </xdr:nvSpPr>
      <xdr:spPr bwMode="auto">
        <a:xfrm>
          <a:off x="1831975" y="2428875"/>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B00-000003000000}"/>
            </a:ext>
          </a:extLst>
        </xdr:cNvPr>
        <xdr:cNvSpPr/>
      </xdr:nvSpPr>
      <xdr:spPr bwMode="auto">
        <a:xfrm>
          <a:off x="1844675" y="2835275"/>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6065" name="Label 3" hidden="1">
              <a:extLst>
                <a:ext uri="{63B3BB69-23CF-44E3-9099-C40C66FF867C}">
                  <a14:compatExt spid="_x0000_s2160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6066" name="Label 4" hidden="1">
              <a:extLst>
                <a:ext uri="{63B3BB69-23CF-44E3-9099-C40C66FF867C}">
                  <a14:compatExt spid="_x0000_s2160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6067" name="Label 5" hidden="1">
              <a:extLst>
                <a:ext uri="{63B3BB69-23CF-44E3-9099-C40C66FF867C}">
                  <a14:compatExt spid="_x0000_s216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6068" name="Label 6" hidden="1">
              <a:extLst>
                <a:ext uri="{63B3BB69-23CF-44E3-9099-C40C66FF867C}">
                  <a14:compatExt spid="_x0000_s216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6069" name="Label 7" hidden="1">
              <a:extLst>
                <a:ext uri="{63B3BB69-23CF-44E3-9099-C40C66FF867C}">
                  <a14:compatExt spid="_x0000_s216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6070" name="Label 8" hidden="1">
              <a:extLst>
                <a:ext uri="{63B3BB69-23CF-44E3-9099-C40C66FF867C}">
                  <a14:compatExt spid="_x0000_s216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16071" name="Check Box 9" hidden="1">
              <a:extLst>
                <a:ext uri="{63B3BB69-23CF-44E3-9099-C40C66FF867C}">
                  <a14:compatExt spid="_x0000_s216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13</xdr:row>
          <xdr:rowOff>28575</xdr:rowOff>
        </xdr:to>
        <xdr:sp macro="" textlink="">
          <xdr:nvSpPr>
            <xdr:cNvPr id="216072" name="Check Box 10" hidden="1">
              <a:extLst>
                <a:ext uri="{63B3BB69-23CF-44E3-9099-C40C66FF867C}">
                  <a14:compatExt spid="_x0000_s216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6073" name="Check Box 11" hidden="1">
              <a:extLst>
                <a:ext uri="{63B3BB69-23CF-44E3-9099-C40C66FF867C}">
                  <a14:compatExt spid="_x0000_s216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6074" name="Check Box 12" hidden="1">
              <a:extLst>
                <a:ext uri="{63B3BB69-23CF-44E3-9099-C40C66FF867C}">
                  <a14:compatExt spid="_x0000_s216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6075" name="Check Box 13" hidden="1">
              <a:extLst>
                <a:ext uri="{63B3BB69-23CF-44E3-9099-C40C66FF867C}">
                  <a14:compatExt spid="_x0000_s216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6076" name="Check Box 14" hidden="1">
              <a:extLst>
                <a:ext uri="{63B3BB69-23CF-44E3-9099-C40C66FF867C}">
                  <a14:compatExt spid="_x0000_s216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609600</xdr:colOff>
      <xdr:row>13</xdr:row>
      <xdr:rowOff>104775</xdr:rowOff>
    </xdr:to>
    <xdr:pic>
      <xdr:nvPicPr>
        <xdr:cNvPr id="16" name="CheckBox1">
          <a:extLst>
            <a:ext uri="{FF2B5EF4-FFF2-40B4-BE49-F238E27FC236}">
              <a16:creationId xmlns="" xmlns:a16="http://schemas.microsoft.com/office/drawing/2014/main" id="{00000000-0008-0000-0B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71500"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609600</xdr:colOff>
      <xdr:row>15</xdr:row>
      <xdr:rowOff>123825</xdr:rowOff>
    </xdr:to>
    <xdr:pic>
      <xdr:nvPicPr>
        <xdr:cNvPr id="17" name="CheckBox2">
          <a:extLst>
            <a:ext uri="{FF2B5EF4-FFF2-40B4-BE49-F238E27FC236}">
              <a16:creationId xmlns="" xmlns:a16="http://schemas.microsoft.com/office/drawing/2014/main" id="{00000000-0008-0000-0B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56197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7089" name="Label 3" hidden="1">
              <a:extLst>
                <a:ext uri="{63B3BB69-23CF-44E3-9099-C40C66FF867C}">
                  <a14:compatExt spid="_x0000_s217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7090" name="Label 4" hidden="1">
              <a:extLst>
                <a:ext uri="{63B3BB69-23CF-44E3-9099-C40C66FF867C}">
                  <a14:compatExt spid="_x0000_s217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7091" name="Label 5" hidden="1">
              <a:extLst>
                <a:ext uri="{63B3BB69-23CF-44E3-9099-C40C66FF867C}">
                  <a14:compatExt spid="_x0000_s217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7092" name="Label 6" hidden="1">
              <a:extLst>
                <a:ext uri="{63B3BB69-23CF-44E3-9099-C40C66FF867C}">
                  <a14:compatExt spid="_x0000_s217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7093" name="Label 7" hidden="1">
              <a:extLst>
                <a:ext uri="{63B3BB69-23CF-44E3-9099-C40C66FF867C}">
                  <a14:compatExt spid="_x0000_s217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7094" name="Label 8" hidden="1">
              <a:extLst>
                <a:ext uri="{63B3BB69-23CF-44E3-9099-C40C66FF867C}">
                  <a14:compatExt spid="_x0000_s217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7095" name="Check Box 9" hidden="1">
              <a:extLst>
                <a:ext uri="{63B3BB69-23CF-44E3-9099-C40C66FF867C}">
                  <a14:compatExt spid="_x0000_s217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47625</xdr:rowOff>
        </xdr:to>
        <xdr:sp macro="" textlink="">
          <xdr:nvSpPr>
            <xdr:cNvPr id="217096" name="Check Box 10" hidden="1">
              <a:extLst>
                <a:ext uri="{63B3BB69-23CF-44E3-9099-C40C66FF867C}">
                  <a14:compatExt spid="_x0000_s217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7097" name="Check Box 11" hidden="1">
              <a:extLst>
                <a:ext uri="{63B3BB69-23CF-44E3-9099-C40C66FF867C}">
                  <a14:compatExt spid="_x0000_s217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7098" name="Check Box 12" hidden="1">
              <a:extLst>
                <a:ext uri="{63B3BB69-23CF-44E3-9099-C40C66FF867C}">
                  <a14:compatExt spid="_x0000_s217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7099" name="Check Box 13" hidden="1">
              <a:extLst>
                <a:ext uri="{63B3BB69-23CF-44E3-9099-C40C66FF867C}">
                  <a14:compatExt spid="_x0000_s217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7100" name="Check Box 14" hidden="1">
              <a:extLst>
                <a:ext uri="{63B3BB69-23CF-44E3-9099-C40C66FF867C}">
                  <a14:compatExt spid="_x0000_s217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lu&#239;sa\Downloads\2.-%20PLANTILLA%20planificaci&#243;n%20de%20las%20ense&#241;anazas%20MODULOS%20%20y%20ASIGNATU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tables/table1.xml><?xml version="1.0" encoding="utf-8"?>
<table xmlns="http://schemas.openxmlformats.org/spreadsheetml/2006/main" id="14" name="Taula115" displayName="Taula115" ref="C9:E16" totalsRowShown="0" headerRowDxfId="17">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15" name="Taula216" displayName="Taula216" ref="C61:E71" totalsRowShown="0" headerRowDxfId="16" dataDxfId="15">
  <autoFilter ref="C61:E71"/>
  <tableColumns count="3">
    <tableColumn id="1" name="ACTIVIDAD FORMATIVA" dataDxfId="14"/>
    <tableColumn id="2" name="HORAS " dataDxfId="13"/>
    <tableColumn id="3" name="PRESENCIALIDAD (0%-100%)" dataDxfId="12"/>
  </tableColumns>
  <tableStyleInfo name="TableStyleMedium9" showFirstColumn="0" showLastColumn="0" showRowStripes="1" showColumnStripes="0"/>
</table>
</file>

<file path=xl/tables/table3.xml><?xml version="1.0" encoding="utf-8"?>
<table xmlns="http://schemas.openxmlformats.org/spreadsheetml/2006/main" id="17" name="Taula2418" displayName="Taula2418" ref="C89:E98" totalsRowShown="0" headerRowDxfId="11" dataDxfId="10">
  <autoFilter ref="C89:E98"/>
  <tableColumns count="3">
    <tableColumn id="1" name="SISTEMAS DE EVALUACIÓN" dataDxfId="9"/>
    <tableColumn id="2" name="PONDERACIÓ MÍNIMA" dataDxfId="8"/>
    <tableColumn id="3" name="PONDERACIÓ MÀXIMA" dataDxfId="7"/>
  </tableColumns>
  <tableStyleInfo name="TableStyleMedium9" showFirstColumn="0" showLastColumn="0" showRowStripes="1" showColumnStripes="0"/>
</table>
</file>

<file path=xl/tables/table4.xml><?xml version="1.0" encoding="utf-8"?>
<table xmlns="http://schemas.openxmlformats.org/spreadsheetml/2006/main" id="18" name="Taula14750" displayName="Taula14750" ref="C9:E16" totalsRowShown="0" headerRowDxfId="6">
  <autoFilter ref="C9:E16"/>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20" name="Taula24851" displayName="Taula24851" ref="C86:E112" totalsRowShown="0" headerRowDxfId="5">
  <autoFilter ref="C86:E112"/>
  <tableColumns count="3">
    <tableColumn id="1" name="ACTIVIDAD FORMATIVA" dataDxfId="4"/>
    <tableColumn id="2" name="HORAS " dataDxfId="3"/>
    <tableColumn id="3" name="PRESENCIALIDAD (0%-100%)" dataDxfId="2"/>
  </tableColumns>
  <tableStyleInfo name="TableStyleMedium9" showFirstColumn="0" showLastColumn="0" showRowStripes="1" showColumnStripes="0"/>
</table>
</file>

<file path=xl/tables/table6.xml><?xml version="1.0" encoding="utf-8"?>
<table xmlns="http://schemas.openxmlformats.org/spreadsheetml/2006/main" id="21" name="Taula244952" displayName="Taula244952" ref="C139:E148" totalsRowShown="0" headerRowDxfId="1">
  <autoFilter ref="C139:E148"/>
  <tableColumns count="3">
    <tableColumn id="1" name="SISTEMAS DE EVALUACIÓN"/>
    <tableColumn id="2" name="PONDERACIÓ MÍNIMA"/>
    <tableColumn id="3" name="PONDERACIÓ MÀXIMA" dataDxfId="0"/>
  </tableColumns>
  <tableStyleInfo name="TableStyleMedium9" showFirstColumn="0" showLastColumn="0" showRowStripes="1" showColumnStripes="0"/>
</table>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6.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7.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3" Type="http://schemas.openxmlformats.org/officeDocument/2006/relationships/ctrlProp" Target="../ctrlProps/ctrlProp85.xml"/><Relationship Id="rId7" Type="http://schemas.openxmlformats.org/officeDocument/2006/relationships/ctrlProp" Target="../ctrlProps/ctrlProp89.xml"/><Relationship Id="rId12" Type="http://schemas.openxmlformats.org/officeDocument/2006/relationships/ctrlProp" Target="../ctrlProps/ctrlProp94.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0" Type="http://schemas.openxmlformats.org/officeDocument/2006/relationships/ctrlProp" Target="../ctrlProps/ctrlProp92.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ctrlProp" Target="../ctrlProps/ctrlProp97.x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ctrlProp" Target="../ctrlProps/ctrlProp109.x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26" Type="http://schemas.openxmlformats.org/officeDocument/2006/relationships/ctrlProp" Target="../ctrlProps/ctrlProp144.xml"/><Relationship Id="rId3" Type="http://schemas.openxmlformats.org/officeDocument/2006/relationships/ctrlProp" Target="../ctrlProps/ctrlProp121.xml"/><Relationship Id="rId21" Type="http://schemas.openxmlformats.org/officeDocument/2006/relationships/ctrlProp" Target="../ctrlProps/ctrlProp139.xml"/><Relationship Id="rId34" Type="http://schemas.openxmlformats.org/officeDocument/2006/relationships/ctrlProp" Target="../ctrlProps/ctrlProp152.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5" Type="http://schemas.openxmlformats.org/officeDocument/2006/relationships/ctrlProp" Target="../ctrlProps/ctrlProp143.xml"/><Relationship Id="rId33" Type="http://schemas.openxmlformats.org/officeDocument/2006/relationships/ctrlProp" Target="../ctrlProps/ctrlProp151.xml"/><Relationship Id="rId38" Type="http://schemas.openxmlformats.org/officeDocument/2006/relationships/ctrlProp" Target="../ctrlProps/ctrlProp156.xml"/><Relationship Id="rId2" Type="http://schemas.openxmlformats.org/officeDocument/2006/relationships/vmlDrawing" Target="../drawings/vmlDrawing11.vml"/><Relationship Id="rId16" Type="http://schemas.openxmlformats.org/officeDocument/2006/relationships/ctrlProp" Target="../ctrlProps/ctrlProp134.xml"/><Relationship Id="rId20" Type="http://schemas.openxmlformats.org/officeDocument/2006/relationships/ctrlProp" Target="../ctrlProps/ctrlProp138.xml"/><Relationship Id="rId29" Type="http://schemas.openxmlformats.org/officeDocument/2006/relationships/ctrlProp" Target="../ctrlProps/ctrlProp147.xml"/><Relationship Id="rId1" Type="http://schemas.openxmlformats.org/officeDocument/2006/relationships/drawing" Target="../drawings/drawing11.xml"/><Relationship Id="rId6" Type="http://schemas.openxmlformats.org/officeDocument/2006/relationships/ctrlProp" Target="../ctrlProps/ctrlProp124.xml"/><Relationship Id="rId11" Type="http://schemas.openxmlformats.org/officeDocument/2006/relationships/ctrlProp" Target="../ctrlProps/ctrlProp129.xml"/><Relationship Id="rId24" Type="http://schemas.openxmlformats.org/officeDocument/2006/relationships/ctrlProp" Target="../ctrlProps/ctrlProp142.xml"/><Relationship Id="rId32" Type="http://schemas.openxmlformats.org/officeDocument/2006/relationships/ctrlProp" Target="../ctrlProps/ctrlProp150.xml"/><Relationship Id="rId37" Type="http://schemas.openxmlformats.org/officeDocument/2006/relationships/ctrlProp" Target="../ctrlProps/ctrlProp155.xml"/><Relationship Id="rId5" Type="http://schemas.openxmlformats.org/officeDocument/2006/relationships/ctrlProp" Target="../ctrlProps/ctrlProp123.xml"/><Relationship Id="rId15" Type="http://schemas.openxmlformats.org/officeDocument/2006/relationships/ctrlProp" Target="../ctrlProps/ctrlProp133.xml"/><Relationship Id="rId23" Type="http://schemas.openxmlformats.org/officeDocument/2006/relationships/ctrlProp" Target="../ctrlProps/ctrlProp141.xml"/><Relationship Id="rId28" Type="http://schemas.openxmlformats.org/officeDocument/2006/relationships/ctrlProp" Target="../ctrlProps/ctrlProp146.xml"/><Relationship Id="rId36" Type="http://schemas.openxmlformats.org/officeDocument/2006/relationships/ctrlProp" Target="../ctrlProps/ctrlProp154.xml"/><Relationship Id="rId10" Type="http://schemas.openxmlformats.org/officeDocument/2006/relationships/ctrlProp" Target="../ctrlProps/ctrlProp128.xml"/><Relationship Id="rId19" Type="http://schemas.openxmlformats.org/officeDocument/2006/relationships/ctrlProp" Target="../ctrlProps/ctrlProp137.xml"/><Relationship Id="rId31" Type="http://schemas.openxmlformats.org/officeDocument/2006/relationships/ctrlProp" Target="../ctrlProps/ctrlProp149.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 Id="rId27" Type="http://schemas.openxmlformats.org/officeDocument/2006/relationships/ctrlProp" Target="../ctrlProps/ctrlProp145.xml"/><Relationship Id="rId30" Type="http://schemas.openxmlformats.org/officeDocument/2006/relationships/ctrlProp" Target="../ctrlProps/ctrlProp148.xml"/><Relationship Id="rId35" Type="http://schemas.openxmlformats.org/officeDocument/2006/relationships/ctrlProp" Target="../ctrlProps/ctrlProp15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3" Type="http://schemas.openxmlformats.org/officeDocument/2006/relationships/ctrlProp" Target="../ctrlProps/ctrlProp157.xml"/><Relationship Id="rId7" Type="http://schemas.openxmlformats.org/officeDocument/2006/relationships/ctrlProp" Target="../ctrlProps/ctrlProp161.xml"/><Relationship Id="rId12" Type="http://schemas.openxmlformats.org/officeDocument/2006/relationships/ctrlProp" Target="../ctrlProps/ctrlProp166.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74.xml"/><Relationship Id="rId13" Type="http://schemas.openxmlformats.org/officeDocument/2006/relationships/ctrlProp" Target="../ctrlProps/ctrlProp179.xml"/><Relationship Id="rId3" Type="http://schemas.openxmlformats.org/officeDocument/2006/relationships/ctrlProp" Target="../ctrlProps/ctrlProp169.xml"/><Relationship Id="rId7" Type="http://schemas.openxmlformats.org/officeDocument/2006/relationships/ctrlProp" Target="../ctrlProps/ctrlProp173.xml"/><Relationship Id="rId12" Type="http://schemas.openxmlformats.org/officeDocument/2006/relationships/ctrlProp" Target="../ctrlProps/ctrlProp178.xml"/><Relationship Id="rId2" Type="http://schemas.openxmlformats.org/officeDocument/2006/relationships/vmlDrawing" Target="../drawings/vmlDrawing13.vml"/><Relationship Id="rId1" Type="http://schemas.openxmlformats.org/officeDocument/2006/relationships/drawing" Target="../drawings/drawing13.xml"/><Relationship Id="rId6" Type="http://schemas.openxmlformats.org/officeDocument/2006/relationships/ctrlProp" Target="../ctrlProps/ctrlProp172.xml"/><Relationship Id="rId11" Type="http://schemas.openxmlformats.org/officeDocument/2006/relationships/ctrlProp" Target="../ctrlProps/ctrlProp177.xml"/><Relationship Id="rId5" Type="http://schemas.openxmlformats.org/officeDocument/2006/relationships/ctrlProp" Target="../ctrlProps/ctrlProp171.xml"/><Relationship Id="rId10" Type="http://schemas.openxmlformats.org/officeDocument/2006/relationships/ctrlProp" Target="../ctrlProps/ctrlProp176.xml"/><Relationship Id="rId4" Type="http://schemas.openxmlformats.org/officeDocument/2006/relationships/ctrlProp" Target="../ctrlProps/ctrlProp170.xml"/><Relationship Id="rId9" Type="http://schemas.openxmlformats.org/officeDocument/2006/relationships/ctrlProp" Target="../ctrlProps/ctrlProp175.xml"/><Relationship Id="rId14" Type="http://schemas.openxmlformats.org/officeDocument/2006/relationships/ctrlProp" Target="../ctrlProps/ctrlProp1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ctrlProp" Target="../ctrlProps/ctrlProp181.x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ctrlProp" Target="../ctrlProps/ctrlProp193.x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10.xml"/><Relationship Id="rId13" Type="http://schemas.openxmlformats.org/officeDocument/2006/relationships/ctrlProp" Target="../ctrlProps/ctrlProp215.xml"/><Relationship Id="rId3" Type="http://schemas.openxmlformats.org/officeDocument/2006/relationships/ctrlProp" Target="../ctrlProps/ctrlProp205.xml"/><Relationship Id="rId7" Type="http://schemas.openxmlformats.org/officeDocument/2006/relationships/ctrlProp" Target="../ctrlProps/ctrlProp209.xml"/><Relationship Id="rId12" Type="http://schemas.openxmlformats.org/officeDocument/2006/relationships/ctrlProp" Target="../ctrlProps/ctrlProp214.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208.xml"/><Relationship Id="rId11" Type="http://schemas.openxmlformats.org/officeDocument/2006/relationships/ctrlProp" Target="../ctrlProps/ctrlProp213.xml"/><Relationship Id="rId5" Type="http://schemas.openxmlformats.org/officeDocument/2006/relationships/ctrlProp" Target="../ctrlProps/ctrlProp207.xml"/><Relationship Id="rId10" Type="http://schemas.openxmlformats.org/officeDocument/2006/relationships/ctrlProp" Target="../ctrlProps/ctrlProp212.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ctrlProp" Target="../ctrlProps/ctrlProp217.x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33.xml"/><Relationship Id="rId13" Type="http://schemas.openxmlformats.org/officeDocument/2006/relationships/ctrlProp" Target="../ctrlProps/ctrlProp238.xml"/><Relationship Id="rId3" Type="http://schemas.openxmlformats.org/officeDocument/2006/relationships/vmlDrawing" Target="../drawings/vmlDrawing18.vml"/><Relationship Id="rId7" Type="http://schemas.openxmlformats.org/officeDocument/2006/relationships/ctrlProp" Target="../ctrlProps/ctrlProp232.xml"/><Relationship Id="rId12" Type="http://schemas.openxmlformats.org/officeDocument/2006/relationships/ctrlProp" Target="../ctrlProps/ctrlProp237.xml"/><Relationship Id="rId2" Type="http://schemas.openxmlformats.org/officeDocument/2006/relationships/drawing" Target="../drawings/drawing18.xml"/><Relationship Id="rId1" Type="http://schemas.openxmlformats.org/officeDocument/2006/relationships/printerSettings" Target="../printerSettings/printerSettings5.bin"/><Relationship Id="rId6" Type="http://schemas.openxmlformats.org/officeDocument/2006/relationships/ctrlProp" Target="../ctrlProps/ctrlProp231.xml"/><Relationship Id="rId11" Type="http://schemas.openxmlformats.org/officeDocument/2006/relationships/ctrlProp" Target="../ctrlProps/ctrlProp236.xml"/><Relationship Id="rId5" Type="http://schemas.openxmlformats.org/officeDocument/2006/relationships/ctrlProp" Target="../ctrlProps/ctrlProp230.xml"/><Relationship Id="rId15" Type="http://schemas.openxmlformats.org/officeDocument/2006/relationships/ctrlProp" Target="../ctrlProps/ctrlProp240.xml"/><Relationship Id="rId10" Type="http://schemas.openxmlformats.org/officeDocument/2006/relationships/ctrlProp" Target="../ctrlProps/ctrlProp235.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46.xml"/><Relationship Id="rId13" Type="http://schemas.openxmlformats.org/officeDocument/2006/relationships/ctrlProp" Target="../ctrlProps/ctrlProp251.xml"/><Relationship Id="rId3" Type="http://schemas.openxmlformats.org/officeDocument/2006/relationships/ctrlProp" Target="../ctrlProps/ctrlProp241.xml"/><Relationship Id="rId7" Type="http://schemas.openxmlformats.org/officeDocument/2006/relationships/ctrlProp" Target="../ctrlProps/ctrlProp245.xml"/><Relationship Id="rId12" Type="http://schemas.openxmlformats.org/officeDocument/2006/relationships/ctrlProp" Target="../ctrlProps/ctrlProp250.xml"/><Relationship Id="rId2" Type="http://schemas.openxmlformats.org/officeDocument/2006/relationships/vmlDrawing" Target="../drawings/vmlDrawing19.vml"/><Relationship Id="rId1" Type="http://schemas.openxmlformats.org/officeDocument/2006/relationships/drawing" Target="../drawings/drawing19.xml"/><Relationship Id="rId6" Type="http://schemas.openxmlformats.org/officeDocument/2006/relationships/ctrlProp" Target="../ctrlProps/ctrlProp244.xml"/><Relationship Id="rId11" Type="http://schemas.openxmlformats.org/officeDocument/2006/relationships/ctrlProp" Target="../ctrlProps/ctrlProp249.xml"/><Relationship Id="rId5" Type="http://schemas.openxmlformats.org/officeDocument/2006/relationships/ctrlProp" Target="../ctrlProps/ctrlProp243.xml"/><Relationship Id="rId10" Type="http://schemas.openxmlformats.org/officeDocument/2006/relationships/ctrlProp" Target="../ctrlProps/ctrlProp248.xml"/><Relationship Id="rId4" Type="http://schemas.openxmlformats.org/officeDocument/2006/relationships/ctrlProp" Target="../ctrlProps/ctrlProp242.xml"/><Relationship Id="rId9" Type="http://schemas.openxmlformats.org/officeDocument/2006/relationships/ctrlProp" Target="../ctrlProps/ctrlProp247.xml"/><Relationship Id="rId14" Type="http://schemas.openxmlformats.org/officeDocument/2006/relationships/ctrlProp" Target="../ctrlProps/ctrlProp25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58.xml"/><Relationship Id="rId13" Type="http://schemas.openxmlformats.org/officeDocument/2006/relationships/ctrlProp" Target="../ctrlProps/ctrlProp263.xml"/><Relationship Id="rId3" Type="http://schemas.openxmlformats.org/officeDocument/2006/relationships/ctrlProp" Target="../ctrlProps/ctrlProp253.xml"/><Relationship Id="rId7" Type="http://schemas.openxmlformats.org/officeDocument/2006/relationships/ctrlProp" Target="../ctrlProps/ctrlProp257.xml"/><Relationship Id="rId12" Type="http://schemas.openxmlformats.org/officeDocument/2006/relationships/ctrlProp" Target="../ctrlProps/ctrlProp262.xml"/><Relationship Id="rId2" Type="http://schemas.openxmlformats.org/officeDocument/2006/relationships/vmlDrawing" Target="../drawings/vmlDrawing20.vml"/><Relationship Id="rId1" Type="http://schemas.openxmlformats.org/officeDocument/2006/relationships/drawing" Target="../drawings/drawing20.xml"/><Relationship Id="rId6" Type="http://schemas.openxmlformats.org/officeDocument/2006/relationships/ctrlProp" Target="../ctrlProps/ctrlProp256.xml"/><Relationship Id="rId11" Type="http://schemas.openxmlformats.org/officeDocument/2006/relationships/ctrlProp" Target="../ctrlProps/ctrlProp261.xml"/><Relationship Id="rId5" Type="http://schemas.openxmlformats.org/officeDocument/2006/relationships/ctrlProp" Target="../ctrlProps/ctrlProp255.xml"/><Relationship Id="rId10" Type="http://schemas.openxmlformats.org/officeDocument/2006/relationships/ctrlProp" Target="../ctrlProps/ctrlProp260.xml"/><Relationship Id="rId4" Type="http://schemas.openxmlformats.org/officeDocument/2006/relationships/ctrlProp" Target="../ctrlProps/ctrlProp254.xml"/><Relationship Id="rId9" Type="http://schemas.openxmlformats.org/officeDocument/2006/relationships/ctrlProp" Target="../ctrlProps/ctrlProp259.xml"/><Relationship Id="rId14" Type="http://schemas.openxmlformats.org/officeDocument/2006/relationships/ctrlProp" Target="../ctrlProps/ctrlProp264.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3" Type="http://schemas.openxmlformats.org/officeDocument/2006/relationships/ctrlProp" Target="../ctrlProps/ctrlProp265.xml"/><Relationship Id="rId7" Type="http://schemas.openxmlformats.org/officeDocument/2006/relationships/ctrlProp" Target="../ctrlProps/ctrlProp269.xml"/><Relationship Id="rId12" Type="http://schemas.openxmlformats.org/officeDocument/2006/relationships/ctrlProp" Target="../ctrlProps/ctrlProp274.xml"/><Relationship Id="rId2" Type="http://schemas.openxmlformats.org/officeDocument/2006/relationships/vmlDrawing" Target="../drawings/vmlDrawing21.vml"/><Relationship Id="rId1" Type="http://schemas.openxmlformats.org/officeDocument/2006/relationships/drawing" Target="../drawings/drawing21.xml"/><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0" Type="http://schemas.openxmlformats.org/officeDocument/2006/relationships/ctrlProp" Target="../ctrlProps/ctrlProp272.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82.xml"/><Relationship Id="rId13" Type="http://schemas.openxmlformats.org/officeDocument/2006/relationships/ctrlProp" Target="../ctrlProps/ctrlProp287.xml"/><Relationship Id="rId3" Type="http://schemas.openxmlformats.org/officeDocument/2006/relationships/ctrlProp" Target="../ctrlProps/ctrlProp277.xml"/><Relationship Id="rId7" Type="http://schemas.openxmlformats.org/officeDocument/2006/relationships/ctrlProp" Target="../ctrlProps/ctrlProp281.xml"/><Relationship Id="rId12" Type="http://schemas.openxmlformats.org/officeDocument/2006/relationships/ctrlProp" Target="../ctrlProps/ctrlProp286.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280.xml"/><Relationship Id="rId11" Type="http://schemas.openxmlformats.org/officeDocument/2006/relationships/ctrlProp" Target="../ctrlProps/ctrlProp285.xml"/><Relationship Id="rId5" Type="http://schemas.openxmlformats.org/officeDocument/2006/relationships/ctrlProp" Target="../ctrlProps/ctrlProp279.xml"/><Relationship Id="rId10" Type="http://schemas.openxmlformats.org/officeDocument/2006/relationships/ctrlProp" Target="../ctrlProps/ctrlProp284.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94.xml"/><Relationship Id="rId13" Type="http://schemas.openxmlformats.org/officeDocument/2006/relationships/ctrlProp" Target="../ctrlProps/ctrlProp299.xml"/><Relationship Id="rId3" Type="http://schemas.openxmlformats.org/officeDocument/2006/relationships/ctrlProp" Target="../ctrlProps/ctrlProp289.xml"/><Relationship Id="rId7" Type="http://schemas.openxmlformats.org/officeDocument/2006/relationships/ctrlProp" Target="../ctrlProps/ctrlProp293.xml"/><Relationship Id="rId12" Type="http://schemas.openxmlformats.org/officeDocument/2006/relationships/ctrlProp" Target="../ctrlProps/ctrlProp298.xml"/><Relationship Id="rId2" Type="http://schemas.openxmlformats.org/officeDocument/2006/relationships/vmlDrawing" Target="../drawings/vmlDrawing23.vml"/><Relationship Id="rId1" Type="http://schemas.openxmlformats.org/officeDocument/2006/relationships/drawing" Target="../drawings/drawing23.xml"/><Relationship Id="rId6" Type="http://schemas.openxmlformats.org/officeDocument/2006/relationships/ctrlProp" Target="../ctrlProps/ctrlProp292.xml"/><Relationship Id="rId11" Type="http://schemas.openxmlformats.org/officeDocument/2006/relationships/ctrlProp" Target="../ctrlProps/ctrlProp297.xml"/><Relationship Id="rId5" Type="http://schemas.openxmlformats.org/officeDocument/2006/relationships/ctrlProp" Target="../ctrlProps/ctrlProp291.xml"/><Relationship Id="rId10" Type="http://schemas.openxmlformats.org/officeDocument/2006/relationships/ctrlProp" Target="../ctrlProps/ctrlProp296.xml"/><Relationship Id="rId4" Type="http://schemas.openxmlformats.org/officeDocument/2006/relationships/ctrlProp" Target="../ctrlProps/ctrlProp290.xml"/><Relationship Id="rId9" Type="http://schemas.openxmlformats.org/officeDocument/2006/relationships/ctrlProp" Target="../ctrlProps/ctrlProp295.xml"/><Relationship Id="rId14" Type="http://schemas.openxmlformats.org/officeDocument/2006/relationships/ctrlProp" Target="../ctrlProps/ctrlProp300.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3" Type="http://schemas.openxmlformats.org/officeDocument/2006/relationships/vmlDrawing" Target="../drawings/vmlDrawing24.vml"/><Relationship Id="rId7" Type="http://schemas.openxmlformats.org/officeDocument/2006/relationships/ctrlProp" Target="../ctrlProps/ctrlProp304.xml"/><Relationship Id="rId12" Type="http://schemas.openxmlformats.org/officeDocument/2006/relationships/ctrlProp" Target="../ctrlProps/ctrlProp309.xml"/><Relationship Id="rId2" Type="http://schemas.openxmlformats.org/officeDocument/2006/relationships/drawing" Target="../drawings/drawing24.xml"/><Relationship Id="rId1" Type="http://schemas.openxmlformats.org/officeDocument/2006/relationships/printerSettings" Target="../printerSettings/printerSettings7.bin"/><Relationship Id="rId6" Type="http://schemas.openxmlformats.org/officeDocument/2006/relationships/ctrlProp" Target="../ctrlProps/ctrlProp303.xml"/><Relationship Id="rId11" Type="http://schemas.openxmlformats.org/officeDocument/2006/relationships/ctrlProp" Target="../ctrlProps/ctrlProp308.xml"/><Relationship Id="rId5" Type="http://schemas.openxmlformats.org/officeDocument/2006/relationships/ctrlProp" Target="../ctrlProps/ctrlProp302.xml"/><Relationship Id="rId15" Type="http://schemas.openxmlformats.org/officeDocument/2006/relationships/ctrlProp" Target="../ctrlProps/ctrlProp312.xml"/><Relationship Id="rId10" Type="http://schemas.openxmlformats.org/officeDocument/2006/relationships/ctrlProp" Target="../ctrlProps/ctrlProp307.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18" Type="http://schemas.openxmlformats.org/officeDocument/2006/relationships/ctrlProp" Target="../ctrlProps/ctrlProp327.xml"/><Relationship Id="rId26" Type="http://schemas.openxmlformats.org/officeDocument/2006/relationships/ctrlProp" Target="../ctrlProps/ctrlProp335.xml"/><Relationship Id="rId3" Type="http://schemas.openxmlformats.org/officeDocument/2006/relationships/vmlDrawing" Target="../drawings/vmlDrawing25.vml"/><Relationship Id="rId21" Type="http://schemas.openxmlformats.org/officeDocument/2006/relationships/ctrlProp" Target="../ctrlProps/ctrlProp330.xml"/><Relationship Id="rId7" Type="http://schemas.openxmlformats.org/officeDocument/2006/relationships/ctrlProp" Target="../ctrlProps/ctrlProp316.xml"/><Relationship Id="rId12" Type="http://schemas.openxmlformats.org/officeDocument/2006/relationships/ctrlProp" Target="../ctrlProps/ctrlProp321.xml"/><Relationship Id="rId17" Type="http://schemas.openxmlformats.org/officeDocument/2006/relationships/ctrlProp" Target="../ctrlProps/ctrlProp326.xml"/><Relationship Id="rId25" Type="http://schemas.openxmlformats.org/officeDocument/2006/relationships/ctrlProp" Target="../ctrlProps/ctrlProp334.xml"/><Relationship Id="rId2" Type="http://schemas.openxmlformats.org/officeDocument/2006/relationships/drawing" Target="../drawings/drawing25.xml"/><Relationship Id="rId16" Type="http://schemas.openxmlformats.org/officeDocument/2006/relationships/ctrlProp" Target="../ctrlProps/ctrlProp325.xml"/><Relationship Id="rId20" Type="http://schemas.openxmlformats.org/officeDocument/2006/relationships/ctrlProp" Target="../ctrlProps/ctrlProp329.xml"/><Relationship Id="rId1" Type="http://schemas.openxmlformats.org/officeDocument/2006/relationships/printerSettings" Target="../printerSettings/printerSettings8.bin"/><Relationship Id="rId6" Type="http://schemas.openxmlformats.org/officeDocument/2006/relationships/ctrlProp" Target="../ctrlProps/ctrlProp315.xml"/><Relationship Id="rId11" Type="http://schemas.openxmlformats.org/officeDocument/2006/relationships/ctrlProp" Target="../ctrlProps/ctrlProp320.xml"/><Relationship Id="rId24" Type="http://schemas.openxmlformats.org/officeDocument/2006/relationships/ctrlProp" Target="../ctrlProps/ctrlProp333.xml"/><Relationship Id="rId5" Type="http://schemas.openxmlformats.org/officeDocument/2006/relationships/ctrlProp" Target="../ctrlProps/ctrlProp314.xml"/><Relationship Id="rId15" Type="http://schemas.openxmlformats.org/officeDocument/2006/relationships/ctrlProp" Target="../ctrlProps/ctrlProp324.xml"/><Relationship Id="rId23" Type="http://schemas.openxmlformats.org/officeDocument/2006/relationships/ctrlProp" Target="../ctrlProps/ctrlProp332.xml"/><Relationship Id="rId10" Type="http://schemas.openxmlformats.org/officeDocument/2006/relationships/ctrlProp" Target="../ctrlProps/ctrlProp319.xml"/><Relationship Id="rId19" Type="http://schemas.openxmlformats.org/officeDocument/2006/relationships/ctrlProp" Target="../ctrlProps/ctrlProp328.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 Id="rId22" Type="http://schemas.openxmlformats.org/officeDocument/2006/relationships/ctrlProp" Target="../ctrlProps/ctrlProp331.xml"/><Relationship Id="rId27" Type="http://schemas.openxmlformats.org/officeDocument/2006/relationships/ctrlProp" Target="../ctrlProps/ctrlProp336.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42.xml"/><Relationship Id="rId13" Type="http://schemas.openxmlformats.org/officeDocument/2006/relationships/ctrlProp" Target="../ctrlProps/ctrlProp347.xml"/><Relationship Id="rId3" Type="http://schemas.openxmlformats.org/officeDocument/2006/relationships/ctrlProp" Target="../ctrlProps/ctrlProp337.xml"/><Relationship Id="rId7" Type="http://schemas.openxmlformats.org/officeDocument/2006/relationships/ctrlProp" Target="../ctrlProps/ctrlProp341.xml"/><Relationship Id="rId12" Type="http://schemas.openxmlformats.org/officeDocument/2006/relationships/ctrlProp" Target="../ctrlProps/ctrlProp346.xml"/><Relationship Id="rId2" Type="http://schemas.openxmlformats.org/officeDocument/2006/relationships/vmlDrawing" Target="../drawings/vmlDrawing26.vml"/><Relationship Id="rId1" Type="http://schemas.openxmlformats.org/officeDocument/2006/relationships/drawing" Target="../drawings/drawing26.xml"/><Relationship Id="rId6" Type="http://schemas.openxmlformats.org/officeDocument/2006/relationships/ctrlProp" Target="../ctrlProps/ctrlProp340.xml"/><Relationship Id="rId11" Type="http://schemas.openxmlformats.org/officeDocument/2006/relationships/ctrlProp" Target="../ctrlProps/ctrlProp345.xml"/><Relationship Id="rId5" Type="http://schemas.openxmlformats.org/officeDocument/2006/relationships/ctrlProp" Target="../ctrlProps/ctrlProp339.xml"/><Relationship Id="rId10" Type="http://schemas.openxmlformats.org/officeDocument/2006/relationships/ctrlProp" Target="../ctrlProps/ctrlProp344.xml"/><Relationship Id="rId4" Type="http://schemas.openxmlformats.org/officeDocument/2006/relationships/ctrlProp" Target="../ctrlProps/ctrlProp338.xml"/><Relationship Id="rId9" Type="http://schemas.openxmlformats.org/officeDocument/2006/relationships/ctrlProp" Target="../ctrlProps/ctrlProp343.xml"/><Relationship Id="rId14" Type="http://schemas.openxmlformats.org/officeDocument/2006/relationships/ctrlProp" Target="../ctrlProps/ctrlProp348.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354.xml"/><Relationship Id="rId13" Type="http://schemas.openxmlformats.org/officeDocument/2006/relationships/ctrlProp" Target="../ctrlProps/ctrlProp359.xml"/><Relationship Id="rId3" Type="http://schemas.openxmlformats.org/officeDocument/2006/relationships/ctrlProp" Target="../ctrlProps/ctrlProp349.xml"/><Relationship Id="rId7" Type="http://schemas.openxmlformats.org/officeDocument/2006/relationships/ctrlProp" Target="../ctrlProps/ctrlProp353.xml"/><Relationship Id="rId12" Type="http://schemas.openxmlformats.org/officeDocument/2006/relationships/ctrlProp" Target="../ctrlProps/ctrlProp358.xml"/><Relationship Id="rId2" Type="http://schemas.openxmlformats.org/officeDocument/2006/relationships/vmlDrawing" Target="../drawings/vmlDrawing27.vml"/><Relationship Id="rId1" Type="http://schemas.openxmlformats.org/officeDocument/2006/relationships/drawing" Target="../drawings/drawing27.xml"/><Relationship Id="rId6" Type="http://schemas.openxmlformats.org/officeDocument/2006/relationships/ctrlProp" Target="../ctrlProps/ctrlProp352.xml"/><Relationship Id="rId11" Type="http://schemas.openxmlformats.org/officeDocument/2006/relationships/ctrlProp" Target="../ctrlProps/ctrlProp357.xml"/><Relationship Id="rId5" Type="http://schemas.openxmlformats.org/officeDocument/2006/relationships/ctrlProp" Target="../ctrlProps/ctrlProp351.xml"/><Relationship Id="rId10" Type="http://schemas.openxmlformats.org/officeDocument/2006/relationships/ctrlProp" Target="../ctrlProps/ctrlProp356.xml"/><Relationship Id="rId4" Type="http://schemas.openxmlformats.org/officeDocument/2006/relationships/ctrlProp" Target="../ctrlProps/ctrlProp350.xml"/><Relationship Id="rId9" Type="http://schemas.openxmlformats.org/officeDocument/2006/relationships/ctrlProp" Target="../ctrlProps/ctrlProp355.xml"/><Relationship Id="rId14" Type="http://schemas.openxmlformats.org/officeDocument/2006/relationships/ctrlProp" Target="../ctrlProps/ctrlProp36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66.xml"/><Relationship Id="rId13" Type="http://schemas.openxmlformats.org/officeDocument/2006/relationships/ctrlProp" Target="../ctrlProps/ctrlProp371.xml"/><Relationship Id="rId3" Type="http://schemas.openxmlformats.org/officeDocument/2006/relationships/ctrlProp" Target="../ctrlProps/ctrlProp361.xml"/><Relationship Id="rId7" Type="http://schemas.openxmlformats.org/officeDocument/2006/relationships/ctrlProp" Target="../ctrlProps/ctrlProp365.xml"/><Relationship Id="rId12" Type="http://schemas.openxmlformats.org/officeDocument/2006/relationships/ctrlProp" Target="../ctrlProps/ctrlProp370.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364.xml"/><Relationship Id="rId11" Type="http://schemas.openxmlformats.org/officeDocument/2006/relationships/ctrlProp" Target="../ctrlProps/ctrlProp369.xml"/><Relationship Id="rId5" Type="http://schemas.openxmlformats.org/officeDocument/2006/relationships/ctrlProp" Target="../ctrlProps/ctrlProp363.xml"/><Relationship Id="rId10" Type="http://schemas.openxmlformats.org/officeDocument/2006/relationships/ctrlProp" Target="../ctrlProps/ctrlProp368.xml"/><Relationship Id="rId4" Type="http://schemas.openxmlformats.org/officeDocument/2006/relationships/ctrlProp" Target="../ctrlProps/ctrlProp362.xml"/><Relationship Id="rId9" Type="http://schemas.openxmlformats.org/officeDocument/2006/relationships/ctrlProp" Target="../ctrlProps/ctrlProp367.xml"/><Relationship Id="rId14" Type="http://schemas.openxmlformats.org/officeDocument/2006/relationships/ctrlProp" Target="../ctrlProps/ctrlProp37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378.xml"/><Relationship Id="rId13" Type="http://schemas.openxmlformats.org/officeDocument/2006/relationships/ctrlProp" Target="../ctrlProps/ctrlProp383.xml"/><Relationship Id="rId3" Type="http://schemas.openxmlformats.org/officeDocument/2006/relationships/ctrlProp" Target="../ctrlProps/ctrlProp373.xml"/><Relationship Id="rId7" Type="http://schemas.openxmlformats.org/officeDocument/2006/relationships/ctrlProp" Target="../ctrlProps/ctrlProp377.xml"/><Relationship Id="rId12" Type="http://schemas.openxmlformats.org/officeDocument/2006/relationships/ctrlProp" Target="../ctrlProps/ctrlProp382.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376.xml"/><Relationship Id="rId11" Type="http://schemas.openxmlformats.org/officeDocument/2006/relationships/ctrlProp" Target="../ctrlProps/ctrlProp381.xml"/><Relationship Id="rId5" Type="http://schemas.openxmlformats.org/officeDocument/2006/relationships/ctrlProp" Target="../ctrlProps/ctrlProp375.xml"/><Relationship Id="rId10" Type="http://schemas.openxmlformats.org/officeDocument/2006/relationships/ctrlProp" Target="../ctrlProps/ctrlProp380.xml"/><Relationship Id="rId4" Type="http://schemas.openxmlformats.org/officeDocument/2006/relationships/ctrlProp" Target="../ctrlProps/ctrlProp374.xml"/><Relationship Id="rId9" Type="http://schemas.openxmlformats.org/officeDocument/2006/relationships/ctrlProp" Target="../ctrlProps/ctrlProp379.xml"/><Relationship Id="rId14" Type="http://schemas.openxmlformats.org/officeDocument/2006/relationships/ctrlProp" Target="../ctrlProps/ctrlProp384.xml"/></Relationships>
</file>

<file path=xl/worksheets/_rels/sheet41.xml.rels><?xml version="1.0" encoding="UTF-8" standalone="yes"?>
<Relationships xmlns="http://schemas.openxmlformats.org/package/2006/relationships"><Relationship Id="rId3" Type="http://schemas.openxmlformats.org/officeDocument/2006/relationships/ctrlProp" Target="../ctrlProps/ctrlProp385.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391.xml"/><Relationship Id="rId13" Type="http://schemas.openxmlformats.org/officeDocument/2006/relationships/ctrlProp" Target="../ctrlProps/ctrlProp396.xml"/><Relationship Id="rId3" Type="http://schemas.openxmlformats.org/officeDocument/2006/relationships/ctrlProp" Target="../ctrlProps/ctrlProp386.xml"/><Relationship Id="rId7" Type="http://schemas.openxmlformats.org/officeDocument/2006/relationships/ctrlProp" Target="../ctrlProps/ctrlProp390.xml"/><Relationship Id="rId12" Type="http://schemas.openxmlformats.org/officeDocument/2006/relationships/ctrlProp" Target="../ctrlProps/ctrlProp395.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389.xml"/><Relationship Id="rId11" Type="http://schemas.openxmlformats.org/officeDocument/2006/relationships/ctrlProp" Target="../ctrlProps/ctrlProp394.xml"/><Relationship Id="rId5" Type="http://schemas.openxmlformats.org/officeDocument/2006/relationships/ctrlProp" Target="../ctrlProps/ctrlProp388.xml"/><Relationship Id="rId10" Type="http://schemas.openxmlformats.org/officeDocument/2006/relationships/ctrlProp" Target="../ctrlProps/ctrlProp393.xml"/><Relationship Id="rId4" Type="http://schemas.openxmlformats.org/officeDocument/2006/relationships/ctrlProp" Target="../ctrlProps/ctrlProp387.xml"/><Relationship Id="rId9" Type="http://schemas.openxmlformats.org/officeDocument/2006/relationships/ctrlProp" Target="../ctrlProps/ctrlProp392.xml"/><Relationship Id="rId14" Type="http://schemas.openxmlformats.org/officeDocument/2006/relationships/ctrlProp" Target="../ctrlProps/ctrlProp397.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03.xml"/><Relationship Id="rId13" Type="http://schemas.openxmlformats.org/officeDocument/2006/relationships/ctrlProp" Target="../ctrlProps/ctrlProp408.xml"/><Relationship Id="rId3" Type="http://schemas.openxmlformats.org/officeDocument/2006/relationships/ctrlProp" Target="../ctrlProps/ctrlProp398.xml"/><Relationship Id="rId7" Type="http://schemas.openxmlformats.org/officeDocument/2006/relationships/ctrlProp" Target="../ctrlProps/ctrlProp402.xml"/><Relationship Id="rId12" Type="http://schemas.openxmlformats.org/officeDocument/2006/relationships/ctrlProp" Target="../ctrlProps/ctrlProp407.xml"/><Relationship Id="rId2" Type="http://schemas.openxmlformats.org/officeDocument/2006/relationships/vmlDrawing" Target="../drawings/vmlDrawing32.vml"/><Relationship Id="rId1" Type="http://schemas.openxmlformats.org/officeDocument/2006/relationships/drawing" Target="../drawings/drawing32.xml"/><Relationship Id="rId6" Type="http://schemas.openxmlformats.org/officeDocument/2006/relationships/ctrlProp" Target="../ctrlProps/ctrlProp401.xml"/><Relationship Id="rId11" Type="http://schemas.openxmlformats.org/officeDocument/2006/relationships/ctrlProp" Target="../ctrlProps/ctrlProp406.xml"/><Relationship Id="rId5" Type="http://schemas.openxmlformats.org/officeDocument/2006/relationships/ctrlProp" Target="../ctrlProps/ctrlProp400.xml"/><Relationship Id="rId10" Type="http://schemas.openxmlformats.org/officeDocument/2006/relationships/ctrlProp" Target="../ctrlProps/ctrlProp405.xml"/><Relationship Id="rId4" Type="http://schemas.openxmlformats.org/officeDocument/2006/relationships/ctrlProp" Target="../ctrlProps/ctrlProp399.xml"/><Relationship Id="rId9" Type="http://schemas.openxmlformats.org/officeDocument/2006/relationships/ctrlProp" Target="../ctrlProps/ctrlProp404.xml"/><Relationship Id="rId14" Type="http://schemas.openxmlformats.org/officeDocument/2006/relationships/ctrlProp" Target="../ctrlProps/ctrlProp409.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15.xml"/><Relationship Id="rId13" Type="http://schemas.openxmlformats.org/officeDocument/2006/relationships/ctrlProp" Target="../ctrlProps/ctrlProp420.xml"/><Relationship Id="rId3" Type="http://schemas.openxmlformats.org/officeDocument/2006/relationships/ctrlProp" Target="../ctrlProps/ctrlProp410.xml"/><Relationship Id="rId7" Type="http://schemas.openxmlformats.org/officeDocument/2006/relationships/ctrlProp" Target="../ctrlProps/ctrlProp414.xml"/><Relationship Id="rId12" Type="http://schemas.openxmlformats.org/officeDocument/2006/relationships/ctrlProp" Target="../ctrlProps/ctrlProp419.xml"/><Relationship Id="rId2" Type="http://schemas.openxmlformats.org/officeDocument/2006/relationships/vmlDrawing" Target="../drawings/vmlDrawing33.vml"/><Relationship Id="rId1" Type="http://schemas.openxmlformats.org/officeDocument/2006/relationships/drawing" Target="../drawings/drawing33.xml"/><Relationship Id="rId6" Type="http://schemas.openxmlformats.org/officeDocument/2006/relationships/ctrlProp" Target="../ctrlProps/ctrlProp413.xml"/><Relationship Id="rId11" Type="http://schemas.openxmlformats.org/officeDocument/2006/relationships/ctrlProp" Target="../ctrlProps/ctrlProp418.xml"/><Relationship Id="rId5" Type="http://schemas.openxmlformats.org/officeDocument/2006/relationships/ctrlProp" Target="../ctrlProps/ctrlProp412.xml"/><Relationship Id="rId10" Type="http://schemas.openxmlformats.org/officeDocument/2006/relationships/ctrlProp" Target="../ctrlProps/ctrlProp417.xml"/><Relationship Id="rId4" Type="http://schemas.openxmlformats.org/officeDocument/2006/relationships/ctrlProp" Target="../ctrlProps/ctrlProp411.xml"/><Relationship Id="rId9" Type="http://schemas.openxmlformats.org/officeDocument/2006/relationships/ctrlProp" Target="../ctrlProps/ctrlProp416.xml"/><Relationship Id="rId14" Type="http://schemas.openxmlformats.org/officeDocument/2006/relationships/ctrlProp" Target="../ctrlProps/ctrlProp421.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27.xml"/><Relationship Id="rId13" Type="http://schemas.openxmlformats.org/officeDocument/2006/relationships/ctrlProp" Target="../ctrlProps/ctrlProp432.xml"/><Relationship Id="rId3" Type="http://schemas.openxmlformats.org/officeDocument/2006/relationships/ctrlProp" Target="../ctrlProps/ctrlProp422.xml"/><Relationship Id="rId7" Type="http://schemas.openxmlformats.org/officeDocument/2006/relationships/ctrlProp" Target="../ctrlProps/ctrlProp426.xml"/><Relationship Id="rId12" Type="http://schemas.openxmlformats.org/officeDocument/2006/relationships/ctrlProp" Target="../ctrlProps/ctrlProp431.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425.xml"/><Relationship Id="rId11" Type="http://schemas.openxmlformats.org/officeDocument/2006/relationships/ctrlProp" Target="../ctrlProps/ctrlProp430.xml"/><Relationship Id="rId5" Type="http://schemas.openxmlformats.org/officeDocument/2006/relationships/ctrlProp" Target="../ctrlProps/ctrlProp424.xml"/><Relationship Id="rId10" Type="http://schemas.openxmlformats.org/officeDocument/2006/relationships/ctrlProp" Target="../ctrlProps/ctrlProp429.xml"/><Relationship Id="rId4" Type="http://schemas.openxmlformats.org/officeDocument/2006/relationships/ctrlProp" Target="../ctrlProps/ctrlProp423.xml"/><Relationship Id="rId9" Type="http://schemas.openxmlformats.org/officeDocument/2006/relationships/ctrlProp" Target="../ctrlProps/ctrlProp428.xml"/><Relationship Id="rId14" Type="http://schemas.openxmlformats.org/officeDocument/2006/relationships/ctrlProp" Target="../ctrlProps/ctrlProp433.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38.xml"/><Relationship Id="rId13" Type="http://schemas.openxmlformats.org/officeDocument/2006/relationships/ctrlProp" Target="../ctrlProps/ctrlProp443.xml"/><Relationship Id="rId3" Type="http://schemas.openxmlformats.org/officeDocument/2006/relationships/vmlDrawing" Target="../drawings/vmlDrawing35.vml"/><Relationship Id="rId7" Type="http://schemas.openxmlformats.org/officeDocument/2006/relationships/ctrlProp" Target="../ctrlProps/ctrlProp437.xml"/><Relationship Id="rId12" Type="http://schemas.openxmlformats.org/officeDocument/2006/relationships/ctrlProp" Target="../ctrlProps/ctrlProp442.xml"/><Relationship Id="rId2" Type="http://schemas.openxmlformats.org/officeDocument/2006/relationships/drawing" Target="../drawings/drawing35.xml"/><Relationship Id="rId1" Type="http://schemas.openxmlformats.org/officeDocument/2006/relationships/printerSettings" Target="../printerSettings/printerSettings9.bin"/><Relationship Id="rId6" Type="http://schemas.openxmlformats.org/officeDocument/2006/relationships/ctrlProp" Target="../ctrlProps/ctrlProp436.xml"/><Relationship Id="rId11" Type="http://schemas.openxmlformats.org/officeDocument/2006/relationships/ctrlProp" Target="../ctrlProps/ctrlProp441.xml"/><Relationship Id="rId5" Type="http://schemas.openxmlformats.org/officeDocument/2006/relationships/ctrlProp" Target="../ctrlProps/ctrlProp435.xml"/><Relationship Id="rId15" Type="http://schemas.openxmlformats.org/officeDocument/2006/relationships/ctrlProp" Target="../ctrlProps/ctrlProp445.xml"/><Relationship Id="rId10" Type="http://schemas.openxmlformats.org/officeDocument/2006/relationships/ctrlProp" Target="../ctrlProps/ctrlProp440.xml"/><Relationship Id="rId4" Type="http://schemas.openxmlformats.org/officeDocument/2006/relationships/ctrlProp" Target="../ctrlProps/ctrlProp434.xml"/><Relationship Id="rId9" Type="http://schemas.openxmlformats.org/officeDocument/2006/relationships/ctrlProp" Target="../ctrlProps/ctrlProp439.xml"/><Relationship Id="rId14" Type="http://schemas.openxmlformats.org/officeDocument/2006/relationships/ctrlProp" Target="../ctrlProps/ctrlProp44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451.xml"/><Relationship Id="rId13" Type="http://schemas.openxmlformats.org/officeDocument/2006/relationships/ctrlProp" Target="../ctrlProps/ctrlProp456.xml"/><Relationship Id="rId3" Type="http://schemas.openxmlformats.org/officeDocument/2006/relationships/ctrlProp" Target="../ctrlProps/ctrlProp446.xml"/><Relationship Id="rId7" Type="http://schemas.openxmlformats.org/officeDocument/2006/relationships/ctrlProp" Target="../ctrlProps/ctrlProp450.xml"/><Relationship Id="rId12" Type="http://schemas.openxmlformats.org/officeDocument/2006/relationships/ctrlProp" Target="../ctrlProps/ctrlProp455.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449.xml"/><Relationship Id="rId11" Type="http://schemas.openxmlformats.org/officeDocument/2006/relationships/ctrlProp" Target="../ctrlProps/ctrlProp454.xml"/><Relationship Id="rId5" Type="http://schemas.openxmlformats.org/officeDocument/2006/relationships/ctrlProp" Target="../ctrlProps/ctrlProp448.xml"/><Relationship Id="rId10" Type="http://schemas.openxmlformats.org/officeDocument/2006/relationships/ctrlProp" Target="../ctrlProps/ctrlProp453.xml"/><Relationship Id="rId4" Type="http://schemas.openxmlformats.org/officeDocument/2006/relationships/ctrlProp" Target="../ctrlProps/ctrlProp447.xml"/><Relationship Id="rId9" Type="http://schemas.openxmlformats.org/officeDocument/2006/relationships/ctrlProp" Target="../ctrlProps/ctrlProp452.xml"/><Relationship Id="rId14" Type="http://schemas.openxmlformats.org/officeDocument/2006/relationships/ctrlProp" Target="../ctrlProps/ctrlProp457.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463.xml"/><Relationship Id="rId13" Type="http://schemas.openxmlformats.org/officeDocument/2006/relationships/ctrlProp" Target="../ctrlProps/ctrlProp468.xml"/><Relationship Id="rId3" Type="http://schemas.openxmlformats.org/officeDocument/2006/relationships/ctrlProp" Target="../ctrlProps/ctrlProp458.xml"/><Relationship Id="rId7" Type="http://schemas.openxmlformats.org/officeDocument/2006/relationships/ctrlProp" Target="../ctrlProps/ctrlProp462.xml"/><Relationship Id="rId12" Type="http://schemas.openxmlformats.org/officeDocument/2006/relationships/ctrlProp" Target="../ctrlProps/ctrlProp467.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461.xml"/><Relationship Id="rId11" Type="http://schemas.openxmlformats.org/officeDocument/2006/relationships/ctrlProp" Target="../ctrlProps/ctrlProp466.xml"/><Relationship Id="rId5" Type="http://schemas.openxmlformats.org/officeDocument/2006/relationships/ctrlProp" Target="../ctrlProps/ctrlProp460.xml"/><Relationship Id="rId10" Type="http://schemas.openxmlformats.org/officeDocument/2006/relationships/ctrlProp" Target="../ctrlProps/ctrlProp465.xml"/><Relationship Id="rId4" Type="http://schemas.openxmlformats.org/officeDocument/2006/relationships/ctrlProp" Target="../ctrlProps/ctrlProp459.xml"/><Relationship Id="rId9" Type="http://schemas.openxmlformats.org/officeDocument/2006/relationships/ctrlProp" Target="../ctrlProps/ctrlProp464.xml"/><Relationship Id="rId14" Type="http://schemas.openxmlformats.org/officeDocument/2006/relationships/ctrlProp" Target="../ctrlProps/ctrlProp469.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475.xml"/><Relationship Id="rId13" Type="http://schemas.openxmlformats.org/officeDocument/2006/relationships/ctrlProp" Target="../ctrlProps/ctrlProp480.xml"/><Relationship Id="rId3" Type="http://schemas.openxmlformats.org/officeDocument/2006/relationships/ctrlProp" Target="../ctrlProps/ctrlProp470.xml"/><Relationship Id="rId7" Type="http://schemas.openxmlformats.org/officeDocument/2006/relationships/ctrlProp" Target="../ctrlProps/ctrlProp474.xml"/><Relationship Id="rId12" Type="http://schemas.openxmlformats.org/officeDocument/2006/relationships/ctrlProp" Target="../ctrlProps/ctrlProp479.xml"/><Relationship Id="rId2" Type="http://schemas.openxmlformats.org/officeDocument/2006/relationships/vmlDrawing" Target="../drawings/vmlDrawing38.vml"/><Relationship Id="rId1" Type="http://schemas.openxmlformats.org/officeDocument/2006/relationships/drawing" Target="../drawings/drawing38.xml"/><Relationship Id="rId6" Type="http://schemas.openxmlformats.org/officeDocument/2006/relationships/ctrlProp" Target="../ctrlProps/ctrlProp473.xml"/><Relationship Id="rId11" Type="http://schemas.openxmlformats.org/officeDocument/2006/relationships/ctrlProp" Target="../ctrlProps/ctrlProp478.xml"/><Relationship Id="rId5" Type="http://schemas.openxmlformats.org/officeDocument/2006/relationships/ctrlProp" Target="../ctrlProps/ctrlProp472.xml"/><Relationship Id="rId10" Type="http://schemas.openxmlformats.org/officeDocument/2006/relationships/ctrlProp" Target="../ctrlProps/ctrlProp477.xml"/><Relationship Id="rId4" Type="http://schemas.openxmlformats.org/officeDocument/2006/relationships/ctrlProp" Target="../ctrlProps/ctrlProp471.xml"/><Relationship Id="rId9" Type="http://schemas.openxmlformats.org/officeDocument/2006/relationships/ctrlProp" Target="../ctrlProps/ctrlProp476.xml"/><Relationship Id="rId14" Type="http://schemas.openxmlformats.org/officeDocument/2006/relationships/ctrlProp" Target="../ctrlProps/ctrlProp481.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3" Type="http://schemas.openxmlformats.org/officeDocument/2006/relationships/ctrlProp" Target="../ctrlProps/ctrlProp482.xml"/><Relationship Id="rId7" Type="http://schemas.openxmlformats.org/officeDocument/2006/relationships/ctrlProp" Target="../ctrlProps/ctrlProp486.xml"/><Relationship Id="rId12" Type="http://schemas.openxmlformats.org/officeDocument/2006/relationships/ctrlProp" Target="../ctrlProps/ctrlProp491.xml"/><Relationship Id="rId2" Type="http://schemas.openxmlformats.org/officeDocument/2006/relationships/vmlDrawing" Target="../drawings/vmlDrawing39.vml"/><Relationship Id="rId1" Type="http://schemas.openxmlformats.org/officeDocument/2006/relationships/drawing" Target="../drawings/drawing39.xml"/><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0" Type="http://schemas.openxmlformats.org/officeDocument/2006/relationships/ctrlProp" Target="../ctrlProps/ctrlProp489.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499.xml"/><Relationship Id="rId13" Type="http://schemas.openxmlformats.org/officeDocument/2006/relationships/ctrlProp" Target="../ctrlProps/ctrlProp504.xml"/><Relationship Id="rId3" Type="http://schemas.openxmlformats.org/officeDocument/2006/relationships/ctrlProp" Target="../ctrlProps/ctrlProp494.xml"/><Relationship Id="rId7" Type="http://schemas.openxmlformats.org/officeDocument/2006/relationships/ctrlProp" Target="../ctrlProps/ctrlProp498.xml"/><Relationship Id="rId12" Type="http://schemas.openxmlformats.org/officeDocument/2006/relationships/ctrlProp" Target="../ctrlProps/ctrlProp503.xml"/><Relationship Id="rId2" Type="http://schemas.openxmlformats.org/officeDocument/2006/relationships/vmlDrawing" Target="../drawings/vmlDrawing40.vml"/><Relationship Id="rId1" Type="http://schemas.openxmlformats.org/officeDocument/2006/relationships/drawing" Target="../drawings/drawing40.xml"/><Relationship Id="rId6" Type="http://schemas.openxmlformats.org/officeDocument/2006/relationships/ctrlProp" Target="../ctrlProps/ctrlProp497.xml"/><Relationship Id="rId11" Type="http://schemas.openxmlformats.org/officeDocument/2006/relationships/ctrlProp" Target="../ctrlProps/ctrlProp502.xml"/><Relationship Id="rId5" Type="http://schemas.openxmlformats.org/officeDocument/2006/relationships/ctrlProp" Target="../ctrlProps/ctrlProp496.xml"/><Relationship Id="rId10" Type="http://schemas.openxmlformats.org/officeDocument/2006/relationships/ctrlProp" Target="../ctrlProps/ctrlProp501.xml"/><Relationship Id="rId4" Type="http://schemas.openxmlformats.org/officeDocument/2006/relationships/ctrlProp" Target="../ctrlProps/ctrlProp495.xml"/><Relationship Id="rId9" Type="http://schemas.openxmlformats.org/officeDocument/2006/relationships/ctrlProp" Target="../ctrlProps/ctrlProp500.xml"/><Relationship Id="rId14" Type="http://schemas.openxmlformats.org/officeDocument/2006/relationships/ctrlProp" Target="../ctrlProps/ctrlProp505.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511.xml"/><Relationship Id="rId13" Type="http://schemas.openxmlformats.org/officeDocument/2006/relationships/ctrlProp" Target="../ctrlProps/ctrlProp516.xml"/><Relationship Id="rId18" Type="http://schemas.openxmlformats.org/officeDocument/2006/relationships/ctrlProp" Target="../ctrlProps/ctrlProp521.xml"/><Relationship Id="rId26" Type="http://schemas.openxmlformats.org/officeDocument/2006/relationships/ctrlProp" Target="../ctrlProps/ctrlProp529.xml"/><Relationship Id="rId3" Type="http://schemas.openxmlformats.org/officeDocument/2006/relationships/ctrlProp" Target="../ctrlProps/ctrlProp506.xml"/><Relationship Id="rId21" Type="http://schemas.openxmlformats.org/officeDocument/2006/relationships/ctrlProp" Target="../ctrlProps/ctrlProp524.xml"/><Relationship Id="rId7" Type="http://schemas.openxmlformats.org/officeDocument/2006/relationships/ctrlProp" Target="../ctrlProps/ctrlProp510.xml"/><Relationship Id="rId12" Type="http://schemas.openxmlformats.org/officeDocument/2006/relationships/ctrlProp" Target="../ctrlProps/ctrlProp515.xml"/><Relationship Id="rId17" Type="http://schemas.openxmlformats.org/officeDocument/2006/relationships/ctrlProp" Target="../ctrlProps/ctrlProp520.xml"/><Relationship Id="rId25" Type="http://schemas.openxmlformats.org/officeDocument/2006/relationships/ctrlProp" Target="../ctrlProps/ctrlProp528.xml"/><Relationship Id="rId2" Type="http://schemas.openxmlformats.org/officeDocument/2006/relationships/vmlDrawing" Target="../drawings/vmlDrawing41.vml"/><Relationship Id="rId16" Type="http://schemas.openxmlformats.org/officeDocument/2006/relationships/ctrlProp" Target="../ctrlProps/ctrlProp519.xml"/><Relationship Id="rId20" Type="http://schemas.openxmlformats.org/officeDocument/2006/relationships/ctrlProp" Target="../ctrlProps/ctrlProp523.xml"/><Relationship Id="rId1" Type="http://schemas.openxmlformats.org/officeDocument/2006/relationships/drawing" Target="../drawings/drawing41.xml"/><Relationship Id="rId6" Type="http://schemas.openxmlformats.org/officeDocument/2006/relationships/ctrlProp" Target="../ctrlProps/ctrlProp509.xml"/><Relationship Id="rId11" Type="http://schemas.openxmlformats.org/officeDocument/2006/relationships/ctrlProp" Target="../ctrlProps/ctrlProp514.xml"/><Relationship Id="rId24" Type="http://schemas.openxmlformats.org/officeDocument/2006/relationships/ctrlProp" Target="../ctrlProps/ctrlProp527.xml"/><Relationship Id="rId5" Type="http://schemas.openxmlformats.org/officeDocument/2006/relationships/ctrlProp" Target="../ctrlProps/ctrlProp508.xml"/><Relationship Id="rId15" Type="http://schemas.openxmlformats.org/officeDocument/2006/relationships/ctrlProp" Target="../ctrlProps/ctrlProp518.xml"/><Relationship Id="rId23" Type="http://schemas.openxmlformats.org/officeDocument/2006/relationships/ctrlProp" Target="../ctrlProps/ctrlProp526.xml"/><Relationship Id="rId10" Type="http://schemas.openxmlformats.org/officeDocument/2006/relationships/ctrlProp" Target="../ctrlProps/ctrlProp513.xml"/><Relationship Id="rId19" Type="http://schemas.openxmlformats.org/officeDocument/2006/relationships/ctrlProp" Target="../ctrlProps/ctrlProp522.xml"/><Relationship Id="rId4" Type="http://schemas.openxmlformats.org/officeDocument/2006/relationships/ctrlProp" Target="../ctrlProps/ctrlProp507.xml"/><Relationship Id="rId9" Type="http://schemas.openxmlformats.org/officeDocument/2006/relationships/ctrlProp" Target="../ctrlProps/ctrlProp512.xml"/><Relationship Id="rId14" Type="http://schemas.openxmlformats.org/officeDocument/2006/relationships/ctrlProp" Target="../ctrlProps/ctrlProp517.xml"/><Relationship Id="rId22" Type="http://schemas.openxmlformats.org/officeDocument/2006/relationships/ctrlProp" Target="../ctrlProps/ctrlProp525.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535.xml"/><Relationship Id="rId13" Type="http://schemas.openxmlformats.org/officeDocument/2006/relationships/ctrlProp" Target="../ctrlProps/ctrlProp540.xml"/><Relationship Id="rId18" Type="http://schemas.openxmlformats.org/officeDocument/2006/relationships/ctrlProp" Target="../ctrlProps/ctrlProp545.xml"/><Relationship Id="rId26" Type="http://schemas.openxmlformats.org/officeDocument/2006/relationships/ctrlProp" Target="../ctrlProps/ctrlProp553.xml"/><Relationship Id="rId3" Type="http://schemas.openxmlformats.org/officeDocument/2006/relationships/ctrlProp" Target="../ctrlProps/ctrlProp530.xml"/><Relationship Id="rId21" Type="http://schemas.openxmlformats.org/officeDocument/2006/relationships/ctrlProp" Target="../ctrlProps/ctrlProp548.xml"/><Relationship Id="rId7" Type="http://schemas.openxmlformats.org/officeDocument/2006/relationships/ctrlProp" Target="../ctrlProps/ctrlProp534.xml"/><Relationship Id="rId12" Type="http://schemas.openxmlformats.org/officeDocument/2006/relationships/ctrlProp" Target="../ctrlProps/ctrlProp539.xml"/><Relationship Id="rId17" Type="http://schemas.openxmlformats.org/officeDocument/2006/relationships/ctrlProp" Target="../ctrlProps/ctrlProp544.xml"/><Relationship Id="rId25" Type="http://schemas.openxmlformats.org/officeDocument/2006/relationships/ctrlProp" Target="../ctrlProps/ctrlProp552.xml"/><Relationship Id="rId2" Type="http://schemas.openxmlformats.org/officeDocument/2006/relationships/vmlDrawing" Target="../drawings/vmlDrawing42.vml"/><Relationship Id="rId16" Type="http://schemas.openxmlformats.org/officeDocument/2006/relationships/ctrlProp" Target="../ctrlProps/ctrlProp543.xml"/><Relationship Id="rId20" Type="http://schemas.openxmlformats.org/officeDocument/2006/relationships/ctrlProp" Target="../ctrlProps/ctrlProp547.xml"/><Relationship Id="rId1" Type="http://schemas.openxmlformats.org/officeDocument/2006/relationships/drawing" Target="../drawings/drawing42.xml"/><Relationship Id="rId6" Type="http://schemas.openxmlformats.org/officeDocument/2006/relationships/ctrlProp" Target="../ctrlProps/ctrlProp533.xml"/><Relationship Id="rId11" Type="http://schemas.openxmlformats.org/officeDocument/2006/relationships/ctrlProp" Target="../ctrlProps/ctrlProp538.xml"/><Relationship Id="rId24" Type="http://schemas.openxmlformats.org/officeDocument/2006/relationships/ctrlProp" Target="../ctrlProps/ctrlProp551.xml"/><Relationship Id="rId5" Type="http://schemas.openxmlformats.org/officeDocument/2006/relationships/ctrlProp" Target="../ctrlProps/ctrlProp532.xml"/><Relationship Id="rId15" Type="http://schemas.openxmlformats.org/officeDocument/2006/relationships/ctrlProp" Target="../ctrlProps/ctrlProp542.xml"/><Relationship Id="rId23" Type="http://schemas.openxmlformats.org/officeDocument/2006/relationships/ctrlProp" Target="../ctrlProps/ctrlProp550.xml"/><Relationship Id="rId10" Type="http://schemas.openxmlformats.org/officeDocument/2006/relationships/ctrlProp" Target="../ctrlProps/ctrlProp537.xml"/><Relationship Id="rId19" Type="http://schemas.openxmlformats.org/officeDocument/2006/relationships/ctrlProp" Target="../ctrlProps/ctrlProp546.xml"/><Relationship Id="rId4" Type="http://schemas.openxmlformats.org/officeDocument/2006/relationships/ctrlProp" Target="../ctrlProps/ctrlProp531.xml"/><Relationship Id="rId9" Type="http://schemas.openxmlformats.org/officeDocument/2006/relationships/ctrlProp" Target="../ctrlProps/ctrlProp536.xml"/><Relationship Id="rId14" Type="http://schemas.openxmlformats.org/officeDocument/2006/relationships/ctrlProp" Target="../ctrlProps/ctrlProp541.xml"/><Relationship Id="rId22" Type="http://schemas.openxmlformats.org/officeDocument/2006/relationships/ctrlProp" Target="../ctrlProps/ctrlProp54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ctrlProp" Target="../ctrlProps/ctrlProp25.x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558.xml"/><Relationship Id="rId13" Type="http://schemas.openxmlformats.org/officeDocument/2006/relationships/ctrlProp" Target="../ctrlProps/ctrlProp563.xml"/><Relationship Id="rId3" Type="http://schemas.openxmlformats.org/officeDocument/2006/relationships/vmlDrawing" Target="../drawings/vmlDrawing43.vml"/><Relationship Id="rId7" Type="http://schemas.openxmlformats.org/officeDocument/2006/relationships/ctrlProp" Target="../ctrlProps/ctrlProp557.xml"/><Relationship Id="rId12" Type="http://schemas.openxmlformats.org/officeDocument/2006/relationships/ctrlProp" Target="../ctrlProps/ctrlProp562.xml"/><Relationship Id="rId2" Type="http://schemas.openxmlformats.org/officeDocument/2006/relationships/drawing" Target="../drawings/drawing43.xml"/><Relationship Id="rId1" Type="http://schemas.openxmlformats.org/officeDocument/2006/relationships/printerSettings" Target="../printerSettings/printerSettings10.bin"/><Relationship Id="rId6" Type="http://schemas.openxmlformats.org/officeDocument/2006/relationships/ctrlProp" Target="../ctrlProps/ctrlProp556.xml"/><Relationship Id="rId11" Type="http://schemas.openxmlformats.org/officeDocument/2006/relationships/ctrlProp" Target="../ctrlProps/ctrlProp561.xml"/><Relationship Id="rId5" Type="http://schemas.openxmlformats.org/officeDocument/2006/relationships/ctrlProp" Target="../ctrlProps/ctrlProp555.xml"/><Relationship Id="rId15" Type="http://schemas.openxmlformats.org/officeDocument/2006/relationships/ctrlProp" Target="../ctrlProps/ctrlProp565.xml"/><Relationship Id="rId10" Type="http://schemas.openxmlformats.org/officeDocument/2006/relationships/ctrlProp" Target="../ctrlProps/ctrlProp560.xml"/><Relationship Id="rId4" Type="http://schemas.openxmlformats.org/officeDocument/2006/relationships/ctrlProp" Target="../ctrlProps/ctrlProp554.xml"/><Relationship Id="rId9" Type="http://schemas.openxmlformats.org/officeDocument/2006/relationships/ctrlProp" Target="../ctrlProps/ctrlProp559.xml"/><Relationship Id="rId14" Type="http://schemas.openxmlformats.org/officeDocument/2006/relationships/ctrlProp" Target="../ctrlProps/ctrlProp564.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571.xml"/><Relationship Id="rId13" Type="http://schemas.openxmlformats.org/officeDocument/2006/relationships/ctrlProp" Target="../ctrlProps/ctrlProp576.xml"/><Relationship Id="rId3" Type="http://schemas.openxmlformats.org/officeDocument/2006/relationships/ctrlProp" Target="../ctrlProps/ctrlProp566.xml"/><Relationship Id="rId7" Type="http://schemas.openxmlformats.org/officeDocument/2006/relationships/ctrlProp" Target="../ctrlProps/ctrlProp570.xml"/><Relationship Id="rId12" Type="http://schemas.openxmlformats.org/officeDocument/2006/relationships/ctrlProp" Target="../ctrlProps/ctrlProp575.xml"/><Relationship Id="rId2" Type="http://schemas.openxmlformats.org/officeDocument/2006/relationships/vmlDrawing" Target="../drawings/vmlDrawing44.vml"/><Relationship Id="rId1" Type="http://schemas.openxmlformats.org/officeDocument/2006/relationships/drawing" Target="../drawings/drawing44.xml"/><Relationship Id="rId6" Type="http://schemas.openxmlformats.org/officeDocument/2006/relationships/ctrlProp" Target="../ctrlProps/ctrlProp569.xml"/><Relationship Id="rId11" Type="http://schemas.openxmlformats.org/officeDocument/2006/relationships/ctrlProp" Target="../ctrlProps/ctrlProp574.xml"/><Relationship Id="rId5" Type="http://schemas.openxmlformats.org/officeDocument/2006/relationships/ctrlProp" Target="../ctrlProps/ctrlProp568.xml"/><Relationship Id="rId10" Type="http://schemas.openxmlformats.org/officeDocument/2006/relationships/ctrlProp" Target="../ctrlProps/ctrlProp573.xml"/><Relationship Id="rId4" Type="http://schemas.openxmlformats.org/officeDocument/2006/relationships/ctrlProp" Target="../ctrlProps/ctrlProp567.xml"/><Relationship Id="rId9" Type="http://schemas.openxmlformats.org/officeDocument/2006/relationships/ctrlProp" Target="../ctrlProps/ctrlProp572.xml"/><Relationship Id="rId14" Type="http://schemas.openxmlformats.org/officeDocument/2006/relationships/ctrlProp" Target="../ctrlProps/ctrlProp577.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582.xml"/><Relationship Id="rId13" Type="http://schemas.openxmlformats.org/officeDocument/2006/relationships/ctrlProp" Target="../ctrlProps/ctrlProp587.xml"/><Relationship Id="rId3" Type="http://schemas.openxmlformats.org/officeDocument/2006/relationships/vmlDrawing" Target="../drawings/vmlDrawing45.vml"/><Relationship Id="rId7" Type="http://schemas.openxmlformats.org/officeDocument/2006/relationships/ctrlProp" Target="../ctrlProps/ctrlProp581.xml"/><Relationship Id="rId12" Type="http://schemas.openxmlformats.org/officeDocument/2006/relationships/ctrlProp" Target="../ctrlProps/ctrlProp586.xml"/><Relationship Id="rId2" Type="http://schemas.openxmlformats.org/officeDocument/2006/relationships/drawing" Target="../drawings/drawing45.xml"/><Relationship Id="rId1" Type="http://schemas.openxmlformats.org/officeDocument/2006/relationships/printerSettings" Target="../printerSettings/printerSettings11.bin"/><Relationship Id="rId6" Type="http://schemas.openxmlformats.org/officeDocument/2006/relationships/ctrlProp" Target="../ctrlProps/ctrlProp580.xml"/><Relationship Id="rId11" Type="http://schemas.openxmlformats.org/officeDocument/2006/relationships/ctrlProp" Target="../ctrlProps/ctrlProp585.xml"/><Relationship Id="rId5" Type="http://schemas.openxmlformats.org/officeDocument/2006/relationships/ctrlProp" Target="../ctrlProps/ctrlProp579.xml"/><Relationship Id="rId15" Type="http://schemas.openxmlformats.org/officeDocument/2006/relationships/ctrlProp" Target="../ctrlProps/ctrlProp589.xml"/><Relationship Id="rId10" Type="http://schemas.openxmlformats.org/officeDocument/2006/relationships/ctrlProp" Target="../ctrlProps/ctrlProp584.xml"/><Relationship Id="rId4" Type="http://schemas.openxmlformats.org/officeDocument/2006/relationships/ctrlProp" Target="../ctrlProps/ctrlProp578.xml"/><Relationship Id="rId9" Type="http://schemas.openxmlformats.org/officeDocument/2006/relationships/ctrlProp" Target="../ctrlProps/ctrlProp583.xml"/><Relationship Id="rId14" Type="http://schemas.openxmlformats.org/officeDocument/2006/relationships/ctrlProp" Target="../ctrlProps/ctrlProp588.xml"/></Relationships>
</file>

<file path=xl/worksheets/_rels/sheet63.xml.rels><?xml version="1.0" encoding="UTF-8" standalone="yes"?>
<Relationships xmlns="http://schemas.openxmlformats.org/package/2006/relationships"><Relationship Id="rId3" Type="http://schemas.openxmlformats.org/officeDocument/2006/relationships/ctrlProp" Target="../ctrlProps/ctrlProp590.xml"/><Relationship Id="rId2" Type="http://schemas.openxmlformats.org/officeDocument/2006/relationships/vmlDrawing" Target="../drawings/vmlDrawing46.vml"/><Relationship Id="rId1" Type="http://schemas.openxmlformats.org/officeDocument/2006/relationships/drawing" Target="../drawings/drawing46.xml"/><Relationship Id="rId4" Type="http://schemas.openxmlformats.org/officeDocument/2006/relationships/ctrlProp" Target="../ctrlProps/ctrlProp591.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597.xml"/><Relationship Id="rId13" Type="http://schemas.openxmlformats.org/officeDocument/2006/relationships/ctrlProp" Target="../ctrlProps/ctrlProp602.xml"/><Relationship Id="rId3" Type="http://schemas.openxmlformats.org/officeDocument/2006/relationships/ctrlProp" Target="../ctrlProps/ctrlProp592.xml"/><Relationship Id="rId7" Type="http://schemas.openxmlformats.org/officeDocument/2006/relationships/ctrlProp" Target="../ctrlProps/ctrlProp596.xml"/><Relationship Id="rId12" Type="http://schemas.openxmlformats.org/officeDocument/2006/relationships/ctrlProp" Target="../ctrlProps/ctrlProp601.xml"/><Relationship Id="rId2" Type="http://schemas.openxmlformats.org/officeDocument/2006/relationships/vmlDrawing" Target="../drawings/vmlDrawing47.vml"/><Relationship Id="rId1" Type="http://schemas.openxmlformats.org/officeDocument/2006/relationships/drawing" Target="../drawings/drawing47.xml"/><Relationship Id="rId6" Type="http://schemas.openxmlformats.org/officeDocument/2006/relationships/ctrlProp" Target="../ctrlProps/ctrlProp595.xml"/><Relationship Id="rId11" Type="http://schemas.openxmlformats.org/officeDocument/2006/relationships/ctrlProp" Target="../ctrlProps/ctrlProp600.xml"/><Relationship Id="rId5" Type="http://schemas.openxmlformats.org/officeDocument/2006/relationships/ctrlProp" Target="../ctrlProps/ctrlProp594.xml"/><Relationship Id="rId10" Type="http://schemas.openxmlformats.org/officeDocument/2006/relationships/ctrlProp" Target="../ctrlProps/ctrlProp599.xml"/><Relationship Id="rId4" Type="http://schemas.openxmlformats.org/officeDocument/2006/relationships/ctrlProp" Target="../ctrlProps/ctrlProp593.xml"/><Relationship Id="rId9" Type="http://schemas.openxmlformats.org/officeDocument/2006/relationships/ctrlProp" Target="../ctrlProps/ctrlProp598.xml"/><Relationship Id="rId14" Type="http://schemas.openxmlformats.org/officeDocument/2006/relationships/ctrlProp" Target="../ctrlProps/ctrlProp603.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609.xml"/><Relationship Id="rId13" Type="http://schemas.openxmlformats.org/officeDocument/2006/relationships/ctrlProp" Target="../ctrlProps/ctrlProp614.xml"/><Relationship Id="rId3" Type="http://schemas.openxmlformats.org/officeDocument/2006/relationships/ctrlProp" Target="../ctrlProps/ctrlProp604.xml"/><Relationship Id="rId7" Type="http://schemas.openxmlformats.org/officeDocument/2006/relationships/ctrlProp" Target="../ctrlProps/ctrlProp608.xml"/><Relationship Id="rId12" Type="http://schemas.openxmlformats.org/officeDocument/2006/relationships/ctrlProp" Target="../ctrlProps/ctrlProp613.xml"/><Relationship Id="rId2" Type="http://schemas.openxmlformats.org/officeDocument/2006/relationships/vmlDrawing" Target="../drawings/vmlDrawing48.vml"/><Relationship Id="rId1" Type="http://schemas.openxmlformats.org/officeDocument/2006/relationships/drawing" Target="../drawings/drawing48.xml"/><Relationship Id="rId6" Type="http://schemas.openxmlformats.org/officeDocument/2006/relationships/ctrlProp" Target="../ctrlProps/ctrlProp607.xml"/><Relationship Id="rId11" Type="http://schemas.openxmlformats.org/officeDocument/2006/relationships/ctrlProp" Target="../ctrlProps/ctrlProp612.xml"/><Relationship Id="rId5" Type="http://schemas.openxmlformats.org/officeDocument/2006/relationships/ctrlProp" Target="../ctrlProps/ctrlProp606.xml"/><Relationship Id="rId10" Type="http://schemas.openxmlformats.org/officeDocument/2006/relationships/ctrlProp" Target="../ctrlProps/ctrlProp611.xml"/><Relationship Id="rId4" Type="http://schemas.openxmlformats.org/officeDocument/2006/relationships/ctrlProp" Target="../ctrlProps/ctrlProp605.xml"/><Relationship Id="rId9" Type="http://schemas.openxmlformats.org/officeDocument/2006/relationships/ctrlProp" Target="../ctrlProps/ctrlProp610.xml"/><Relationship Id="rId14" Type="http://schemas.openxmlformats.org/officeDocument/2006/relationships/ctrlProp" Target="../ctrlProps/ctrlProp615.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621.xml"/><Relationship Id="rId13" Type="http://schemas.openxmlformats.org/officeDocument/2006/relationships/ctrlProp" Target="../ctrlProps/ctrlProp626.xml"/><Relationship Id="rId3" Type="http://schemas.openxmlformats.org/officeDocument/2006/relationships/ctrlProp" Target="../ctrlProps/ctrlProp616.xml"/><Relationship Id="rId7" Type="http://schemas.openxmlformats.org/officeDocument/2006/relationships/ctrlProp" Target="../ctrlProps/ctrlProp620.xml"/><Relationship Id="rId12" Type="http://schemas.openxmlformats.org/officeDocument/2006/relationships/ctrlProp" Target="../ctrlProps/ctrlProp625.xml"/><Relationship Id="rId2" Type="http://schemas.openxmlformats.org/officeDocument/2006/relationships/vmlDrawing" Target="../drawings/vmlDrawing49.vml"/><Relationship Id="rId1" Type="http://schemas.openxmlformats.org/officeDocument/2006/relationships/drawing" Target="../drawings/drawing49.xml"/><Relationship Id="rId6" Type="http://schemas.openxmlformats.org/officeDocument/2006/relationships/ctrlProp" Target="../ctrlProps/ctrlProp619.xml"/><Relationship Id="rId11" Type="http://schemas.openxmlformats.org/officeDocument/2006/relationships/ctrlProp" Target="../ctrlProps/ctrlProp624.xml"/><Relationship Id="rId5" Type="http://schemas.openxmlformats.org/officeDocument/2006/relationships/ctrlProp" Target="../ctrlProps/ctrlProp618.xml"/><Relationship Id="rId10" Type="http://schemas.openxmlformats.org/officeDocument/2006/relationships/ctrlProp" Target="../ctrlProps/ctrlProp623.xml"/><Relationship Id="rId4" Type="http://schemas.openxmlformats.org/officeDocument/2006/relationships/ctrlProp" Target="../ctrlProps/ctrlProp617.xml"/><Relationship Id="rId9" Type="http://schemas.openxmlformats.org/officeDocument/2006/relationships/ctrlProp" Target="../ctrlProps/ctrlProp622.xml"/><Relationship Id="rId14" Type="http://schemas.openxmlformats.org/officeDocument/2006/relationships/ctrlProp" Target="../ctrlProps/ctrlProp627.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3" Type="http://schemas.openxmlformats.org/officeDocument/2006/relationships/ctrlProp" Target="../ctrlProps/ctrlProp628.xml"/><Relationship Id="rId7" Type="http://schemas.openxmlformats.org/officeDocument/2006/relationships/ctrlProp" Target="../ctrlProps/ctrlProp632.xml"/><Relationship Id="rId12" Type="http://schemas.openxmlformats.org/officeDocument/2006/relationships/ctrlProp" Target="../ctrlProps/ctrlProp637.xml"/><Relationship Id="rId2" Type="http://schemas.openxmlformats.org/officeDocument/2006/relationships/vmlDrawing" Target="../drawings/vmlDrawing50.vml"/><Relationship Id="rId1" Type="http://schemas.openxmlformats.org/officeDocument/2006/relationships/drawing" Target="../drawings/drawing50.xml"/><Relationship Id="rId6" Type="http://schemas.openxmlformats.org/officeDocument/2006/relationships/ctrlProp" Target="../ctrlProps/ctrlProp631.xml"/><Relationship Id="rId11" Type="http://schemas.openxmlformats.org/officeDocument/2006/relationships/ctrlProp" Target="../ctrlProps/ctrlProp636.xml"/><Relationship Id="rId5" Type="http://schemas.openxmlformats.org/officeDocument/2006/relationships/ctrlProp" Target="../ctrlProps/ctrlProp630.xml"/><Relationship Id="rId10" Type="http://schemas.openxmlformats.org/officeDocument/2006/relationships/ctrlProp" Target="../ctrlProps/ctrlProp635.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645.xml"/><Relationship Id="rId13" Type="http://schemas.openxmlformats.org/officeDocument/2006/relationships/ctrlProp" Target="../ctrlProps/ctrlProp650.xml"/><Relationship Id="rId3" Type="http://schemas.openxmlformats.org/officeDocument/2006/relationships/ctrlProp" Target="../ctrlProps/ctrlProp640.xml"/><Relationship Id="rId7" Type="http://schemas.openxmlformats.org/officeDocument/2006/relationships/ctrlProp" Target="../ctrlProps/ctrlProp644.xml"/><Relationship Id="rId12" Type="http://schemas.openxmlformats.org/officeDocument/2006/relationships/ctrlProp" Target="../ctrlProps/ctrlProp649.xml"/><Relationship Id="rId2" Type="http://schemas.openxmlformats.org/officeDocument/2006/relationships/vmlDrawing" Target="../drawings/vmlDrawing51.vml"/><Relationship Id="rId1" Type="http://schemas.openxmlformats.org/officeDocument/2006/relationships/drawing" Target="../drawings/drawing51.xml"/><Relationship Id="rId6" Type="http://schemas.openxmlformats.org/officeDocument/2006/relationships/ctrlProp" Target="../ctrlProps/ctrlProp643.xml"/><Relationship Id="rId11" Type="http://schemas.openxmlformats.org/officeDocument/2006/relationships/ctrlProp" Target="../ctrlProps/ctrlProp648.xml"/><Relationship Id="rId5" Type="http://schemas.openxmlformats.org/officeDocument/2006/relationships/ctrlProp" Target="../ctrlProps/ctrlProp642.xml"/><Relationship Id="rId10" Type="http://schemas.openxmlformats.org/officeDocument/2006/relationships/ctrlProp" Target="../ctrlProps/ctrlProp647.xml"/><Relationship Id="rId4" Type="http://schemas.openxmlformats.org/officeDocument/2006/relationships/ctrlProp" Target="../ctrlProps/ctrlProp641.xml"/><Relationship Id="rId9" Type="http://schemas.openxmlformats.org/officeDocument/2006/relationships/ctrlProp" Target="../ctrlProps/ctrlProp646.xml"/><Relationship Id="rId14" Type="http://schemas.openxmlformats.org/officeDocument/2006/relationships/ctrlProp" Target="../ctrlProps/ctrlProp651.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657.xml"/><Relationship Id="rId13" Type="http://schemas.openxmlformats.org/officeDocument/2006/relationships/ctrlProp" Target="../ctrlProps/ctrlProp662.xml"/><Relationship Id="rId3" Type="http://schemas.openxmlformats.org/officeDocument/2006/relationships/ctrlProp" Target="../ctrlProps/ctrlProp652.xml"/><Relationship Id="rId7" Type="http://schemas.openxmlformats.org/officeDocument/2006/relationships/ctrlProp" Target="../ctrlProps/ctrlProp656.xml"/><Relationship Id="rId12" Type="http://schemas.openxmlformats.org/officeDocument/2006/relationships/ctrlProp" Target="../ctrlProps/ctrlProp661.xml"/><Relationship Id="rId2" Type="http://schemas.openxmlformats.org/officeDocument/2006/relationships/vmlDrawing" Target="../drawings/vmlDrawing52.vml"/><Relationship Id="rId1" Type="http://schemas.openxmlformats.org/officeDocument/2006/relationships/drawing" Target="../drawings/drawing52.xml"/><Relationship Id="rId6" Type="http://schemas.openxmlformats.org/officeDocument/2006/relationships/ctrlProp" Target="../ctrlProps/ctrlProp655.xml"/><Relationship Id="rId11" Type="http://schemas.openxmlformats.org/officeDocument/2006/relationships/ctrlProp" Target="../ctrlProps/ctrlProp660.xml"/><Relationship Id="rId5" Type="http://schemas.openxmlformats.org/officeDocument/2006/relationships/ctrlProp" Target="../ctrlProps/ctrlProp654.xml"/><Relationship Id="rId10" Type="http://schemas.openxmlformats.org/officeDocument/2006/relationships/ctrlProp" Target="../ctrlProps/ctrlProp659.xml"/><Relationship Id="rId4" Type="http://schemas.openxmlformats.org/officeDocument/2006/relationships/ctrlProp" Target="../ctrlProps/ctrlProp653.xml"/><Relationship Id="rId9" Type="http://schemas.openxmlformats.org/officeDocument/2006/relationships/ctrlProp" Target="../ctrlProps/ctrlProp658.xml"/><Relationship Id="rId14" Type="http://schemas.openxmlformats.org/officeDocument/2006/relationships/ctrlProp" Target="../ctrlProps/ctrlProp663.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669.xml"/><Relationship Id="rId13" Type="http://schemas.openxmlformats.org/officeDocument/2006/relationships/ctrlProp" Target="../ctrlProps/ctrlProp674.xml"/><Relationship Id="rId3" Type="http://schemas.openxmlformats.org/officeDocument/2006/relationships/ctrlProp" Target="../ctrlProps/ctrlProp664.xml"/><Relationship Id="rId7" Type="http://schemas.openxmlformats.org/officeDocument/2006/relationships/ctrlProp" Target="../ctrlProps/ctrlProp668.xml"/><Relationship Id="rId12" Type="http://schemas.openxmlformats.org/officeDocument/2006/relationships/ctrlProp" Target="../ctrlProps/ctrlProp673.xml"/><Relationship Id="rId2" Type="http://schemas.openxmlformats.org/officeDocument/2006/relationships/vmlDrawing" Target="../drawings/vmlDrawing53.vml"/><Relationship Id="rId1" Type="http://schemas.openxmlformats.org/officeDocument/2006/relationships/drawing" Target="../drawings/drawing53.xml"/><Relationship Id="rId6" Type="http://schemas.openxmlformats.org/officeDocument/2006/relationships/ctrlProp" Target="../ctrlProps/ctrlProp667.xml"/><Relationship Id="rId11" Type="http://schemas.openxmlformats.org/officeDocument/2006/relationships/ctrlProp" Target="../ctrlProps/ctrlProp672.xml"/><Relationship Id="rId5" Type="http://schemas.openxmlformats.org/officeDocument/2006/relationships/ctrlProp" Target="../ctrlProps/ctrlProp666.xml"/><Relationship Id="rId10" Type="http://schemas.openxmlformats.org/officeDocument/2006/relationships/ctrlProp" Target="../ctrlProps/ctrlProp671.xml"/><Relationship Id="rId4" Type="http://schemas.openxmlformats.org/officeDocument/2006/relationships/ctrlProp" Target="../ctrlProps/ctrlProp665.xml"/><Relationship Id="rId9" Type="http://schemas.openxmlformats.org/officeDocument/2006/relationships/ctrlProp" Target="../ctrlProps/ctrlProp670.xml"/><Relationship Id="rId14" Type="http://schemas.openxmlformats.org/officeDocument/2006/relationships/ctrlProp" Target="../ctrlProps/ctrlProp675.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681.xml"/><Relationship Id="rId13" Type="http://schemas.openxmlformats.org/officeDocument/2006/relationships/ctrlProp" Target="../ctrlProps/ctrlProp686.xml"/><Relationship Id="rId3" Type="http://schemas.openxmlformats.org/officeDocument/2006/relationships/ctrlProp" Target="../ctrlProps/ctrlProp676.xml"/><Relationship Id="rId7" Type="http://schemas.openxmlformats.org/officeDocument/2006/relationships/ctrlProp" Target="../ctrlProps/ctrlProp680.xml"/><Relationship Id="rId12" Type="http://schemas.openxmlformats.org/officeDocument/2006/relationships/ctrlProp" Target="../ctrlProps/ctrlProp685.xml"/><Relationship Id="rId2" Type="http://schemas.openxmlformats.org/officeDocument/2006/relationships/vmlDrawing" Target="../drawings/vmlDrawing54.vml"/><Relationship Id="rId1" Type="http://schemas.openxmlformats.org/officeDocument/2006/relationships/drawing" Target="../drawings/drawing54.xml"/><Relationship Id="rId6" Type="http://schemas.openxmlformats.org/officeDocument/2006/relationships/ctrlProp" Target="../ctrlProps/ctrlProp679.xml"/><Relationship Id="rId11" Type="http://schemas.openxmlformats.org/officeDocument/2006/relationships/ctrlProp" Target="../ctrlProps/ctrlProp684.xml"/><Relationship Id="rId5" Type="http://schemas.openxmlformats.org/officeDocument/2006/relationships/ctrlProp" Target="../ctrlProps/ctrlProp678.xml"/><Relationship Id="rId10" Type="http://schemas.openxmlformats.org/officeDocument/2006/relationships/ctrlProp" Target="../ctrlProps/ctrlProp683.xml"/><Relationship Id="rId4" Type="http://schemas.openxmlformats.org/officeDocument/2006/relationships/ctrlProp" Target="../ctrlProps/ctrlProp677.xml"/><Relationship Id="rId9" Type="http://schemas.openxmlformats.org/officeDocument/2006/relationships/ctrlProp" Target="../ctrlProps/ctrlProp682.xml"/><Relationship Id="rId14" Type="http://schemas.openxmlformats.org/officeDocument/2006/relationships/ctrlProp" Target="../ctrlProps/ctrlProp687.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693.xml"/><Relationship Id="rId13" Type="http://schemas.openxmlformats.org/officeDocument/2006/relationships/ctrlProp" Target="../ctrlProps/ctrlProp698.xml"/><Relationship Id="rId3" Type="http://schemas.openxmlformats.org/officeDocument/2006/relationships/ctrlProp" Target="../ctrlProps/ctrlProp688.xml"/><Relationship Id="rId7" Type="http://schemas.openxmlformats.org/officeDocument/2006/relationships/ctrlProp" Target="../ctrlProps/ctrlProp692.xml"/><Relationship Id="rId12" Type="http://schemas.openxmlformats.org/officeDocument/2006/relationships/ctrlProp" Target="../ctrlProps/ctrlProp697.xml"/><Relationship Id="rId2" Type="http://schemas.openxmlformats.org/officeDocument/2006/relationships/vmlDrawing" Target="../drawings/vmlDrawing55.vml"/><Relationship Id="rId1" Type="http://schemas.openxmlformats.org/officeDocument/2006/relationships/drawing" Target="../drawings/drawing55.xml"/><Relationship Id="rId6" Type="http://schemas.openxmlformats.org/officeDocument/2006/relationships/ctrlProp" Target="../ctrlProps/ctrlProp691.xml"/><Relationship Id="rId11" Type="http://schemas.openxmlformats.org/officeDocument/2006/relationships/ctrlProp" Target="../ctrlProps/ctrlProp696.xml"/><Relationship Id="rId5" Type="http://schemas.openxmlformats.org/officeDocument/2006/relationships/ctrlProp" Target="../ctrlProps/ctrlProp690.xml"/><Relationship Id="rId10" Type="http://schemas.openxmlformats.org/officeDocument/2006/relationships/ctrlProp" Target="../ctrlProps/ctrlProp695.xml"/><Relationship Id="rId4" Type="http://schemas.openxmlformats.org/officeDocument/2006/relationships/ctrlProp" Target="../ctrlProps/ctrlProp689.xml"/><Relationship Id="rId9" Type="http://schemas.openxmlformats.org/officeDocument/2006/relationships/ctrlProp" Target="../ctrlProps/ctrlProp694.xml"/><Relationship Id="rId14" Type="http://schemas.openxmlformats.org/officeDocument/2006/relationships/ctrlProp" Target="../ctrlProps/ctrlProp699.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705.xml"/><Relationship Id="rId13" Type="http://schemas.openxmlformats.org/officeDocument/2006/relationships/ctrlProp" Target="../ctrlProps/ctrlProp710.xml"/><Relationship Id="rId3" Type="http://schemas.openxmlformats.org/officeDocument/2006/relationships/ctrlProp" Target="../ctrlProps/ctrlProp700.xml"/><Relationship Id="rId7" Type="http://schemas.openxmlformats.org/officeDocument/2006/relationships/ctrlProp" Target="../ctrlProps/ctrlProp704.xml"/><Relationship Id="rId12" Type="http://schemas.openxmlformats.org/officeDocument/2006/relationships/ctrlProp" Target="../ctrlProps/ctrlProp709.xml"/><Relationship Id="rId2" Type="http://schemas.openxmlformats.org/officeDocument/2006/relationships/vmlDrawing" Target="../drawings/vmlDrawing56.vml"/><Relationship Id="rId1" Type="http://schemas.openxmlformats.org/officeDocument/2006/relationships/drawing" Target="../drawings/drawing56.xml"/><Relationship Id="rId6" Type="http://schemas.openxmlformats.org/officeDocument/2006/relationships/ctrlProp" Target="../ctrlProps/ctrlProp703.xml"/><Relationship Id="rId11" Type="http://schemas.openxmlformats.org/officeDocument/2006/relationships/ctrlProp" Target="../ctrlProps/ctrlProp708.xml"/><Relationship Id="rId5" Type="http://schemas.openxmlformats.org/officeDocument/2006/relationships/ctrlProp" Target="../ctrlProps/ctrlProp702.xml"/><Relationship Id="rId10" Type="http://schemas.openxmlformats.org/officeDocument/2006/relationships/ctrlProp" Target="../ctrlProps/ctrlProp707.xml"/><Relationship Id="rId4" Type="http://schemas.openxmlformats.org/officeDocument/2006/relationships/ctrlProp" Target="../ctrlProps/ctrlProp701.xml"/><Relationship Id="rId9" Type="http://schemas.openxmlformats.org/officeDocument/2006/relationships/ctrlProp" Target="../ctrlProps/ctrlProp706.xml"/><Relationship Id="rId14" Type="http://schemas.openxmlformats.org/officeDocument/2006/relationships/ctrlProp" Target="../ctrlProps/ctrlProp711.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717.xml"/><Relationship Id="rId13" Type="http://schemas.openxmlformats.org/officeDocument/2006/relationships/ctrlProp" Target="../ctrlProps/ctrlProp722.xml"/><Relationship Id="rId3" Type="http://schemas.openxmlformats.org/officeDocument/2006/relationships/ctrlProp" Target="../ctrlProps/ctrlProp712.xml"/><Relationship Id="rId7" Type="http://schemas.openxmlformats.org/officeDocument/2006/relationships/ctrlProp" Target="../ctrlProps/ctrlProp716.xml"/><Relationship Id="rId12" Type="http://schemas.openxmlformats.org/officeDocument/2006/relationships/ctrlProp" Target="../ctrlProps/ctrlProp721.xml"/><Relationship Id="rId2" Type="http://schemas.openxmlformats.org/officeDocument/2006/relationships/vmlDrawing" Target="../drawings/vmlDrawing57.vml"/><Relationship Id="rId1" Type="http://schemas.openxmlformats.org/officeDocument/2006/relationships/drawing" Target="../drawings/drawing57.xml"/><Relationship Id="rId6" Type="http://schemas.openxmlformats.org/officeDocument/2006/relationships/ctrlProp" Target="../ctrlProps/ctrlProp715.xml"/><Relationship Id="rId11" Type="http://schemas.openxmlformats.org/officeDocument/2006/relationships/ctrlProp" Target="../ctrlProps/ctrlProp720.xml"/><Relationship Id="rId5" Type="http://schemas.openxmlformats.org/officeDocument/2006/relationships/ctrlProp" Target="../ctrlProps/ctrlProp714.xml"/><Relationship Id="rId10" Type="http://schemas.openxmlformats.org/officeDocument/2006/relationships/ctrlProp" Target="../ctrlProps/ctrlProp719.xml"/><Relationship Id="rId4" Type="http://schemas.openxmlformats.org/officeDocument/2006/relationships/ctrlProp" Target="../ctrlProps/ctrlProp713.xml"/><Relationship Id="rId9" Type="http://schemas.openxmlformats.org/officeDocument/2006/relationships/ctrlProp" Target="../ctrlProps/ctrlProp718.xml"/><Relationship Id="rId14" Type="http://schemas.openxmlformats.org/officeDocument/2006/relationships/ctrlProp" Target="../ctrlProps/ctrlProp723.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ctrlProp" Target="../ctrlProps/ctrlProp724.x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2" Type="http://schemas.openxmlformats.org/officeDocument/2006/relationships/vmlDrawing" Target="../drawings/vmlDrawing58.vml"/><Relationship Id="rId16" Type="http://schemas.openxmlformats.org/officeDocument/2006/relationships/ctrlProp" Target="../ctrlProps/ctrlProp737.xml"/><Relationship Id="rId20" Type="http://schemas.openxmlformats.org/officeDocument/2006/relationships/ctrlProp" Target="../ctrlProps/ctrlProp741.xml"/><Relationship Id="rId1" Type="http://schemas.openxmlformats.org/officeDocument/2006/relationships/drawing" Target="../drawings/drawing58.xml"/><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10" Type="http://schemas.openxmlformats.org/officeDocument/2006/relationships/ctrlProp" Target="../ctrlProps/ctrlProp731.xml"/><Relationship Id="rId19" Type="http://schemas.openxmlformats.org/officeDocument/2006/relationships/ctrlProp" Target="../ctrlProps/ctrlProp740.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753.xml"/><Relationship Id="rId13" Type="http://schemas.openxmlformats.org/officeDocument/2006/relationships/ctrlProp" Target="../ctrlProps/ctrlProp758.xml"/><Relationship Id="rId3" Type="http://schemas.openxmlformats.org/officeDocument/2006/relationships/ctrlProp" Target="../ctrlProps/ctrlProp748.xml"/><Relationship Id="rId7" Type="http://schemas.openxmlformats.org/officeDocument/2006/relationships/ctrlProp" Target="../ctrlProps/ctrlProp752.xml"/><Relationship Id="rId12" Type="http://schemas.openxmlformats.org/officeDocument/2006/relationships/ctrlProp" Target="../ctrlProps/ctrlProp757.xml"/><Relationship Id="rId2" Type="http://schemas.openxmlformats.org/officeDocument/2006/relationships/vmlDrawing" Target="../drawings/vmlDrawing59.vml"/><Relationship Id="rId1" Type="http://schemas.openxmlformats.org/officeDocument/2006/relationships/drawing" Target="../drawings/drawing59.xml"/><Relationship Id="rId6" Type="http://schemas.openxmlformats.org/officeDocument/2006/relationships/ctrlProp" Target="../ctrlProps/ctrlProp751.xml"/><Relationship Id="rId11" Type="http://schemas.openxmlformats.org/officeDocument/2006/relationships/ctrlProp" Target="../ctrlProps/ctrlProp756.xml"/><Relationship Id="rId5" Type="http://schemas.openxmlformats.org/officeDocument/2006/relationships/ctrlProp" Target="../ctrlProps/ctrlProp750.xml"/><Relationship Id="rId10" Type="http://schemas.openxmlformats.org/officeDocument/2006/relationships/ctrlProp" Target="../ctrlProps/ctrlProp755.xml"/><Relationship Id="rId4" Type="http://schemas.openxmlformats.org/officeDocument/2006/relationships/ctrlProp" Target="../ctrlProps/ctrlProp749.xml"/><Relationship Id="rId9" Type="http://schemas.openxmlformats.org/officeDocument/2006/relationships/ctrlProp" Target="../ctrlProps/ctrlProp754.xml"/><Relationship Id="rId14" Type="http://schemas.openxmlformats.org/officeDocument/2006/relationships/ctrlProp" Target="../ctrlProps/ctrlProp759.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765.xml"/><Relationship Id="rId13" Type="http://schemas.openxmlformats.org/officeDocument/2006/relationships/ctrlProp" Target="../ctrlProps/ctrlProp770.xml"/><Relationship Id="rId3" Type="http://schemas.openxmlformats.org/officeDocument/2006/relationships/ctrlProp" Target="../ctrlProps/ctrlProp760.xml"/><Relationship Id="rId7" Type="http://schemas.openxmlformats.org/officeDocument/2006/relationships/ctrlProp" Target="../ctrlProps/ctrlProp764.xml"/><Relationship Id="rId12" Type="http://schemas.openxmlformats.org/officeDocument/2006/relationships/ctrlProp" Target="../ctrlProps/ctrlProp769.xml"/><Relationship Id="rId2" Type="http://schemas.openxmlformats.org/officeDocument/2006/relationships/vmlDrawing" Target="../drawings/vmlDrawing60.vml"/><Relationship Id="rId1" Type="http://schemas.openxmlformats.org/officeDocument/2006/relationships/drawing" Target="../drawings/drawing60.xml"/><Relationship Id="rId6" Type="http://schemas.openxmlformats.org/officeDocument/2006/relationships/ctrlProp" Target="../ctrlProps/ctrlProp763.xml"/><Relationship Id="rId11" Type="http://schemas.openxmlformats.org/officeDocument/2006/relationships/ctrlProp" Target="../ctrlProps/ctrlProp768.xml"/><Relationship Id="rId5" Type="http://schemas.openxmlformats.org/officeDocument/2006/relationships/ctrlProp" Target="../ctrlProps/ctrlProp762.xml"/><Relationship Id="rId10" Type="http://schemas.openxmlformats.org/officeDocument/2006/relationships/ctrlProp" Target="../ctrlProps/ctrlProp767.xml"/><Relationship Id="rId4" Type="http://schemas.openxmlformats.org/officeDocument/2006/relationships/ctrlProp" Target="../ctrlProps/ctrlProp761.xml"/><Relationship Id="rId9" Type="http://schemas.openxmlformats.org/officeDocument/2006/relationships/ctrlProp" Target="../ctrlProps/ctrlProp766.xml"/><Relationship Id="rId14" Type="http://schemas.openxmlformats.org/officeDocument/2006/relationships/ctrlProp" Target="../ctrlProps/ctrlProp771.xml"/></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777.xml"/><Relationship Id="rId13" Type="http://schemas.openxmlformats.org/officeDocument/2006/relationships/ctrlProp" Target="../ctrlProps/ctrlProp782.xml"/><Relationship Id="rId3" Type="http://schemas.openxmlformats.org/officeDocument/2006/relationships/ctrlProp" Target="../ctrlProps/ctrlProp772.xml"/><Relationship Id="rId7" Type="http://schemas.openxmlformats.org/officeDocument/2006/relationships/ctrlProp" Target="../ctrlProps/ctrlProp776.xml"/><Relationship Id="rId12" Type="http://schemas.openxmlformats.org/officeDocument/2006/relationships/ctrlProp" Target="../ctrlProps/ctrlProp781.xml"/><Relationship Id="rId2" Type="http://schemas.openxmlformats.org/officeDocument/2006/relationships/vmlDrawing" Target="../drawings/vmlDrawing61.vml"/><Relationship Id="rId1" Type="http://schemas.openxmlformats.org/officeDocument/2006/relationships/drawing" Target="../drawings/drawing61.xml"/><Relationship Id="rId6" Type="http://schemas.openxmlformats.org/officeDocument/2006/relationships/ctrlProp" Target="../ctrlProps/ctrlProp775.xml"/><Relationship Id="rId11" Type="http://schemas.openxmlformats.org/officeDocument/2006/relationships/ctrlProp" Target="../ctrlProps/ctrlProp780.xml"/><Relationship Id="rId5" Type="http://schemas.openxmlformats.org/officeDocument/2006/relationships/ctrlProp" Target="../ctrlProps/ctrlProp774.xml"/><Relationship Id="rId10" Type="http://schemas.openxmlformats.org/officeDocument/2006/relationships/ctrlProp" Target="../ctrlProps/ctrlProp779.xml"/><Relationship Id="rId4" Type="http://schemas.openxmlformats.org/officeDocument/2006/relationships/ctrlProp" Target="../ctrlProps/ctrlProp773.xml"/><Relationship Id="rId9" Type="http://schemas.openxmlformats.org/officeDocument/2006/relationships/ctrlProp" Target="../ctrlProps/ctrlProp778.xml"/><Relationship Id="rId14" Type="http://schemas.openxmlformats.org/officeDocument/2006/relationships/ctrlProp" Target="../ctrlProps/ctrlProp78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3" Type="http://schemas.openxmlformats.org/officeDocument/2006/relationships/ctrlProp" Target="../ctrlProps/ctrlProp37.xml"/><Relationship Id="rId7" Type="http://schemas.openxmlformats.org/officeDocument/2006/relationships/ctrlProp" Target="../ctrlProps/ctrlProp41.xml"/><Relationship Id="rId12" Type="http://schemas.openxmlformats.org/officeDocument/2006/relationships/ctrlProp" Target="../ctrlProps/ctrlProp46.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40.xml"/><Relationship Id="rId11" Type="http://schemas.openxmlformats.org/officeDocument/2006/relationships/ctrlProp" Target="../ctrlProps/ctrlProp45.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788.xml"/><Relationship Id="rId13" Type="http://schemas.openxmlformats.org/officeDocument/2006/relationships/ctrlProp" Target="../ctrlProps/ctrlProp793.xml"/><Relationship Id="rId3" Type="http://schemas.openxmlformats.org/officeDocument/2006/relationships/vmlDrawing" Target="../drawings/vmlDrawing62.vml"/><Relationship Id="rId7" Type="http://schemas.openxmlformats.org/officeDocument/2006/relationships/ctrlProp" Target="../ctrlProps/ctrlProp787.xml"/><Relationship Id="rId12" Type="http://schemas.openxmlformats.org/officeDocument/2006/relationships/ctrlProp" Target="../ctrlProps/ctrlProp792.xml"/><Relationship Id="rId2" Type="http://schemas.openxmlformats.org/officeDocument/2006/relationships/drawing" Target="../drawings/drawing62.xml"/><Relationship Id="rId1" Type="http://schemas.openxmlformats.org/officeDocument/2006/relationships/printerSettings" Target="../printerSettings/printerSettings12.bin"/><Relationship Id="rId6" Type="http://schemas.openxmlformats.org/officeDocument/2006/relationships/ctrlProp" Target="../ctrlProps/ctrlProp786.xml"/><Relationship Id="rId11" Type="http://schemas.openxmlformats.org/officeDocument/2006/relationships/ctrlProp" Target="../ctrlProps/ctrlProp791.xml"/><Relationship Id="rId5" Type="http://schemas.openxmlformats.org/officeDocument/2006/relationships/ctrlProp" Target="../ctrlProps/ctrlProp785.xml"/><Relationship Id="rId15" Type="http://schemas.openxmlformats.org/officeDocument/2006/relationships/ctrlProp" Target="../ctrlProps/ctrlProp795.xml"/><Relationship Id="rId10" Type="http://schemas.openxmlformats.org/officeDocument/2006/relationships/ctrlProp" Target="../ctrlProps/ctrlProp790.xml"/><Relationship Id="rId4" Type="http://schemas.openxmlformats.org/officeDocument/2006/relationships/ctrlProp" Target="../ctrlProps/ctrlProp784.xml"/><Relationship Id="rId9" Type="http://schemas.openxmlformats.org/officeDocument/2006/relationships/ctrlProp" Target="../ctrlProps/ctrlProp789.xml"/><Relationship Id="rId14" Type="http://schemas.openxmlformats.org/officeDocument/2006/relationships/ctrlProp" Target="../ctrlProps/ctrlProp79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ctrlProp" Target="../ctrlProps/ctrlProp49.xml"/><Relationship Id="rId7" Type="http://schemas.openxmlformats.org/officeDocument/2006/relationships/ctrlProp" Target="../ctrlProps/ctrlProp53.xml"/><Relationship Id="rId12" Type="http://schemas.openxmlformats.org/officeDocument/2006/relationships/ctrlProp" Target="../ctrlProps/ctrlProp58.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dimension ref="A2:B83"/>
  <sheetViews>
    <sheetView topLeftCell="A15" workbookViewId="0">
      <selection activeCell="H33" sqref="H33"/>
    </sheetView>
  </sheetViews>
  <sheetFormatPr defaultColWidth="8.85546875" defaultRowHeight="15" x14ac:dyDescent="0.25"/>
  <cols>
    <col min="2" max="2" width="96.140625" bestFit="1" customWidth="1"/>
  </cols>
  <sheetData>
    <row r="2" spans="1:2" x14ac:dyDescent="0.25">
      <c r="A2" s="137">
        <v>1</v>
      </c>
      <c r="B2" s="138" t="s">
        <v>542</v>
      </c>
    </row>
    <row r="3" spans="1:2" x14ac:dyDescent="0.25">
      <c r="A3" s="137">
        <v>2</v>
      </c>
      <c r="B3" s="138" t="s">
        <v>543</v>
      </c>
    </row>
    <row r="4" spans="1:2" x14ac:dyDescent="0.25">
      <c r="A4" s="137">
        <v>3</v>
      </c>
      <c r="B4" s="139" t="s">
        <v>544</v>
      </c>
    </row>
    <row r="5" spans="1:2" x14ac:dyDescent="0.25">
      <c r="A5" s="137">
        <v>4</v>
      </c>
      <c r="B5" s="138" t="s">
        <v>545</v>
      </c>
    </row>
    <row r="6" spans="1:2" x14ac:dyDescent="0.2">
      <c r="A6" s="137">
        <v>5</v>
      </c>
      <c r="B6" s="139" t="s">
        <v>546</v>
      </c>
    </row>
    <row r="7" spans="1:2" x14ac:dyDescent="0.25">
      <c r="A7" s="137">
        <v>6</v>
      </c>
      <c r="B7" s="138" t="s">
        <v>547</v>
      </c>
    </row>
    <row r="8" spans="1:2" x14ac:dyDescent="0.25">
      <c r="A8" s="137">
        <v>7</v>
      </c>
      <c r="B8" s="138" t="s">
        <v>548</v>
      </c>
    </row>
    <row r="9" spans="1:2" x14ac:dyDescent="0.2">
      <c r="A9" s="137">
        <v>8</v>
      </c>
      <c r="B9" s="138" t="s">
        <v>549</v>
      </c>
    </row>
    <row r="10" spans="1:2" x14ac:dyDescent="0.25">
      <c r="A10" s="137">
        <v>9</v>
      </c>
      <c r="B10" s="138" t="s">
        <v>550</v>
      </c>
    </row>
    <row r="11" spans="1:2" x14ac:dyDescent="0.25">
      <c r="A11" s="137">
        <v>10</v>
      </c>
      <c r="B11" s="139" t="s">
        <v>8</v>
      </c>
    </row>
    <row r="12" spans="1:2" x14ac:dyDescent="0.25">
      <c r="A12" s="137">
        <v>11</v>
      </c>
      <c r="B12" s="139" t="s">
        <v>551</v>
      </c>
    </row>
    <row r="13" spans="1:2" x14ac:dyDescent="0.25">
      <c r="A13" s="137">
        <v>12</v>
      </c>
      <c r="B13" s="138" t="s">
        <v>92</v>
      </c>
    </row>
    <row r="14" spans="1:2" x14ac:dyDescent="0.25">
      <c r="A14" s="137">
        <v>13</v>
      </c>
      <c r="B14" s="139" t="s">
        <v>552</v>
      </c>
    </row>
    <row r="15" spans="1:2" x14ac:dyDescent="0.2">
      <c r="A15" s="137">
        <v>14</v>
      </c>
      <c r="B15" s="137"/>
    </row>
    <row r="16" spans="1:2" x14ac:dyDescent="0.2">
      <c r="A16" s="137">
        <v>15</v>
      </c>
      <c r="B16" s="137"/>
    </row>
    <row r="17" spans="1:2" x14ac:dyDescent="0.2">
      <c r="A17" s="137">
        <v>16</v>
      </c>
      <c r="B17" s="137"/>
    </row>
    <row r="18" spans="1:2" x14ac:dyDescent="0.2">
      <c r="A18" s="137">
        <v>17</v>
      </c>
      <c r="B18" s="137"/>
    </row>
    <row r="19" spans="1:2" x14ac:dyDescent="0.2">
      <c r="A19" s="137">
        <v>18</v>
      </c>
      <c r="B19" s="137"/>
    </row>
    <row r="20" spans="1:2" x14ac:dyDescent="0.2">
      <c r="A20" s="137">
        <v>19</v>
      </c>
      <c r="B20" s="137"/>
    </row>
    <row r="21" spans="1:2" x14ac:dyDescent="0.2">
      <c r="A21" s="137">
        <v>20</v>
      </c>
      <c r="B21" s="137"/>
    </row>
    <row r="22" spans="1:2" x14ac:dyDescent="0.2">
      <c r="A22" s="137">
        <v>21</v>
      </c>
      <c r="B22" s="137"/>
    </row>
    <row r="23" spans="1:2" x14ac:dyDescent="0.2">
      <c r="A23" s="137">
        <v>22</v>
      </c>
      <c r="B23" s="137"/>
    </row>
    <row r="24" spans="1:2" x14ac:dyDescent="0.2">
      <c r="A24" s="137">
        <v>23</v>
      </c>
      <c r="B24" s="137"/>
    </row>
    <row r="25" spans="1:2" x14ac:dyDescent="0.2">
      <c r="A25" s="137">
        <v>24</v>
      </c>
      <c r="B25" s="137"/>
    </row>
    <row r="26" spans="1:2" x14ac:dyDescent="0.2">
      <c r="A26" s="137">
        <v>25</v>
      </c>
      <c r="B26" s="137"/>
    </row>
    <row r="30" spans="1:2" x14ac:dyDescent="0.25">
      <c r="A30" s="137">
        <v>1</v>
      </c>
      <c r="B30" s="138" t="s">
        <v>564</v>
      </c>
    </row>
    <row r="31" spans="1:2" x14ac:dyDescent="0.25">
      <c r="A31" s="137">
        <v>2</v>
      </c>
      <c r="B31" s="138" t="s">
        <v>559</v>
      </c>
    </row>
    <row r="32" spans="1:2" x14ac:dyDescent="0.2">
      <c r="A32" s="137">
        <v>3</v>
      </c>
      <c r="B32" s="138" t="s">
        <v>561</v>
      </c>
    </row>
    <row r="33" spans="1:2" x14ac:dyDescent="0.25">
      <c r="A33" s="137">
        <v>4</v>
      </c>
      <c r="B33" s="138" t="s">
        <v>553</v>
      </c>
    </row>
    <row r="34" spans="1:2" x14ac:dyDescent="0.25">
      <c r="A34" s="137">
        <v>5</v>
      </c>
      <c r="B34" s="138" t="s">
        <v>554</v>
      </c>
    </row>
    <row r="35" spans="1:2" x14ac:dyDescent="0.25">
      <c r="A35" s="137">
        <v>6</v>
      </c>
      <c r="B35" s="140" t="s">
        <v>562</v>
      </c>
    </row>
    <row r="36" spans="1:2" x14ac:dyDescent="0.25">
      <c r="A36" s="137">
        <v>7</v>
      </c>
      <c r="B36" s="140" t="s">
        <v>566</v>
      </c>
    </row>
    <row r="37" spans="1:2" x14ac:dyDescent="0.25">
      <c r="A37" s="137">
        <v>8</v>
      </c>
      <c r="B37" s="140" t="s">
        <v>565</v>
      </c>
    </row>
    <row r="38" spans="1:2" x14ac:dyDescent="0.25">
      <c r="A38" s="137">
        <v>9</v>
      </c>
      <c r="B38" s="140" t="s">
        <v>560</v>
      </c>
    </row>
    <row r="39" spans="1:2" x14ac:dyDescent="0.2">
      <c r="A39" s="137">
        <v>10</v>
      </c>
      <c r="B39" s="137"/>
    </row>
    <row r="40" spans="1:2" x14ac:dyDescent="0.2">
      <c r="A40" s="137">
        <v>11</v>
      </c>
      <c r="B40" s="137"/>
    </row>
    <row r="41" spans="1:2" x14ac:dyDescent="0.2">
      <c r="A41" s="137">
        <v>12</v>
      </c>
      <c r="B41" s="137"/>
    </row>
    <row r="42" spans="1:2" x14ac:dyDescent="0.2">
      <c r="A42" s="137">
        <v>13</v>
      </c>
      <c r="B42" s="137"/>
    </row>
    <row r="43" spans="1:2" x14ac:dyDescent="0.2">
      <c r="A43" s="137">
        <v>14</v>
      </c>
      <c r="B43" s="137"/>
    </row>
    <row r="44" spans="1:2" x14ac:dyDescent="0.2">
      <c r="A44" s="137">
        <v>15</v>
      </c>
      <c r="B44" s="137"/>
    </row>
    <row r="45" spans="1:2" x14ac:dyDescent="0.2">
      <c r="A45" s="137">
        <v>16</v>
      </c>
      <c r="B45" s="137"/>
    </row>
    <row r="46" spans="1:2" x14ac:dyDescent="0.25">
      <c r="A46" s="137">
        <v>17</v>
      </c>
      <c r="B46" s="137"/>
    </row>
    <row r="47" spans="1:2" x14ac:dyDescent="0.25">
      <c r="A47" s="137">
        <v>18</v>
      </c>
      <c r="B47" s="137"/>
    </row>
    <row r="48" spans="1:2" x14ac:dyDescent="0.25">
      <c r="A48" s="137">
        <v>19</v>
      </c>
      <c r="B48" s="137"/>
    </row>
    <row r="49" spans="1:2" x14ac:dyDescent="0.25">
      <c r="A49" s="137">
        <v>20</v>
      </c>
      <c r="B49" s="137"/>
    </row>
    <row r="50" spans="1:2" x14ac:dyDescent="0.25">
      <c r="A50" s="137">
        <v>21</v>
      </c>
      <c r="B50" s="137"/>
    </row>
    <row r="51" spans="1:2" x14ac:dyDescent="0.25">
      <c r="A51" s="137">
        <v>22</v>
      </c>
      <c r="B51" s="137"/>
    </row>
    <row r="52" spans="1:2" x14ac:dyDescent="0.25">
      <c r="A52" s="137">
        <v>23</v>
      </c>
      <c r="B52" s="137"/>
    </row>
    <row r="53" spans="1:2" x14ac:dyDescent="0.25">
      <c r="A53" s="137">
        <v>24</v>
      </c>
      <c r="B53" s="137"/>
    </row>
    <row r="54" spans="1:2" x14ac:dyDescent="0.25">
      <c r="A54" s="137">
        <v>25</v>
      </c>
      <c r="B54" s="137"/>
    </row>
    <row r="59" spans="1:2" x14ac:dyDescent="0.25">
      <c r="A59" s="137">
        <v>1</v>
      </c>
      <c r="B59" s="140" t="s">
        <v>1262</v>
      </c>
    </row>
    <row r="60" spans="1:2" x14ac:dyDescent="0.25">
      <c r="A60" s="137">
        <v>2</v>
      </c>
      <c r="B60" s="140" t="s">
        <v>1261</v>
      </c>
    </row>
    <row r="61" spans="1:2" x14ac:dyDescent="0.25">
      <c r="A61" s="137">
        <v>3</v>
      </c>
      <c r="B61" s="138" t="s">
        <v>1263</v>
      </c>
    </row>
    <row r="62" spans="1:2" x14ac:dyDescent="0.25">
      <c r="A62" s="137">
        <v>4</v>
      </c>
      <c r="B62" s="140" t="s">
        <v>563</v>
      </c>
    </row>
    <row r="63" spans="1:2" x14ac:dyDescent="0.25">
      <c r="A63" s="137">
        <v>5</v>
      </c>
      <c r="B63" s="140" t="s">
        <v>1265</v>
      </c>
    </row>
    <row r="64" spans="1:2" x14ac:dyDescent="0.25">
      <c r="A64" s="137">
        <v>6</v>
      </c>
      <c r="B64" s="138" t="s">
        <v>555</v>
      </c>
    </row>
    <row r="65" spans="1:2" x14ac:dyDescent="0.25">
      <c r="A65" s="137">
        <v>7</v>
      </c>
      <c r="B65" s="199" t="s">
        <v>205</v>
      </c>
    </row>
    <row r="66" spans="1:2" x14ac:dyDescent="0.25">
      <c r="A66" s="137">
        <v>8</v>
      </c>
      <c r="B66" s="137"/>
    </row>
    <row r="67" spans="1:2" x14ac:dyDescent="0.25">
      <c r="A67" s="137">
        <v>9</v>
      </c>
      <c r="B67" s="137"/>
    </row>
    <row r="68" spans="1:2" x14ac:dyDescent="0.25">
      <c r="A68" s="137">
        <v>10</v>
      </c>
      <c r="B68" s="137"/>
    </row>
    <row r="69" spans="1:2" x14ac:dyDescent="0.25">
      <c r="A69" s="137">
        <v>11</v>
      </c>
      <c r="B69" s="137"/>
    </row>
    <row r="70" spans="1:2" x14ac:dyDescent="0.25">
      <c r="A70" s="137">
        <v>12</v>
      </c>
      <c r="B70" s="137"/>
    </row>
    <row r="71" spans="1:2" x14ac:dyDescent="0.25">
      <c r="A71" s="137">
        <v>13</v>
      </c>
      <c r="B71" s="137"/>
    </row>
    <row r="72" spans="1:2" x14ac:dyDescent="0.25">
      <c r="A72" s="137">
        <v>14</v>
      </c>
      <c r="B72" s="137"/>
    </row>
    <row r="73" spans="1:2" x14ac:dyDescent="0.25">
      <c r="A73" s="137">
        <v>15</v>
      </c>
      <c r="B73" s="137"/>
    </row>
    <row r="74" spans="1:2" x14ac:dyDescent="0.25">
      <c r="A74" s="137">
        <v>16</v>
      </c>
      <c r="B74" s="137"/>
    </row>
    <row r="75" spans="1:2" x14ac:dyDescent="0.25">
      <c r="A75" s="137">
        <v>17</v>
      </c>
      <c r="B75" s="137"/>
    </row>
    <row r="76" spans="1:2" x14ac:dyDescent="0.25">
      <c r="A76" s="137">
        <v>18</v>
      </c>
      <c r="B76" s="137"/>
    </row>
    <row r="77" spans="1:2" x14ac:dyDescent="0.25">
      <c r="A77" s="137">
        <v>19</v>
      </c>
      <c r="B77" s="137"/>
    </row>
    <row r="78" spans="1:2" x14ac:dyDescent="0.25">
      <c r="A78" s="137">
        <v>20</v>
      </c>
      <c r="B78" s="137"/>
    </row>
    <row r="79" spans="1:2" x14ac:dyDescent="0.25">
      <c r="A79" s="137">
        <v>21</v>
      </c>
      <c r="B79" s="137"/>
    </row>
    <row r="80" spans="1:2" x14ac:dyDescent="0.25">
      <c r="A80" s="137">
        <v>22</v>
      </c>
      <c r="B80" s="137"/>
    </row>
    <row r="81" spans="1:1" x14ac:dyDescent="0.25">
      <c r="A81" s="137">
        <v>23</v>
      </c>
    </row>
    <row r="82" spans="1:1" x14ac:dyDescent="0.25">
      <c r="A82" s="137">
        <v>24</v>
      </c>
    </row>
    <row r="83" spans="1:1" x14ac:dyDescent="0.25">
      <c r="A83" s="137">
        <v>25</v>
      </c>
    </row>
  </sheetData>
  <sheetProtection password="C6A8"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7">
    <tabColor rgb="FFFF0000"/>
  </sheetPr>
  <dimension ref="A1:AM150"/>
  <sheetViews>
    <sheetView workbookViewId="0">
      <selection activeCell="G18" sqref="G18"/>
    </sheetView>
  </sheetViews>
  <sheetFormatPr defaultColWidth="9.140625" defaultRowHeight="15.75" x14ac:dyDescent="0.25"/>
  <cols>
    <col min="1" max="1" width="4.28515625" style="133" customWidth="1"/>
    <col min="2" max="2" width="11" style="141" customWidth="1"/>
    <col min="3" max="3" width="40.42578125" style="141" customWidth="1"/>
    <col min="4" max="4" width="25" style="141" customWidth="1"/>
    <col min="5" max="5" width="26.28515625" style="141" customWidth="1"/>
    <col min="6" max="6" width="17.42578125" style="141" customWidth="1"/>
    <col min="7" max="7" width="9.140625" style="141"/>
    <col min="8" max="8" width="27.42578125" style="141" bestFit="1" customWidth="1"/>
    <col min="9" max="9" width="25.42578125" style="141" bestFit="1" customWidth="1"/>
    <col min="10" max="10" width="47.42578125" style="141" bestFit="1" customWidth="1"/>
    <col min="11" max="37" width="9.140625" style="46"/>
    <col min="38" max="38" width="25.42578125" style="46" bestFit="1" customWidth="1"/>
    <col min="39" max="39" width="47.42578125" style="46" bestFit="1" customWidth="1"/>
    <col min="40" max="16384" width="9.140625" style="141"/>
  </cols>
  <sheetData>
    <row r="1" spans="1:39" s="44" customFormat="1" ht="41.25" customHeight="1" x14ac:dyDescent="0.25">
      <c r="A1" s="268" t="s">
        <v>567</v>
      </c>
      <c r="B1" s="268"/>
      <c r="C1" s="268"/>
      <c r="D1" s="268"/>
      <c r="E1" s="268"/>
      <c r="F1" s="268"/>
      <c r="G1" s="268"/>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x14ac:dyDescent="0.25">
      <c r="A4" s="133" t="s">
        <v>104</v>
      </c>
      <c r="B4" s="133" t="s">
        <v>105</v>
      </c>
      <c r="AL4" s="47" t="s">
        <v>106</v>
      </c>
      <c r="AM4" s="47" t="s">
        <v>107</v>
      </c>
    </row>
    <row r="5" spans="1:39" ht="18.75" customHeight="1" x14ac:dyDescent="0.25">
      <c r="C5" s="269" t="s">
        <v>1269</v>
      </c>
      <c r="D5" s="269"/>
      <c r="E5" s="269"/>
      <c r="F5" s="269"/>
      <c r="G5" s="130" t="s">
        <v>108</v>
      </c>
      <c r="AL5" s="48" t="s">
        <v>109</v>
      </c>
      <c r="AM5" s="48" t="s">
        <v>110</v>
      </c>
    </row>
    <row r="6" spans="1:39" x14ac:dyDescent="0.25">
      <c r="B6" s="138" t="s">
        <v>111</v>
      </c>
      <c r="C6" s="138" t="s">
        <v>112</v>
      </c>
      <c r="AL6" s="48" t="s">
        <v>113</v>
      </c>
      <c r="AM6" s="48" t="s">
        <v>114</v>
      </c>
    </row>
    <row r="7" spans="1:39" ht="16.5" customHeight="1" x14ac:dyDescent="0.25">
      <c r="B7" s="138" t="s">
        <v>115</v>
      </c>
      <c r="C7" s="138" t="s">
        <v>116</v>
      </c>
      <c r="AL7" s="48" t="s">
        <v>117</v>
      </c>
      <c r="AM7" s="48" t="s">
        <v>118</v>
      </c>
    </row>
    <row r="8" spans="1:39" ht="18.75" customHeight="1"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308</v>
      </c>
      <c r="D10" s="141" t="s">
        <v>109</v>
      </c>
      <c r="E10" s="141" t="s">
        <v>126</v>
      </c>
      <c r="AL10" s="48"/>
      <c r="AM10" s="48" t="s">
        <v>127</v>
      </c>
    </row>
    <row r="11" spans="1:39" x14ac:dyDescent="0.25">
      <c r="C11" s="141" t="s">
        <v>308</v>
      </c>
      <c r="D11" s="141" t="s">
        <v>109</v>
      </c>
      <c r="E11" s="141" t="s">
        <v>129</v>
      </c>
      <c r="AL11" s="48"/>
      <c r="AM11" s="48" t="s">
        <v>128</v>
      </c>
    </row>
    <row r="12" spans="1:39" x14ac:dyDescent="0.25">
      <c r="C12" s="141" t="s">
        <v>308</v>
      </c>
      <c r="D12" s="141" t="s">
        <v>109</v>
      </c>
      <c r="E12" s="141" t="s">
        <v>140</v>
      </c>
      <c r="AL12" s="48"/>
      <c r="AM12" s="48" t="s">
        <v>130</v>
      </c>
    </row>
    <row r="13" spans="1:39" x14ac:dyDescent="0.25">
      <c r="C13" s="141" t="s">
        <v>308</v>
      </c>
      <c r="D13" s="141" t="s">
        <v>109</v>
      </c>
      <c r="E13" s="141" t="s">
        <v>133</v>
      </c>
      <c r="AL13" s="48"/>
      <c r="AM13" s="48" t="s">
        <v>132</v>
      </c>
    </row>
    <row r="14" spans="1:39" x14ac:dyDescent="0.25">
      <c r="C14" s="141" t="s">
        <v>308</v>
      </c>
      <c r="D14" s="141" t="s">
        <v>109</v>
      </c>
      <c r="E14" s="141" t="s">
        <v>151</v>
      </c>
      <c r="AL14" s="48"/>
      <c r="AM14" s="48" t="s">
        <v>134</v>
      </c>
    </row>
    <row r="15" spans="1:39" x14ac:dyDescent="0.25">
      <c r="C15" s="141" t="s">
        <v>308</v>
      </c>
      <c r="D15" s="141" t="s">
        <v>109</v>
      </c>
      <c r="E15" s="141" t="s">
        <v>153</v>
      </c>
      <c r="AL15" s="48"/>
      <c r="AM15" s="48" t="s">
        <v>135</v>
      </c>
    </row>
    <row r="16" spans="1:39" ht="15" x14ac:dyDescent="0.25">
      <c r="A16" s="141"/>
      <c r="C16" s="141" t="s">
        <v>308</v>
      </c>
      <c r="D16" s="141" t="s">
        <v>120</v>
      </c>
      <c r="E16" s="141" t="s">
        <v>130</v>
      </c>
      <c r="AL16" s="48"/>
      <c r="AM16" s="48" t="s">
        <v>137</v>
      </c>
    </row>
    <row r="17" spans="1:39" ht="15" x14ac:dyDescent="0.2">
      <c r="A17" s="141"/>
      <c r="AL17" s="48"/>
      <c r="AM17" s="48"/>
    </row>
    <row r="18" spans="1:39" ht="15" x14ac:dyDescent="0.25">
      <c r="A18" s="141"/>
      <c r="C18" s="138" t="s">
        <v>309</v>
      </c>
      <c r="D18" s="50">
        <v>12</v>
      </c>
      <c r="E18" s="130" t="s">
        <v>139</v>
      </c>
      <c r="AL18" s="48"/>
      <c r="AM18" s="48" t="s">
        <v>140</v>
      </c>
    </row>
    <row r="19" spans="1:39" ht="15" x14ac:dyDescent="0.25">
      <c r="A19" s="141"/>
      <c r="AL19" s="48"/>
      <c r="AM19" s="48" t="s">
        <v>141</v>
      </c>
    </row>
    <row r="20" spans="1:39" ht="15" x14ac:dyDescent="0.25">
      <c r="A20" s="141"/>
      <c r="C20" s="138" t="s">
        <v>142</v>
      </c>
      <c r="D20" s="50"/>
      <c r="F20" s="14"/>
      <c r="AL20" s="48"/>
      <c r="AM20" s="48" t="s">
        <v>143</v>
      </c>
    </row>
    <row r="21" spans="1:39" ht="15" x14ac:dyDescent="0.25">
      <c r="A21" s="141"/>
      <c r="C21" s="130" t="s">
        <v>144</v>
      </c>
      <c r="E21" s="14"/>
      <c r="F21" s="14"/>
      <c r="G21" s="130"/>
      <c r="AL21" s="48"/>
      <c r="AM21" s="48" t="s">
        <v>129</v>
      </c>
    </row>
    <row r="22" spans="1:39" ht="15" x14ac:dyDescent="0.25">
      <c r="A22" s="141"/>
      <c r="C22" s="20" t="s">
        <v>22</v>
      </c>
      <c r="D22" s="50"/>
      <c r="E22" s="20" t="s">
        <v>23</v>
      </c>
      <c r="F22" s="50">
        <v>6</v>
      </c>
      <c r="AL22" s="48"/>
      <c r="AM22" s="48" t="s">
        <v>145</v>
      </c>
    </row>
    <row r="23" spans="1:39" ht="15" x14ac:dyDescent="0.25">
      <c r="A23" s="141"/>
      <c r="C23" s="20" t="s">
        <v>24</v>
      </c>
      <c r="D23" s="50"/>
      <c r="E23" s="20" t="s">
        <v>25</v>
      </c>
      <c r="F23" s="50">
        <v>6</v>
      </c>
      <c r="AL23" s="48"/>
      <c r="AM23" s="48" t="s">
        <v>146</v>
      </c>
    </row>
    <row r="24" spans="1:39" ht="15" x14ac:dyDescent="0.25">
      <c r="A24" s="141"/>
      <c r="C24" s="20"/>
      <c r="E24" s="20"/>
      <c r="AL24" s="48"/>
      <c r="AM24" s="48" t="s">
        <v>131</v>
      </c>
    </row>
    <row r="25" spans="1:39" ht="15" x14ac:dyDescent="0.25">
      <c r="A25" s="141"/>
      <c r="C25" s="20" t="s">
        <v>26</v>
      </c>
      <c r="D25" s="50"/>
      <c r="E25" s="20" t="s">
        <v>27</v>
      </c>
      <c r="F25" s="50"/>
      <c r="AL25" s="48"/>
      <c r="AM25" s="48" t="s">
        <v>147</v>
      </c>
    </row>
    <row r="26" spans="1:39" ht="15" x14ac:dyDescent="0.2">
      <c r="A26" s="141"/>
      <c r="C26" s="20" t="s">
        <v>28</v>
      </c>
      <c r="D26" s="50"/>
      <c r="E26" s="20" t="s">
        <v>29</v>
      </c>
      <c r="F26" s="50"/>
      <c r="AL26" s="48"/>
      <c r="AM26" s="48" t="s">
        <v>126</v>
      </c>
    </row>
    <row r="27" spans="1:39" ht="15" x14ac:dyDescent="0.2">
      <c r="A27" s="141"/>
      <c r="C27" s="20"/>
      <c r="E27" s="20"/>
      <c r="AL27" s="48"/>
      <c r="AM27" s="48" t="s">
        <v>148</v>
      </c>
    </row>
    <row r="28" spans="1:39" ht="15" x14ac:dyDescent="0.25">
      <c r="A28" s="141"/>
      <c r="C28" s="20" t="s">
        <v>30</v>
      </c>
      <c r="D28" s="50"/>
      <c r="E28" s="20" t="s">
        <v>31</v>
      </c>
      <c r="F28" s="50"/>
      <c r="AL28" s="48"/>
      <c r="AM28" s="48" t="s">
        <v>149</v>
      </c>
    </row>
    <row r="29" spans="1:39" ht="15" x14ac:dyDescent="0.25">
      <c r="A29" s="141"/>
      <c r="C29" s="20" t="s">
        <v>32</v>
      </c>
      <c r="D29" s="50"/>
      <c r="E29" s="20" t="s">
        <v>33</v>
      </c>
      <c r="F29" s="50"/>
      <c r="AL29" s="48"/>
      <c r="AM29" s="48" t="s">
        <v>133</v>
      </c>
    </row>
    <row r="30" spans="1:39" ht="15" x14ac:dyDescent="0.25">
      <c r="A30" s="141"/>
      <c r="AL30" s="48"/>
      <c r="AM30" s="48" t="s">
        <v>150</v>
      </c>
    </row>
    <row r="31" spans="1:39" ht="15" x14ac:dyDescent="0.25">
      <c r="A31" s="141"/>
      <c r="AL31" s="48"/>
      <c r="AM31" s="48" t="s">
        <v>151</v>
      </c>
    </row>
    <row r="32" spans="1:39" ht="15" x14ac:dyDescent="0.25">
      <c r="A32" s="141"/>
      <c r="C32" s="138" t="s">
        <v>152</v>
      </c>
      <c r="AL32" s="48"/>
      <c r="AM32" s="48" t="s">
        <v>153</v>
      </c>
    </row>
    <row r="33" spans="1:39" ht="15" x14ac:dyDescent="0.25">
      <c r="A33" s="141"/>
      <c r="D33" s="20" t="s">
        <v>154</v>
      </c>
      <c r="E33" s="51" t="s">
        <v>155</v>
      </c>
      <c r="AL33" s="48"/>
      <c r="AM33" s="48" t="s">
        <v>156</v>
      </c>
    </row>
    <row r="34" spans="1:39" ht="15" x14ac:dyDescent="0.25">
      <c r="A34" s="141"/>
      <c r="D34" s="20" t="s">
        <v>157</v>
      </c>
      <c r="E34" s="51" t="s">
        <v>155</v>
      </c>
      <c r="AL34" s="48"/>
      <c r="AM34" s="48" t="s">
        <v>158</v>
      </c>
    </row>
    <row r="35" spans="1:39" ht="15" x14ac:dyDescent="0.25">
      <c r="A35" s="141"/>
      <c r="D35" s="20" t="s">
        <v>159</v>
      </c>
      <c r="E35" s="50"/>
      <c r="AL35" s="48"/>
      <c r="AM35" s="48" t="s">
        <v>161</v>
      </c>
    </row>
    <row r="36" spans="1:39" ht="15" x14ac:dyDescent="0.25">
      <c r="A36" s="141"/>
      <c r="D36" s="20" t="s">
        <v>162</v>
      </c>
      <c r="E36" s="50"/>
      <c r="AL36" s="48"/>
      <c r="AM36" s="48" t="s">
        <v>163</v>
      </c>
    </row>
    <row r="37" spans="1:39" ht="15" x14ac:dyDescent="0.25">
      <c r="A37" s="141"/>
      <c r="D37" s="20" t="s">
        <v>164</v>
      </c>
      <c r="E37" s="50"/>
    </row>
    <row r="38" spans="1:39" ht="15" x14ac:dyDescent="0.25">
      <c r="A38" s="141"/>
      <c r="AL38" s="46" t="s">
        <v>166</v>
      </c>
    </row>
    <row r="39" spans="1:39" ht="15" x14ac:dyDescent="0.25">
      <c r="A39" s="141"/>
      <c r="B39" s="138" t="s">
        <v>167</v>
      </c>
      <c r="C39" s="138" t="s">
        <v>168</v>
      </c>
      <c r="AL39" s="46" t="s">
        <v>169</v>
      </c>
    </row>
    <row r="40" spans="1:39" ht="15" x14ac:dyDescent="0.25">
      <c r="A40" s="141"/>
      <c r="C40" s="130" t="s">
        <v>170</v>
      </c>
      <c r="AL40" s="46" t="s">
        <v>171</v>
      </c>
    </row>
    <row r="41" spans="1:39" ht="67.5" customHeight="1" x14ac:dyDescent="0.25">
      <c r="A41" s="141"/>
      <c r="C41" s="223" t="s">
        <v>582</v>
      </c>
      <c r="D41" s="161"/>
      <c r="E41" s="161"/>
      <c r="F41" s="161"/>
      <c r="G41" s="161"/>
    </row>
    <row r="42" spans="1:39" ht="15" x14ac:dyDescent="0.25">
      <c r="A42" s="141"/>
      <c r="AL42" s="48"/>
    </row>
    <row r="43" spans="1:39" ht="15" x14ac:dyDescent="0.25">
      <c r="A43" s="141"/>
      <c r="B43" s="138" t="s">
        <v>172</v>
      </c>
      <c r="C43" s="138" t="s">
        <v>41</v>
      </c>
      <c r="AL43" s="48"/>
    </row>
    <row r="44" spans="1:39" ht="15" x14ac:dyDescent="0.25">
      <c r="A44" s="141"/>
      <c r="B44" s="138" t="s">
        <v>173</v>
      </c>
      <c r="C44" s="138"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1"/>
    </row>
    <row r="45" spans="1:39" ht="15" x14ac:dyDescent="0.25">
      <c r="A45" s="141"/>
      <c r="C45" s="141"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1"/>
    </row>
    <row r="46" spans="1:39" ht="15" x14ac:dyDescent="0.25">
      <c r="A46" s="141"/>
      <c r="B46" s="141">
        <v>1</v>
      </c>
      <c r="C46" s="324" t="s">
        <v>310</v>
      </c>
      <c r="D46" s="324"/>
      <c r="E46" s="324"/>
      <c r="F46" s="324"/>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1"/>
    </row>
    <row r="47" spans="1:39" ht="15" x14ac:dyDescent="0.25">
      <c r="A47" s="141"/>
      <c r="B47" s="141">
        <v>2</v>
      </c>
      <c r="C47" s="324" t="s">
        <v>311</v>
      </c>
      <c r="D47" s="324"/>
      <c r="E47" s="324"/>
      <c r="F47" s="324"/>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1"/>
    </row>
    <row r="48" spans="1:39" ht="15" x14ac:dyDescent="0.25">
      <c r="A48" s="141"/>
      <c r="B48" s="141">
        <v>3</v>
      </c>
      <c r="C48" s="324" t="s">
        <v>312</v>
      </c>
      <c r="D48" s="324"/>
      <c r="E48" s="324"/>
      <c r="F48" s="324"/>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1"/>
    </row>
    <row r="49" spans="1:39" ht="15" x14ac:dyDescent="0.25">
      <c r="A49" s="141"/>
      <c r="B49" s="141">
        <v>4</v>
      </c>
      <c r="C49" s="324" t="s">
        <v>313</v>
      </c>
      <c r="D49" s="324"/>
      <c r="E49" s="324"/>
      <c r="F49" s="324"/>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1"/>
    </row>
    <row r="50" spans="1:39" ht="15" x14ac:dyDescent="0.25">
      <c r="A50" s="141"/>
      <c r="B50" s="141">
        <v>5</v>
      </c>
      <c r="C50" s="324" t="s">
        <v>314</v>
      </c>
      <c r="D50" s="324"/>
      <c r="E50" s="324"/>
      <c r="F50" s="324"/>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1"/>
    </row>
    <row r="51" spans="1:39" ht="15" x14ac:dyDescent="0.25">
      <c r="A51" s="141"/>
      <c r="B51" s="141">
        <v>6</v>
      </c>
      <c r="C51" s="324" t="s">
        <v>315</v>
      </c>
      <c r="D51" s="324"/>
      <c r="E51" s="324"/>
      <c r="F51" s="324"/>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1"/>
    </row>
    <row r="52" spans="1:39" ht="15" x14ac:dyDescent="0.25">
      <c r="A52" s="141"/>
      <c r="B52" s="141">
        <v>7</v>
      </c>
      <c r="C52" s="324" t="s">
        <v>316</v>
      </c>
      <c r="D52" s="324"/>
      <c r="E52" s="324"/>
      <c r="F52" s="324"/>
      <c r="G52" s="60"/>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1"/>
    </row>
    <row r="53" spans="1:39" ht="15" x14ac:dyDescent="0.25">
      <c r="A53" s="141"/>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1"/>
    </row>
    <row r="54" spans="1:39" ht="15" x14ac:dyDescent="0.25">
      <c r="A54" s="141"/>
      <c r="B54" s="138" t="s">
        <v>174</v>
      </c>
      <c r="C54" s="138" t="s">
        <v>583</v>
      </c>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7"/>
      <c r="AM54" s="141"/>
    </row>
    <row r="55" spans="1:39" ht="15" x14ac:dyDescent="0.25">
      <c r="A55" s="141"/>
      <c r="C55" s="141" t="s">
        <v>584</v>
      </c>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1"/>
    </row>
    <row r="56" spans="1:39" ht="15" x14ac:dyDescent="0.25">
      <c r="A56" s="141"/>
      <c r="B56" s="141">
        <v>1</v>
      </c>
      <c r="C56" s="324"/>
      <c r="D56" s="324"/>
      <c r="E56" s="324"/>
      <c r="F56" s="324"/>
      <c r="G56" s="60"/>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1"/>
    </row>
    <row r="57" spans="1:39" ht="15" x14ac:dyDescent="0.25">
      <c r="A57" s="141"/>
      <c r="B57" s="141">
        <v>2</v>
      </c>
      <c r="C57" s="331"/>
      <c r="D57" s="331"/>
      <c r="E57" s="331"/>
      <c r="F57" s="331"/>
      <c r="G57" s="60"/>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1"/>
    </row>
    <row r="58" spans="1:39" ht="15" x14ac:dyDescent="0.25">
      <c r="A58" s="141"/>
      <c r="G58" s="128"/>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1"/>
    </row>
    <row r="59" spans="1:39" ht="15" x14ac:dyDescent="0.25">
      <c r="A59" s="141"/>
      <c r="B59" s="138" t="s">
        <v>317</v>
      </c>
      <c r="C59" s="138" t="s">
        <v>44</v>
      </c>
      <c r="G59" s="128"/>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1"/>
    </row>
    <row r="60" spans="1:39" ht="15" x14ac:dyDescent="0.25">
      <c r="A60" s="141"/>
      <c r="C60" s="141" t="s">
        <v>45</v>
      </c>
      <c r="G60" s="128"/>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1"/>
    </row>
    <row r="61" spans="1:39" ht="15" x14ac:dyDescent="0.25">
      <c r="A61" s="141"/>
      <c r="B61" s="141">
        <v>1</v>
      </c>
      <c r="C61" s="324" t="s">
        <v>318</v>
      </c>
      <c r="D61" s="331"/>
      <c r="E61" s="331"/>
      <c r="F61" s="331"/>
      <c r="G61" s="60"/>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1"/>
    </row>
    <row r="62" spans="1:39" ht="15" x14ac:dyDescent="0.25">
      <c r="A62" s="141"/>
      <c r="B62" s="141">
        <v>2</v>
      </c>
      <c r="C62" s="324" t="s">
        <v>319</v>
      </c>
      <c r="D62" s="331"/>
      <c r="E62" s="331"/>
      <c r="F62" s="331"/>
      <c r="G62" s="60"/>
      <c r="J62" s="46"/>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M62" s="141"/>
    </row>
    <row r="63" spans="1:39" ht="15" x14ac:dyDescent="0.25">
      <c r="A63" s="141"/>
      <c r="B63" s="141">
        <v>3</v>
      </c>
      <c r="C63" s="324" t="s">
        <v>320</v>
      </c>
      <c r="D63" s="324"/>
      <c r="E63" s="324"/>
      <c r="F63" s="324"/>
      <c r="J63" s="46"/>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M63" s="141"/>
    </row>
    <row r="64" spans="1:39" ht="15" x14ac:dyDescent="0.25">
      <c r="A64" s="141"/>
      <c r="B64" s="141">
        <v>4</v>
      </c>
      <c r="C64" s="324" t="s">
        <v>321</v>
      </c>
      <c r="D64" s="331"/>
      <c r="E64" s="331"/>
      <c r="F64" s="331"/>
      <c r="J64" s="46"/>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M64" s="141"/>
    </row>
    <row r="65" spans="2:38" s="141" customFormat="1" ht="15" x14ac:dyDescent="0.25">
      <c r="B65" s="141">
        <v>5</v>
      </c>
      <c r="C65" s="324" t="s">
        <v>322</v>
      </c>
      <c r="D65" s="331"/>
      <c r="E65" s="331"/>
      <c r="F65" s="331"/>
      <c r="J65" s="46"/>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46"/>
    </row>
    <row r="66" spans="2:38" s="141" customFormat="1" ht="15" x14ac:dyDescent="0.25">
      <c r="B66" s="141">
        <v>6</v>
      </c>
      <c r="C66" s="324" t="s">
        <v>323</v>
      </c>
      <c r="D66" s="331"/>
      <c r="E66" s="331"/>
      <c r="F66" s="331"/>
      <c r="J66" s="46"/>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46"/>
    </row>
    <row r="67" spans="2:38" s="141" customFormat="1" ht="15" x14ac:dyDescent="0.25">
      <c r="B67" s="141">
        <v>7</v>
      </c>
      <c r="C67" s="324" t="s">
        <v>324</v>
      </c>
      <c r="D67" s="331"/>
      <c r="E67" s="331"/>
      <c r="F67" s="331"/>
      <c r="J67" s="46"/>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46"/>
    </row>
    <row r="68" spans="2:38" s="141" customFormat="1" ht="15" x14ac:dyDescent="0.25">
      <c r="B68" s="141">
        <v>8</v>
      </c>
      <c r="C68" s="324" t="s">
        <v>585</v>
      </c>
      <c r="D68" s="331"/>
      <c r="E68" s="331"/>
      <c r="F68" s="331"/>
      <c r="J68" s="46"/>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46"/>
    </row>
    <row r="69" spans="2:38" s="141" customFormat="1" ht="15" x14ac:dyDescent="0.25">
      <c r="B69" s="141">
        <v>9</v>
      </c>
      <c r="C69" s="324" t="s">
        <v>586</v>
      </c>
      <c r="D69" s="331"/>
      <c r="E69" s="331"/>
      <c r="F69" s="331"/>
      <c r="H69" s="324"/>
      <c r="I69" s="324"/>
      <c r="J69" s="324"/>
      <c r="K69" s="324"/>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46"/>
    </row>
    <row r="70" spans="2:38" s="141" customFormat="1" ht="15" x14ac:dyDescent="0.25">
      <c r="B70" s="141">
        <v>10</v>
      </c>
      <c r="C70" s="324" t="s">
        <v>587</v>
      </c>
      <c r="D70" s="331"/>
      <c r="E70" s="331"/>
      <c r="F70" s="331"/>
      <c r="J70" s="46"/>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46"/>
    </row>
    <row r="71" spans="2:38" s="141" customFormat="1" ht="15" x14ac:dyDescent="0.25">
      <c r="B71" s="141">
        <v>11</v>
      </c>
      <c r="C71" s="324" t="s">
        <v>588</v>
      </c>
      <c r="D71" s="331"/>
      <c r="E71" s="331"/>
      <c r="F71" s="331"/>
      <c r="J71" s="46"/>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46"/>
    </row>
    <row r="72" spans="2:38" s="141" customFormat="1" ht="15" x14ac:dyDescent="0.25">
      <c r="B72" s="141">
        <v>12</v>
      </c>
      <c r="C72" s="324" t="s">
        <v>325</v>
      </c>
      <c r="D72" s="331"/>
      <c r="E72" s="331"/>
      <c r="F72" s="331"/>
      <c r="J72" s="46"/>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46"/>
    </row>
    <row r="73" spans="2:38" s="141" customFormat="1" ht="15" x14ac:dyDescent="0.25">
      <c r="B73" s="141">
        <v>13</v>
      </c>
      <c r="C73" s="324" t="s">
        <v>326</v>
      </c>
      <c r="D73" s="331"/>
      <c r="E73" s="331"/>
      <c r="F73" s="331"/>
      <c r="J73" s="46"/>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46"/>
    </row>
    <row r="74" spans="2:38" s="141" customFormat="1" ht="15" x14ac:dyDescent="0.25">
      <c r="B74" s="141">
        <v>14</v>
      </c>
      <c r="C74" s="324" t="s">
        <v>327</v>
      </c>
      <c r="D74" s="331"/>
      <c r="E74" s="331"/>
      <c r="F74" s="331"/>
      <c r="J74" s="46"/>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46"/>
    </row>
    <row r="75" spans="2:38" s="141" customFormat="1" ht="15" x14ac:dyDescent="0.25">
      <c r="B75" s="141">
        <v>15</v>
      </c>
      <c r="C75" s="324" t="s">
        <v>328</v>
      </c>
      <c r="D75" s="331"/>
      <c r="E75" s="331"/>
      <c r="F75" s="331"/>
      <c r="J75" s="46"/>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46"/>
    </row>
    <row r="76" spans="2:38" s="141" customFormat="1" ht="15" x14ac:dyDescent="0.25">
      <c r="B76" s="141">
        <v>16</v>
      </c>
      <c r="C76" s="324" t="s">
        <v>329</v>
      </c>
      <c r="D76" s="331"/>
      <c r="E76" s="331"/>
      <c r="F76" s="331"/>
      <c r="J76" s="46"/>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46"/>
    </row>
    <row r="77" spans="2:38" s="141" customFormat="1" ht="15" x14ac:dyDescent="0.25">
      <c r="B77" s="141">
        <v>17</v>
      </c>
      <c r="C77" s="324" t="s">
        <v>330</v>
      </c>
      <c r="D77" s="331"/>
      <c r="E77" s="331"/>
      <c r="F77" s="331"/>
      <c r="J77" s="46"/>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46"/>
    </row>
    <row r="78" spans="2:38" s="141" customFormat="1" ht="15" x14ac:dyDescent="0.25">
      <c r="B78" s="141">
        <v>18</v>
      </c>
      <c r="C78" s="324" t="s">
        <v>331</v>
      </c>
      <c r="D78" s="331"/>
      <c r="E78" s="331"/>
      <c r="F78" s="331"/>
      <c r="J78" s="46"/>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46"/>
    </row>
    <row r="79" spans="2:38" s="141" customFormat="1" ht="15" x14ac:dyDescent="0.25">
      <c r="B79" s="141">
        <v>19</v>
      </c>
      <c r="C79" s="324" t="s">
        <v>332</v>
      </c>
      <c r="D79" s="331"/>
      <c r="E79" s="331"/>
      <c r="F79" s="331"/>
      <c r="J79" s="46"/>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46"/>
    </row>
    <row r="80" spans="2:38" s="141" customFormat="1" ht="15" x14ac:dyDescent="0.25">
      <c r="B80" s="141">
        <v>20</v>
      </c>
      <c r="C80" s="324" t="s">
        <v>333</v>
      </c>
      <c r="D80" s="331"/>
      <c r="E80" s="331"/>
      <c r="F80" s="331"/>
      <c r="J80" s="46"/>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46"/>
    </row>
    <row r="81" spans="1:39" ht="15" x14ac:dyDescent="0.25">
      <c r="A81" s="141"/>
      <c r="B81" s="141">
        <v>21</v>
      </c>
      <c r="C81" s="324" t="s">
        <v>334</v>
      </c>
      <c r="D81" s="331"/>
      <c r="E81" s="331"/>
      <c r="F81" s="331"/>
      <c r="J81" s="46"/>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M81" s="141"/>
    </row>
    <row r="82" spans="1:39" ht="15" x14ac:dyDescent="0.25">
      <c r="A82" s="141"/>
      <c r="B82" s="141">
        <v>22</v>
      </c>
      <c r="C82" s="324" t="s">
        <v>335</v>
      </c>
      <c r="D82" s="331"/>
      <c r="E82" s="331"/>
      <c r="F82" s="331"/>
      <c r="J82" s="46"/>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M82" s="141"/>
    </row>
    <row r="83" spans="1:39" ht="15" x14ac:dyDescent="0.25">
      <c r="A83" s="141"/>
      <c r="B83" s="141">
        <v>23</v>
      </c>
      <c r="C83" s="324" t="s">
        <v>336</v>
      </c>
      <c r="D83" s="331"/>
      <c r="E83" s="331"/>
      <c r="F83" s="331"/>
      <c r="J83" s="46"/>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M83" s="141"/>
    </row>
    <row r="84" spans="1:39" x14ac:dyDescent="0.25">
      <c r="B84" s="138" t="s">
        <v>176</v>
      </c>
      <c r="C84" s="138" t="s">
        <v>46</v>
      </c>
      <c r="D84" s="138"/>
      <c r="AL84" s="52"/>
    </row>
    <row r="85" spans="1:39" ht="33" customHeight="1" x14ac:dyDescent="0.25">
      <c r="B85" s="275" t="s">
        <v>47</v>
      </c>
      <c r="C85" s="275"/>
      <c r="D85" s="275"/>
      <c r="E85" s="275"/>
      <c r="F85" s="275"/>
      <c r="H85" s="53"/>
      <c r="I85" s="53"/>
      <c r="J85" s="46"/>
      <c r="AM85" s="141"/>
    </row>
    <row r="86" spans="1:39" s="53" customFormat="1" ht="31.5" customHeight="1" x14ac:dyDescent="0.25">
      <c r="A86" s="54"/>
      <c r="C86" s="53" t="s">
        <v>177</v>
      </c>
      <c r="D86" s="55" t="s">
        <v>178</v>
      </c>
      <c r="E86" s="56" t="s">
        <v>179</v>
      </c>
      <c r="H86" s="141"/>
      <c r="I86" s="141"/>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46"/>
    </row>
    <row r="87" spans="1:39" x14ac:dyDescent="0.25">
      <c r="C87" s="224" t="s">
        <v>337</v>
      </c>
      <c r="D87" s="49"/>
      <c r="E87" s="59"/>
      <c r="F87" s="130" t="s">
        <v>589</v>
      </c>
      <c r="J87" s="46"/>
      <c r="AM87" s="141"/>
    </row>
    <row r="88" spans="1:39" x14ac:dyDescent="0.25">
      <c r="C88" s="224" t="s">
        <v>338</v>
      </c>
      <c r="D88" s="49"/>
      <c r="E88" s="59"/>
      <c r="J88" s="46"/>
      <c r="AM88" s="141"/>
    </row>
    <row r="89" spans="1:39" x14ac:dyDescent="0.25">
      <c r="C89" s="224" t="s">
        <v>339</v>
      </c>
      <c r="D89" s="49"/>
      <c r="E89" s="59"/>
      <c r="J89" s="46"/>
      <c r="AM89" s="141"/>
    </row>
    <row r="90" spans="1:39" x14ac:dyDescent="0.25">
      <c r="C90" s="224" t="s">
        <v>180</v>
      </c>
      <c r="D90" s="49"/>
      <c r="E90" s="59"/>
      <c r="J90" s="46"/>
      <c r="AM90" s="141"/>
    </row>
    <row r="91" spans="1:39" x14ac:dyDescent="0.25">
      <c r="C91" s="224" t="s">
        <v>340</v>
      </c>
      <c r="D91" s="49"/>
      <c r="E91" s="59"/>
      <c r="J91" s="46"/>
      <c r="AM91" s="141"/>
    </row>
    <row r="92" spans="1:39" x14ac:dyDescent="0.25">
      <c r="C92" s="224" t="s">
        <v>341</v>
      </c>
      <c r="D92" s="49"/>
      <c r="E92" s="59"/>
      <c r="J92" s="46"/>
      <c r="AM92" s="141"/>
    </row>
    <row r="93" spans="1:39" x14ac:dyDescent="0.25">
      <c r="C93" s="224" t="s">
        <v>182</v>
      </c>
      <c r="D93" s="49"/>
      <c r="E93" s="59"/>
      <c r="J93" s="46"/>
      <c r="AM93" s="141"/>
    </row>
    <row r="94" spans="1:39" x14ac:dyDescent="0.25">
      <c r="C94" s="224" t="s">
        <v>76</v>
      </c>
      <c r="D94" s="49"/>
      <c r="E94" s="59"/>
      <c r="J94" s="46"/>
      <c r="AM94" s="141"/>
    </row>
    <row r="95" spans="1:39" x14ac:dyDescent="0.25">
      <c r="C95" s="224" t="s">
        <v>342</v>
      </c>
      <c r="D95" s="49"/>
      <c r="E95" s="59"/>
      <c r="J95" s="46"/>
      <c r="AM95" s="141"/>
    </row>
    <row r="96" spans="1:39" x14ac:dyDescent="0.25">
      <c r="C96" s="224" t="s">
        <v>95</v>
      </c>
      <c r="D96" s="49"/>
      <c r="E96" s="59"/>
      <c r="J96" s="46"/>
      <c r="AM96" s="141"/>
    </row>
    <row r="97" spans="1:38" s="141" customFormat="1" x14ac:dyDescent="0.25">
      <c r="A97" s="133"/>
      <c r="C97" s="224" t="s">
        <v>249</v>
      </c>
      <c r="D97" s="49"/>
      <c r="E97" s="59"/>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s="141" customFormat="1" x14ac:dyDescent="0.25">
      <c r="A98" s="133"/>
      <c r="C98" s="224" t="s">
        <v>263</v>
      </c>
      <c r="D98" s="49"/>
      <c r="E98" s="59"/>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s="141" customFormat="1" x14ac:dyDescent="0.25">
      <c r="A99" s="133"/>
      <c r="C99" s="224" t="s">
        <v>343</v>
      </c>
      <c r="D99" s="49"/>
      <c r="E99" s="59"/>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s="141" customFormat="1" x14ac:dyDescent="0.25">
      <c r="A100" s="133"/>
      <c r="C100" s="224" t="s">
        <v>237</v>
      </c>
      <c r="D100" s="49"/>
      <c r="E100" s="59"/>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s="141" customFormat="1" x14ac:dyDescent="0.25">
      <c r="A101" s="133"/>
      <c r="C101" s="224" t="s">
        <v>344</v>
      </c>
      <c r="D101" s="49"/>
      <c r="E101" s="59"/>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s="141" customFormat="1" x14ac:dyDescent="0.25">
      <c r="A102" s="133"/>
      <c r="C102" s="224" t="s">
        <v>345</v>
      </c>
      <c r="D102" s="49"/>
      <c r="E102" s="59"/>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s="141" customFormat="1" x14ac:dyDescent="0.25">
      <c r="A103" s="133"/>
      <c r="C103" s="224" t="s">
        <v>346</v>
      </c>
      <c r="D103" s="49"/>
      <c r="E103" s="59"/>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s="141" customFormat="1" x14ac:dyDescent="0.25">
      <c r="A104" s="133"/>
      <c r="C104" s="224" t="s">
        <v>347</v>
      </c>
      <c r="D104" s="49"/>
      <c r="E104" s="59"/>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s="141" customFormat="1" x14ac:dyDescent="0.25">
      <c r="A105" s="133"/>
      <c r="C105" s="224" t="s">
        <v>348</v>
      </c>
      <c r="D105" s="49"/>
      <c r="E105" s="59"/>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s="141" customFormat="1" x14ac:dyDescent="0.25">
      <c r="A106" s="133"/>
      <c r="C106" s="224" t="s">
        <v>349</v>
      </c>
      <c r="D106" s="49"/>
      <c r="E106" s="59"/>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s="141" customFormat="1" x14ac:dyDescent="0.25">
      <c r="A107" s="133"/>
      <c r="C107" s="224" t="s">
        <v>350</v>
      </c>
      <c r="D107" s="49"/>
      <c r="E107" s="59"/>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s="141" customFormat="1" x14ac:dyDescent="0.25">
      <c r="A108" s="133"/>
      <c r="C108" s="224" t="s">
        <v>351</v>
      </c>
      <c r="D108" s="49"/>
      <c r="E108" s="59"/>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s="141" customFormat="1" x14ac:dyDescent="0.25">
      <c r="A109" s="133"/>
      <c r="C109" s="224" t="s">
        <v>352</v>
      </c>
      <c r="D109" s="49"/>
      <c r="E109" s="59"/>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s="141" customFormat="1" x14ac:dyDescent="0.25">
      <c r="A110" s="133"/>
      <c r="C110" s="224" t="s">
        <v>92</v>
      </c>
      <c r="D110" s="49"/>
      <c r="E110" s="59"/>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s="141" customFormat="1" x14ac:dyDescent="0.25">
      <c r="A111" s="133"/>
      <c r="C111" s="224" t="s">
        <v>353</v>
      </c>
      <c r="D111" s="49"/>
      <c r="E111" s="59"/>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s="141" customFormat="1" x14ac:dyDescent="0.25">
      <c r="A112" s="133"/>
      <c r="C112" s="208" t="s">
        <v>199</v>
      </c>
      <c r="D112" s="49"/>
      <c r="E112" s="59"/>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2:39" x14ac:dyDescent="0.25">
      <c r="J113" s="46"/>
      <c r="AM113" s="141"/>
    </row>
    <row r="114" spans="2:39" x14ac:dyDescent="0.25">
      <c r="B114" s="138" t="s">
        <v>185</v>
      </c>
      <c r="C114" s="138" t="s">
        <v>51</v>
      </c>
      <c r="AM114" s="57"/>
    </row>
    <row r="115" spans="2:39" x14ac:dyDescent="0.25">
      <c r="C115" s="130" t="s">
        <v>52</v>
      </c>
    </row>
    <row r="116" spans="2:39" x14ac:dyDescent="0.25">
      <c r="B116" s="141">
        <v>1</v>
      </c>
      <c r="C116" s="283" t="s">
        <v>180</v>
      </c>
      <c r="D116" s="283"/>
      <c r="E116" s="283"/>
      <c r="F116" s="283"/>
      <c r="G116" s="60"/>
      <c r="H116" s="60"/>
    </row>
    <row r="117" spans="2:39" x14ac:dyDescent="0.25">
      <c r="B117" s="141">
        <v>2</v>
      </c>
      <c r="C117" s="283" t="s">
        <v>182</v>
      </c>
      <c r="D117" s="283"/>
      <c r="E117" s="283"/>
      <c r="F117" s="283"/>
      <c r="G117" s="60"/>
      <c r="H117" s="60"/>
    </row>
    <row r="118" spans="2:39" x14ac:dyDescent="0.25">
      <c r="B118" s="141">
        <v>3</v>
      </c>
      <c r="C118" s="283" t="s">
        <v>76</v>
      </c>
      <c r="D118" s="283"/>
      <c r="E118" s="283"/>
      <c r="F118" s="283"/>
      <c r="G118" s="60"/>
      <c r="H118" s="60"/>
    </row>
    <row r="119" spans="2:39" x14ac:dyDescent="0.25">
      <c r="B119" s="141">
        <v>4</v>
      </c>
      <c r="C119" s="283" t="s">
        <v>354</v>
      </c>
      <c r="D119" s="283"/>
      <c r="E119" s="283"/>
      <c r="F119" s="283"/>
      <c r="G119" s="60"/>
      <c r="H119" s="60"/>
    </row>
    <row r="120" spans="2:39" x14ac:dyDescent="0.25">
      <c r="B120" s="141">
        <v>5</v>
      </c>
      <c r="C120" s="283" t="s">
        <v>70</v>
      </c>
      <c r="D120" s="283"/>
      <c r="E120" s="283"/>
      <c r="F120" s="283"/>
      <c r="G120" s="60"/>
      <c r="H120" s="60"/>
    </row>
    <row r="121" spans="2:39" x14ac:dyDescent="0.25">
      <c r="B121" s="141">
        <v>6</v>
      </c>
      <c r="C121" s="283" t="s">
        <v>72</v>
      </c>
      <c r="D121" s="283"/>
      <c r="E121" s="283"/>
      <c r="F121" s="283"/>
      <c r="G121" s="60"/>
      <c r="H121" s="60"/>
    </row>
    <row r="122" spans="2:39" x14ac:dyDescent="0.25">
      <c r="B122" s="141">
        <v>7</v>
      </c>
      <c r="C122" s="283" t="s">
        <v>91</v>
      </c>
      <c r="D122" s="283"/>
      <c r="E122" s="283"/>
      <c r="F122" s="283"/>
      <c r="G122" s="60"/>
      <c r="H122" s="60"/>
    </row>
    <row r="123" spans="2:39" x14ac:dyDescent="0.25">
      <c r="B123" s="141">
        <v>8</v>
      </c>
      <c r="C123" s="283" t="s">
        <v>265</v>
      </c>
      <c r="D123" s="283"/>
      <c r="E123" s="283"/>
      <c r="F123" s="283"/>
      <c r="G123" s="60"/>
      <c r="H123" s="60"/>
    </row>
    <row r="124" spans="2:39" x14ac:dyDescent="0.25">
      <c r="B124" s="141">
        <v>9</v>
      </c>
      <c r="C124" s="283" t="s">
        <v>343</v>
      </c>
      <c r="D124" s="283"/>
      <c r="E124" s="283"/>
      <c r="F124" s="283"/>
      <c r="G124" s="60"/>
      <c r="H124" s="60"/>
    </row>
    <row r="125" spans="2:39" x14ac:dyDescent="0.25">
      <c r="B125" s="141">
        <v>10</v>
      </c>
      <c r="C125" s="283" t="s">
        <v>237</v>
      </c>
      <c r="D125" s="283"/>
      <c r="E125" s="283"/>
      <c r="F125" s="283"/>
      <c r="G125" s="60"/>
      <c r="H125" s="60"/>
    </row>
    <row r="126" spans="2:39" x14ac:dyDescent="0.25">
      <c r="B126" s="141">
        <v>11</v>
      </c>
      <c r="C126" s="283" t="s">
        <v>77</v>
      </c>
      <c r="D126" s="283"/>
      <c r="E126" s="283"/>
      <c r="F126" s="283"/>
      <c r="G126" s="60"/>
      <c r="H126" s="60"/>
    </row>
    <row r="127" spans="2:39" x14ac:dyDescent="0.25">
      <c r="B127" s="141">
        <v>12</v>
      </c>
      <c r="C127" s="283" t="s">
        <v>355</v>
      </c>
      <c r="D127" s="283"/>
      <c r="E127" s="283"/>
      <c r="F127" s="283"/>
      <c r="G127" s="60"/>
      <c r="H127" s="60"/>
    </row>
    <row r="128" spans="2:39" x14ac:dyDescent="0.25">
      <c r="B128" s="141">
        <v>13</v>
      </c>
      <c r="C128" s="283" t="s">
        <v>90</v>
      </c>
      <c r="D128" s="283"/>
      <c r="E128" s="283"/>
      <c r="F128" s="283"/>
      <c r="G128" s="60"/>
      <c r="H128" s="60"/>
    </row>
    <row r="129" spans="1:39" x14ac:dyDescent="0.25">
      <c r="B129" s="141">
        <v>14</v>
      </c>
      <c r="C129" s="283" t="s">
        <v>73</v>
      </c>
      <c r="D129" s="283"/>
      <c r="E129" s="283"/>
      <c r="F129" s="283"/>
      <c r="G129" s="60"/>
      <c r="H129" s="60"/>
    </row>
    <row r="130" spans="1:39" x14ac:dyDescent="0.25">
      <c r="B130" s="141">
        <v>15</v>
      </c>
      <c r="C130" s="283" t="s">
        <v>351</v>
      </c>
      <c r="D130" s="283"/>
      <c r="E130" s="283"/>
      <c r="F130" s="283"/>
      <c r="G130" s="60"/>
      <c r="H130" s="60"/>
    </row>
    <row r="131" spans="1:39" x14ac:dyDescent="0.25">
      <c r="B131" s="141">
        <v>16</v>
      </c>
      <c r="C131" s="283" t="s">
        <v>356</v>
      </c>
      <c r="D131" s="283"/>
      <c r="E131" s="283"/>
      <c r="F131" s="283"/>
      <c r="G131" s="60"/>
      <c r="H131" s="60"/>
    </row>
    <row r="132" spans="1:39" x14ac:dyDescent="0.25">
      <c r="B132" s="141">
        <v>17</v>
      </c>
      <c r="C132" s="283" t="s">
        <v>264</v>
      </c>
      <c r="D132" s="283"/>
      <c r="E132" s="283"/>
      <c r="F132" s="283"/>
      <c r="G132" s="60"/>
      <c r="H132" s="60"/>
    </row>
    <row r="133" spans="1:39" x14ac:dyDescent="0.25">
      <c r="B133" s="141">
        <v>18</v>
      </c>
      <c r="C133" s="283" t="s">
        <v>92</v>
      </c>
      <c r="D133" s="283"/>
      <c r="E133" s="283"/>
      <c r="F133" s="283"/>
      <c r="G133" s="60"/>
      <c r="H133" s="60"/>
    </row>
    <row r="134" spans="1:39" x14ac:dyDescent="0.25">
      <c r="B134" s="141">
        <v>19</v>
      </c>
      <c r="C134" s="283" t="s">
        <v>357</v>
      </c>
      <c r="D134" s="283"/>
      <c r="E134" s="283"/>
      <c r="F134" s="283"/>
      <c r="G134" s="60"/>
      <c r="H134" s="60"/>
    </row>
    <row r="135" spans="1:39" x14ac:dyDescent="0.25">
      <c r="B135" s="141">
        <v>20</v>
      </c>
      <c r="C135" s="332"/>
      <c r="D135" s="332"/>
      <c r="E135" s="332"/>
      <c r="F135" s="332"/>
      <c r="G135" s="60"/>
      <c r="H135" s="60"/>
    </row>
    <row r="137" spans="1:39" x14ac:dyDescent="0.25">
      <c r="B137" s="138" t="s">
        <v>188</v>
      </c>
      <c r="C137" s="138" t="s">
        <v>53</v>
      </c>
    </row>
    <row r="138" spans="1:39" ht="31.5" customHeight="1" x14ac:dyDescent="0.25">
      <c r="C138" s="275" t="s">
        <v>54</v>
      </c>
      <c r="D138" s="275"/>
      <c r="E138" s="275"/>
      <c r="F138" s="275"/>
      <c r="G138" s="275"/>
      <c r="I138" s="53"/>
      <c r="J138" s="53"/>
    </row>
    <row r="139" spans="1:39" s="53" customFormat="1" ht="30.75" customHeight="1" x14ac:dyDescent="0.25">
      <c r="A139" s="54"/>
      <c r="C139" s="53" t="s">
        <v>53</v>
      </c>
      <c r="D139" s="61" t="s">
        <v>189</v>
      </c>
      <c r="E139" s="56" t="s">
        <v>190</v>
      </c>
      <c r="H139" s="141"/>
      <c r="I139" s="141"/>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46"/>
    </row>
    <row r="140" spans="1:39" x14ac:dyDescent="0.25">
      <c r="C140" s="208" t="s">
        <v>359</v>
      </c>
      <c r="E140" s="43"/>
      <c r="F140" s="130" t="s">
        <v>589</v>
      </c>
      <c r="J140" s="46"/>
      <c r="AM140" s="141"/>
    </row>
    <row r="141" spans="1:39" x14ac:dyDescent="0.25">
      <c r="C141" s="208" t="s">
        <v>360</v>
      </c>
      <c r="E141" s="43"/>
      <c r="J141" s="46"/>
      <c r="AM141" s="141"/>
    </row>
    <row r="142" spans="1:39" x14ac:dyDescent="0.25">
      <c r="C142" s="208" t="s">
        <v>361</v>
      </c>
      <c r="E142" s="43"/>
      <c r="J142" s="46"/>
      <c r="AM142" s="141"/>
    </row>
    <row r="143" spans="1:39" x14ac:dyDescent="0.25">
      <c r="C143" s="208" t="s">
        <v>362</v>
      </c>
      <c r="E143" s="43"/>
      <c r="J143" s="46"/>
      <c r="AM143" s="141"/>
    </row>
    <row r="144" spans="1:39" x14ac:dyDescent="0.25">
      <c r="C144" s="208" t="s">
        <v>71</v>
      </c>
      <c r="E144" s="43"/>
      <c r="J144" s="46"/>
      <c r="AM144" s="141"/>
    </row>
    <row r="145" spans="1:39" x14ac:dyDescent="0.25">
      <c r="C145" s="208" t="s">
        <v>75</v>
      </c>
      <c r="E145" s="43"/>
      <c r="J145" s="46"/>
      <c r="AM145" s="141"/>
    </row>
    <row r="146" spans="1:39" x14ac:dyDescent="0.25">
      <c r="C146" s="208" t="s">
        <v>590</v>
      </c>
      <c r="E146" s="43"/>
      <c r="J146" s="46"/>
      <c r="AM146" s="141"/>
    </row>
    <row r="147" spans="1:39" x14ac:dyDescent="0.25">
      <c r="E147" s="43"/>
      <c r="J147" s="46"/>
      <c r="AM147" s="141"/>
    </row>
    <row r="148" spans="1:39" x14ac:dyDescent="0.25">
      <c r="E148" s="43"/>
      <c r="J148" s="46"/>
      <c r="AM148" s="141"/>
    </row>
    <row r="149" spans="1:39" x14ac:dyDescent="0.25">
      <c r="J149" s="46"/>
      <c r="AM149" s="141"/>
    </row>
    <row r="150" spans="1:39" ht="15" x14ac:dyDescent="0.25">
      <c r="A150" s="141"/>
    </row>
  </sheetData>
  <sheetProtection password="C6A8" sheet="1" objects="1" scenarios="1"/>
  <mergeCells count="57">
    <mergeCell ref="C134:F134"/>
    <mergeCell ref="C135:F135"/>
    <mergeCell ref="C138:G138"/>
    <mergeCell ref="C128:F128"/>
    <mergeCell ref="C129:F129"/>
    <mergeCell ref="C130:F130"/>
    <mergeCell ref="C131:F131"/>
    <mergeCell ref="C132:F132"/>
    <mergeCell ref="C133:F133"/>
    <mergeCell ref="C127:F127"/>
    <mergeCell ref="C116:F116"/>
    <mergeCell ref="C117:F117"/>
    <mergeCell ref="C118:F118"/>
    <mergeCell ref="C119:F119"/>
    <mergeCell ref="C120:F120"/>
    <mergeCell ref="C121:F121"/>
    <mergeCell ref="C122:F122"/>
    <mergeCell ref="C123:F123"/>
    <mergeCell ref="C124:F124"/>
    <mergeCell ref="C125:F125"/>
    <mergeCell ref="C126:F126"/>
    <mergeCell ref="C70:F70"/>
    <mergeCell ref="C71:F71"/>
    <mergeCell ref="B85:F85"/>
    <mergeCell ref="C73:F73"/>
    <mergeCell ref="C74:F74"/>
    <mergeCell ref="C75:F75"/>
    <mergeCell ref="C76:F76"/>
    <mergeCell ref="C77:F77"/>
    <mergeCell ref="C78:F78"/>
    <mergeCell ref="C79:F79"/>
    <mergeCell ref="C80:F80"/>
    <mergeCell ref="C81:F81"/>
    <mergeCell ref="C82:F82"/>
    <mergeCell ref="C83:F83"/>
    <mergeCell ref="C72:F72"/>
    <mergeCell ref="C63:F63"/>
    <mergeCell ref="C64:F64"/>
    <mergeCell ref="C65:F65"/>
    <mergeCell ref="C66:F66"/>
    <mergeCell ref="H69:K69"/>
    <mergeCell ref="C67:F67"/>
    <mergeCell ref="C68:F68"/>
    <mergeCell ref="C69:F69"/>
    <mergeCell ref="C62:F62"/>
    <mergeCell ref="C61:F61"/>
    <mergeCell ref="A1:G1"/>
    <mergeCell ref="C5:F5"/>
    <mergeCell ref="C46:F46"/>
    <mergeCell ref="C47:F47"/>
    <mergeCell ref="C48:F48"/>
    <mergeCell ref="C49:F49"/>
    <mergeCell ref="C50:F50"/>
    <mergeCell ref="C51:F51"/>
    <mergeCell ref="C52:F52"/>
    <mergeCell ref="C56:F56"/>
    <mergeCell ref="C57:F57"/>
  </mergeCells>
  <dataValidations count="2">
    <dataValidation type="list" allowBlank="1" showInputMessage="1" showErrorMessage="1" sqref="D16">
      <formula1>$AL$5:$AL$9</formula1>
    </dataValidation>
    <dataValidation type="list" allowBlank="1" showInputMessage="1" showErrorMessage="1" sqref="D20">
      <formula1>$AL$39:$AL$40</formula1>
    </dataValidation>
  </dataValidations>
  <pageMargins left="0.7" right="0.7" top="0.75" bottom="0.75" header="0.3" footer="0.3"/>
  <tableParts count="3">
    <tablePart r:id="rId1"/>
    <tablePart r:id="rId2"/>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8">
    <pageSetUpPr fitToPage="1"/>
  </sheetPr>
  <dimension ref="A1:Q100"/>
  <sheetViews>
    <sheetView workbookViewId="0">
      <selection activeCell="I21" sqref="I21"/>
    </sheetView>
  </sheetViews>
  <sheetFormatPr defaultColWidth="8.42578125" defaultRowHeight="15" x14ac:dyDescent="0.25"/>
  <cols>
    <col min="1" max="1" width="3" style="141" bestFit="1" customWidth="1"/>
    <col min="2" max="2" width="23.42578125" style="141" customWidth="1"/>
    <col min="3" max="3" width="14.42578125" style="141" customWidth="1"/>
    <col min="4" max="4" width="18.85546875" style="141" customWidth="1"/>
    <col min="5" max="5" width="16.42578125" style="141" customWidth="1"/>
    <col min="6" max="6" width="4.42578125" style="141" customWidth="1"/>
    <col min="7" max="7" width="21.42578125" style="141" customWidth="1"/>
    <col min="8" max="8" width="8.140625" style="141" customWidth="1"/>
    <col min="9" max="9" width="8.42578125" style="141"/>
    <col min="10" max="10" width="16.85546875" style="141" customWidth="1"/>
    <col min="11" max="16384" width="8.425781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1268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58</v>
      </c>
      <c r="D7" s="305"/>
      <c r="E7" s="305"/>
      <c r="F7" s="305"/>
      <c r="G7" s="305"/>
      <c r="H7" s="305"/>
      <c r="I7" s="305"/>
      <c r="J7" s="305"/>
      <c r="P7" s="5" t="s">
        <v>10</v>
      </c>
    </row>
    <row r="8" spans="1:16" ht="15.75" x14ac:dyDescent="0.25">
      <c r="B8" s="1" t="s">
        <v>11</v>
      </c>
      <c r="C8" s="305" t="s">
        <v>541</v>
      </c>
      <c r="D8" s="305"/>
      <c r="E8" s="305"/>
      <c r="F8" s="305"/>
      <c r="G8" s="305"/>
      <c r="H8" s="305"/>
      <c r="I8" s="305"/>
      <c r="J8" s="305"/>
      <c r="M8" s="128"/>
      <c r="N8" s="128"/>
      <c r="O8" s="128"/>
      <c r="P8" s="5" t="s">
        <v>12</v>
      </c>
    </row>
    <row r="9" spans="1:16" ht="15.75" x14ac:dyDescent="0.25">
      <c r="B9" s="1" t="s">
        <v>13</v>
      </c>
      <c r="C9" s="305" t="s">
        <v>522</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v>6</v>
      </c>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536</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2" t="s">
        <v>64</v>
      </c>
      <c r="C26" s="272"/>
      <c r="D26" s="272"/>
      <c r="E26" s="272"/>
      <c r="F26" s="272"/>
      <c r="G26" s="272"/>
      <c r="H26" s="272"/>
      <c r="I26" s="272"/>
      <c r="J26" s="272"/>
      <c r="L26" s="32"/>
      <c r="N26" s="32"/>
    </row>
    <row r="27" spans="1:16" s="29" customFormat="1" x14ac:dyDescent="0.2">
      <c r="A27" s="141">
        <v>2</v>
      </c>
      <c r="B27" s="272" t="s">
        <v>65</v>
      </c>
      <c r="C27" s="272"/>
      <c r="D27" s="272"/>
      <c r="E27" s="272"/>
      <c r="F27" s="272"/>
      <c r="G27" s="272"/>
      <c r="H27" s="272"/>
      <c r="I27" s="272"/>
      <c r="J27" s="272"/>
      <c r="L27" s="32"/>
      <c r="N27" s="32"/>
    </row>
    <row r="28" spans="1:16" s="29" customFormat="1" x14ac:dyDescent="0.25">
      <c r="A28" s="141">
        <v>3</v>
      </c>
      <c r="B28" s="272" t="s">
        <v>66</v>
      </c>
      <c r="C28" s="272"/>
      <c r="D28" s="272"/>
      <c r="E28" s="272"/>
      <c r="F28" s="272"/>
      <c r="G28" s="272"/>
      <c r="H28" s="272"/>
      <c r="I28" s="272"/>
      <c r="J28" s="272"/>
      <c r="L28" s="32"/>
      <c r="N28" s="32"/>
    </row>
    <row r="29" spans="1:16" s="29" customFormat="1" x14ac:dyDescent="0.25">
      <c r="A29" s="141">
        <v>4</v>
      </c>
      <c r="B29" s="272" t="s">
        <v>67</v>
      </c>
      <c r="C29" s="272"/>
      <c r="D29" s="272"/>
      <c r="E29" s="272"/>
      <c r="F29" s="272"/>
      <c r="G29" s="272"/>
      <c r="H29" s="272"/>
      <c r="I29" s="272"/>
      <c r="J29" s="272"/>
      <c r="L29" s="32"/>
      <c r="N29" s="32"/>
    </row>
    <row r="30" spans="1:16" s="29" customFormat="1" x14ac:dyDescent="0.25">
      <c r="A30" s="141">
        <v>5</v>
      </c>
      <c r="B30" s="272" t="s">
        <v>68</v>
      </c>
      <c r="C30" s="272"/>
      <c r="D30" s="272"/>
      <c r="E30" s="272"/>
      <c r="F30" s="272"/>
      <c r="G30" s="272"/>
      <c r="H30" s="272"/>
      <c r="I30" s="272"/>
      <c r="J30" s="272"/>
      <c r="L30" s="32"/>
      <c r="N30" s="32"/>
    </row>
    <row r="31" spans="1:16" s="29" customFormat="1" x14ac:dyDescent="0.25">
      <c r="A31" s="141">
        <v>6</v>
      </c>
      <c r="B31" s="294"/>
      <c r="C31" s="294"/>
      <c r="D31" s="294"/>
      <c r="E31" s="294"/>
      <c r="F31" s="294"/>
      <c r="G31" s="294"/>
      <c r="H31" s="294"/>
      <c r="I31" s="294"/>
      <c r="J31" s="294"/>
      <c r="L31" s="32"/>
      <c r="N31" s="32"/>
    </row>
    <row r="32" spans="1:16" s="29" customFormat="1" x14ac:dyDescent="0.25">
      <c r="A32" s="141">
        <v>7</v>
      </c>
      <c r="B32" s="294"/>
      <c r="C32" s="294"/>
      <c r="D32" s="294"/>
      <c r="E32" s="294"/>
      <c r="F32" s="294"/>
      <c r="G32" s="294"/>
      <c r="H32" s="294"/>
      <c r="I32" s="294"/>
      <c r="J32" s="294"/>
      <c r="L32" s="32"/>
      <c r="N32" s="32"/>
    </row>
    <row r="33" spans="1:14" s="29" customFormat="1" x14ac:dyDescent="0.25">
      <c r="A33" s="141"/>
      <c r="B33" s="141"/>
      <c r="C33" s="141"/>
      <c r="D33" s="141"/>
      <c r="E33" s="141"/>
      <c r="F33" s="141"/>
      <c r="G33" s="141"/>
      <c r="H33" s="141"/>
      <c r="I33" s="141"/>
      <c r="J33" s="141"/>
      <c r="L33" s="32"/>
      <c r="N33" s="32"/>
    </row>
    <row r="34" spans="1:14" s="29" customFormat="1" x14ac:dyDescent="0.25">
      <c r="D34" s="30"/>
      <c r="E34" s="28"/>
      <c r="G34" s="30"/>
      <c r="H34" s="28"/>
      <c r="J34" s="31"/>
      <c r="L34" s="32"/>
      <c r="N34" s="32"/>
    </row>
    <row r="35" spans="1:14" x14ac:dyDescent="0.25">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50.25" customHeight="1" x14ac:dyDescent="0.25">
      <c r="B38" s="296" t="s">
        <v>69</v>
      </c>
      <c r="C38" s="296"/>
      <c r="D38" s="296"/>
      <c r="E38" s="296"/>
      <c r="F38" s="296"/>
      <c r="G38" s="296"/>
      <c r="H38" s="296"/>
      <c r="I38" s="296"/>
      <c r="J38" s="296"/>
    </row>
    <row r="39" spans="1:14" x14ac:dyDescent="0.25">
      <c r="B39" s="155" t="s">
        <v>39</v>
      </c>
      <c r="C39" s="155"/>
      <c r="D39" s="155"/>
      <c r="E39" s="155"/>
      <c r="F39" s="155"/>
      <c r="G39" s="155"/>
      <c r="H39" s="155"/>
      <c r="I39" s="155"/>
      <c r="J39" s="155"/>
    </row>
    <row r="40" spans="1:14" ht="57" customHeight="1" x14ac:dyDescent="0.25">
      <c r="B40" s="296" t="s">
        <v>74</v>
      </c>
      <c r="C40" s="299"/>
      <c r="D40" s="299"/>
      <c r="E40" s="299"/>
      <c r="F40" s="299"/>
      <c r="G40" s="299"/>
      <c r="H40" s="299"/>
      <c r="I40" s="299"/>
      <c r="J40" s="299"/>
    </row>
    <row r="41" spans="1:14" x14ac:dyDescent="0.25">
      <c r="B41" s="155" t="s">
        <v>40</v>
      </c>
      <c r="C41" s="155"/>
      <c r="D41" s="155"/>
      <c r="E41" s="155"/>
      <c r="F41" s="155"/>
      <c r="G41" s="155"/>
      <c r="H41" s="155"/>
      <c r="I41" s="155"/>
      <c r="J41" s="155"/>
    </row>
    <row r="42" spans="1:14" ht="50.25" customHeight="1" x14ac:dyDescent="0.25">
      <c r="B42" s="296" t="s">
        <v>523</v>
      </c>
      <c r="C42" s="296"/>
      <c r="D42" s="296"/>
      <c r="E42" s="296"/>
      <c r="F42" s="296"/>
      <c r="G42" s="296"/>
      <c r="H42" s="296"/>
      <c r="I42" s="296"/>
      <c r="J42" s="296"/>
    </row>
    <row r="43" spans="1:14" x14ac:dyDescent="0.25">
      <c r="B43" s="34"/>
      <c r="C43" s="34"/>
      <c r="D43" s="34"/>
      <c r="E43" s="34"/>
      <c r="F43" s="34"/>
      <c r="G43" s="34"/>
      <c r="H43" s="34"/>
      <c r="I43" s="34"/>
      <c r="J43" s="34"/>
    </row>
    <row r="44" spans="1:14" x14ac:dyDescent="0.25">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2" t="s">
        <v>59</v>
      </c>
      <c r="C47" s="272"/>
      <c r="D47" s="272"/>
      <c r="E47" s="272"/>
      <c r="F47" s="272"/>
      <c r="G47" s="272"/>
      <c r="H47" s="272"/>
      <c r="I47" s="272"/>
      <c r="J47" s="272"/>
    </row>
    <row r="48" spans="1:14" x14ac:dyDescent="0.25">
      <c r="A48" s="141">
        <v>2</v>
      </c>
      <c r="B48" s="272" t="s">
        <v>60</v>
      </c>
      <c r="C48" s="272"/>
      <c r="D48" s="272"/>
      <c r="E48" s="272"/>
      <c r="F48" s="272"/>
      <c r="G48" s="272"/>
      <c r="H48" s="272"/>
      <c r="I48" s="272"/>
      <c r="J48" s="272"/>
    </row>
    <row r="49" spans="1:10" x14ac:dyDescent="0.25">
      <c r="A49" s="141">
        <v>3</v>
      </c>
      <c r="B49" s="272" t="s">
        <v>61</v>
      </c>
      <c r="C49" s="272"/>
      <c r="D49" s="272"/>
      <c r="E49" s="272"/>
      <c r="F49" s="272"/>
      <c r="G49" s="272"/>
      <c r="H49" s="272"/>
      <c r="I49" s="272"/>
      <c r="J49" s="272"/>
    </row>
    <row r="50" spans="1:10" x14ac:dyDescent="0.25">
      <c r="A50" s="141">
        <v>4</v>
      </c>
      <c r="B50" s="294"/>
      <c r="C50" s="294"/>
      <c r="D50" s="294"/>
      <c r="E50" s="294"/>
      <c r="F50" s="294"/>
      <c r="G50" s="294"/>
      <c r="H50" s="294"/>
      <c r="I50" s="294"/>
      <c r="J50" s="294"/>
    </row>
    <row r="51" spans="1:10" ht="15" customHeight="1" x14ac:dyDescent="0.25">
      <c r="A51" s="141">
        <v>5</v>
      </c>
      <c r="B51" s="294"/>
      <c r="C51" s="294"/>
      <c r="D51" s="294"/>
      <c r="E51" s="294"/>
      <c r="F51" s="294"/>
      <c r="G51" s="294"/>
      <c r="H51" s="294"/>
      <c r="I51" s="294"/>
      <c r="J51" s="294"/>
    </row>
    <row r="52" spans="1:10" x14ac:dyDescent="0.25">
      <c r="A52" s="141">
        <v>6</v>
      </c>
      <c r="B52" s="294"/>
      <c r="C52" s="294"/>
      <c r="D52" s="294"/>
      <c r="E52" s="294"/>
      <c r="F52" s="294"/>
      <c r="G52" s="294"/>
      <c r="H52" s="294"/>
      <c r="I52" s="294"/>
      <c r="J52" s="294"/>
    </row>
    <row r="53" spans="1:10" x14ac:dyDescent="0.25">
      <c r="A53" s="141">
        <v>7</v>
      </c>
      <c r="B53" s="294"/>
      <c r="C53" s="294"/>
      <c r="D53" s="294"/>
      <c r="E53" s="294"/>
      <c r="F53" s="294"/>
      <c r="G53" s="294"/>
      <c r="H53" s="294"/>
      <c r="I53" s="294"/>
      <c r="J53" s="294"/>
    </row>
    <row r="54" spans="1:10" x14ac:dyDescent="0.25">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95" t="s">
        <v>62</v>
      </c>
      <c r="C57" s="295"/>
      <c r="D57" s="295"/>
      <c r="E57" s="295"/>
      <c r="F57" s="295"/>
      <c r="G57" s="295"/>
      <c r="H57" s="295"/>
      <c r="I57" s="295"/>
      <c r="J57" s="295"/>
    </row>
    <row r="58" spans="1:10" x14ac:dyDescent="0.25">
      <c r="A58" s="141">
        <v>2</v>
      </c>
      <c r="B58" s="274" t="s">
        <v>63</v>
      </c>
      <c r="C58" s="274"/>
      <c r="D58" s="274"/>
      <c r="E58" s="274"/>
      <c r="F58" s="274"/>
      <c r="G58" s="274"/>
      <c r="H58" s="274"/>
      <c r="I58" s="274"/>
      <c r="J58" s="274"/>
    </row>
    <row r="59" spans="1:10" x14ac:dyDescent="0.25">
      <c r="A59" s="141">
        <v>3</v>
      </c>
      <c r="B59" s="150"/>
      <c r="C59" s="150"/>
      <c r="D59" s="150"/>
      <c r="E59" s="150"/>
      <c r="F59" s="150"/>
      <c r="G59" s="150"/>
      <c r="H59" s="150"/>
      <c r="I59" s="150"/>
      <c r="J59" s="150"/>
    </row>
    <row r="60" spans="1:10" x14ac:dyDescent="0.25">
      <c r="A60" s="141">
        <v>4</v>
      </c>
      <c r="B60" s="150"/>
      <c r="C60" s="150"/>
      <c r="D60" s="150"/>
      <c r="E60" s="150"/>
      <c r="F60" s="150"/>
      <c r="G60" s="150"/>
      <c r="H60" s="150"/>
      <c r="I60" s="150"/>
      <c r="J60" s="150"/>
    </row>
    <row r="61" spans="1:10" x14ac:dyDescent="0.25">
      <c r="A61" s="141">
        <v>5</v>
      </c>
      <c r="B61" s="150"/>
      <c r="C61" s="150"/>
      <c r="D61" s="150"/>
      <c r="E61" s="150"/>
      <c r="F61" s="150"/>
      <c r="G61" s="150"/>
      <c r="H61" s="150"/>
      <c r="I61" s="150"/>
      <c r="J61" s="150"/>
    </row>
    <row r="62" spans="1:10" x14ac:dyDescent="0.25">
      <c r="A62" s="141">
        <v>6</v>
      </c>
      <c r="B62" s="150"/>
      <c r="C62" s="150"/>
      <c r="D62" s="150"/>
      <c r="E62" s="150"/>
      <c r="F62" s="150"/>
      <c r="G62" s="150"/>
      <c r="H62" s="150"/>
      <c r="I62" s="150"/>
      <c r="J62" s="150"/>
    </row>
    <row r="63" spans="1:10" x14ac:dyDescent="0.25">
      <c r="A63" s="141">
        <v>7</v>
      </c>
      <c r="B63" s="150"/>
      <c r="C63" s="150"/>
      <c r="D63" s="150"/>
      <c r="E63" s="150"/>
      <c r="F63" s="150"/>
      <c r="G63" s="150"/>
      <c r="H63" s="150"/>
      <c r="I63" s="150"/>
      <c r="J63" s="150"/>
    </row>
    <row r="64" spans="1:10" x14ac:dyDescent="0.25">
      <c r="A64" s="141">
        <v>8</v>
      </c>
      <c r="B64" s="150"/>
      <c r="C64" s="150"/>
      <c r="D64" s="150"/>
      <c r="E64" s="150"/>
      <c r="F64" s="150"/>
      <c r="G64" s="150"/>
      <c r="H64" s="150"/>
      <c r="I64" s="150"/>
      <c r="J64" s="150"/>
    </row>
    <row r="65" spans="1:11" x14ac:dyDescent="0.25">
      <c r="A65" s="141">
        <v>9</v>
      </c>
      <c r="B65" s="295"/>
      <c r="C65" s="295"/>
      <c r="D65" s="295"/>
      <c r="E65" s="295"/>
      <c r="F65" s="295"/>
      <c r="G65" s="295"/>
      <c r="H65" s="295"/>
      <c r="I65" s="295"/>
      <c r="J65" s="295"/>
    </row>
    <row r="66" spans="1:11" x14ac:dyDescent="0.25">
      <c r="A66" s="141">
        <v>10</v>
      </c>
      <c r="B66" s="150"/>
      <c r="C66" s="150"/>
      <c r="D66" s="150"/>
      <c r="E66" s="150"/>
      <c r="F66" s="150"/>
      <c r="G66" s="150"/>
      <c r="H66" s="150"/>
      <c r="I66" s="150"/>
      <c r="J66" s="150"/>
    </row>
    <row r="67" spans="1:11" x14ac:dyDescent="0.25">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5">
      <c r="B69" s="147"/>
      <c r="C69" s="147"/>
      <c r="D69" s="147"/>
      <c r="E69" s="147"/>
      <c r="F69" s="147"/>
      <c r="H69" s="147">
        <f>SUM(E71:E77)</f>
        <v>152</v>
      </c>
      <c r="I69" s="142" t="str">
        <f>IF(H69=E11*25,"perfecte","cal revisar")</f>
        <v>cal revisar</v>
      </c>
      <c r="J69" s="142" t="str">
        <f>IF(E11*7&lt;K70,"perfecte","cal revisar")</f>
        <v>perfecte</v>
      </c>
    </row>
    <row r="70" spans="1:11" ht="15" customHeight="1" x14ac:dyDescent="0.25">
      <c r="B70" s="147"/>
      <c r="C70" s="292" t="s">
        <v>48</v>
      </c>
      <c r="D70" s="293"/>
      <c r="E70" s="38" t="s">
        <v>49</v>
      </c>
      <c r="F70" s="292" t="s">
        <v>50</v>
      </c>
      <c r="G70" s="293"/>
      <c r="I70" s="142" t="s">
        <v>556</v>
      </c>
      <c r="J70" s="142" t="s">
        <v>557</v>
      </c>
      <c r="K70" s="142">
        <f>SUM(K71:K77)</f>
        <v>122</v>
      </c>
    </row>
    <row r="71" spans="1:11" ht="15" customHeight="1" x14ac:dyDescent="0.25">
      <c r="C71" s="141" t="s">
        <v>544</v>
      </c>
      <c r="D71" s="188"/>
      <c r="E71" s="39">
        <v>20</v>
      </c>
      <c r="F71" s="317">
        <v>0.5</v>
      </c>
      <c r="G71" s="318"/>
      <c r="I71" s="142"/>
      <c r="J71" s="142"/>
      <c r="K71" s="142">
        <f t="shared" ref="K71:K77" si="0">E71*F71</f>
        <v>10</v>
      </c>
    </row>
    <row r="72" spans="1:11" ht="15" customHeight="1" x14ac:dyDescent="0.25">
      <c r="C72" s="141" t="s">
        <v>549</v>
      </c>
      <c r="D72" s="189"/>
      <c r="E72" s="40">
        <v>30</v>
      </c>
      <c r="F72" s="329">
        <v>1</v>
      </c>
      <c r="G72" s="330"/>
      <c r="I72" s="142"/>
      <c r="J72" s="142"/>
      <c r="K72" s="142">
        <f t="shared" si="0"/>
        <v>30</v>
      </c>
    </row>
    <row r="73" spans="1:11" ht="15" customHeight="1" x14ac:dyDescent="0.25">
      <c r="C73" s="141" t="s">
        <v>558</v>
      </c>
      <c r="D73" s="188"/>
      <c r="E73" s="39">
        <v>60</v>
      </c>
      <c r="F73" s="317">
        <v>0.75</v>
      </c>
      <c r="G73" s="318"/>
      <c r="I73" s="142"/>
      <c r="J73" s="142"/>
      <c r="K73" s="142">
        <f t="shared" si="0"/>
        <v>45</v>
      </c>
    </row>
    <row r="74" spans="1:11" ht="15" customHeight="1" x14ac:dyDescent="0.25">
      <c r="C74" s="141" t="s">
        <v>551</v>
      </c>
      <c r="D74" s="189"/>
      <c r="E74" s="40">
        <v>10</v>
      </c>
      <c r="F74" s="329">
        <v>0.5</v>
      </c>
      <c r="G74" s="330"/>
      <c r="I74" s="142"/>
      <c r="J74" s="142"/>
      <c r="K74" s="142">
        <f t="shared" si="0"/>
        <v>5</v>
      </c>
    </row>
    <row r="75" spans="1:11" ht="15" customHeight="1" x14ac:dyDescent="0.25">
      <c r="C75" s="141" t="s">
        <v>542</v>
      </c>
      <c r="D75" s="188"/>
      <c r="E75" s="39">
        <v>20</v>
      </c>
      <c r="F75" s="317">
        <v>1</v>
      </c>
      <c r="G75" s="318"/>
      <c r="I75" s="142"/>
      <c r="J75" s="142"/>
      <c r="K75" s="142">
        <f t="shared" si="0"/>
        <v>20</v>
      </c>
    </row>
    <row r="76" spans="1:11" ht="15" customHeight="1" x14ac:dyDescent="0.25">
      <c r="C76" s="141" t="s">
        <v>547</v>
      </c>
      <c r="D76" s="189"/>
      <c r="E76" s="40">
        <v>10</v>
      </c>
      <c r="F76" s="329">
        <v>1</v>
      </c>
      <c r="G76" s="330"/>
      <c r="I76" s="142"/>
      <c r="J76" s="142"/>
      <c r="K76" s="142">
        <f t="shared" si="0"/>
        <v>10</v>
      </c>
    </row>
    <row r="77" spans="1:11" ht="15" customHeight="1" x14ac:dyDescent="0.25">
      <c r="C77" s="141" t="s">
        <v>92</v>
      </c>
      <c r="D77" s="189"/>
      <c r="E77" s="40">
        <v>2</v>
      </c>
      <c r="F77" s="329">
        <v>1</v>
      </c>
      <c r="G77" s="330"/>
      <c r="I77" s="142"/>
      <c r="J77" s="142"/>
      <c r="K77" s="142">
        <f t="shared" si="0"/>
        <v>2</v>
      </c>
    </row>
    <row r="78" spans="1:11" ht="15" customHeight="1" x14ac:dyDescent="0.25">
      <c r="B78" s="147"/>
      <c r="C78" s="147"/>
      <c r="D78" s="147"/>
      <c r="E78" s="147"/>
      <c r="F78" s="147"/>
      <c r="H78" s="142"/>
      <c r="I78" s="142"/>
      <c r="J78" s="142"/>
    </row>
    <row r="79" spans="1:11" x14ac:dyDescent="0.25">
      <c r="A79" s="7"/>
      <c r="B79" s="138" t="s">
        <v>51</v>
      </c>
    </row>
    <row r="80" spans="1:11" x14ac:dyDescent="0.25">
      <c r="B80" s="130" t="s">
        <v>52</v>
      </c>
    </row>
    <row r="81" spans="1:11" x14ac:dyDescent="0.25">
      <c r="C81" s="141" t="s">
        <v>566</v>
      </c>
      <c r="D81" s="153"/>
      <c r="E81" s="153"/>
      <c r="F81" s="153"/>
      <c r="G81" s="153"/>
      <c r="H81" s="153"/>
      <c r="I81" s="153"/>
      <c r="J81" s="153"/>
      <c r="K81" s="153"/>
    </row>
    <row r="82" spans="1:11" x14ac:dyDescent="0.25">
      <c r="C82" s="141" t="s">
        <v>561</v>
      </c>
      <c r="D82" s="153"/>
      <c r="E82" s="153"/>
      <c r="F82" s="153"/>
      <c r="G82" s="153"/>
      <c r="H82" s="153"/>
      <c r="I82" s="153"/>
      <c r="J82" s="153"/>
      <c r="K82" s="153"/>
    </row>
    <row r="83" spans="1:11" x14ac:dyDescent="0.25">
      <c r="C83" s="141" t="s">
        <v>559</v>
      </c>
      <c r="D83" s="153"/>
      <c r="E83" s="153"/>
      <c r="F83" s="153"/>
      <c r="G83" s="153"/>
      <c r="H83" s="153"/>
      <c r="I83" s="153"/>
      <c r="J83" s="153"/>
      <c r="K83" s="153"/>
    </row>
    <row r="84" spans="1:11" x14ac:dyDescent="0.25">
      <c r="C84" s="141" t="s">
        <v>564</v>
      </c>
      <c r="D84" s="153"/>
      <c r="E84" s="153"/>
      <c r="F84" s="153"/>
      <c r="G84" s="153"/>
      <c r="H84" s="153"/>
      <c r="I84" s="153"/>
      <c r="J84" s="153"/>
      <c r="K84" s="153"/>
    </row>
    <row r="85" spans="1:11" x14ac:dyDescent="0.25">
      <c r="C85" s="152"/>
      <c r="D85" s="153"/>
      <c r="E85" s="153"/>
      <c r="F85" s="153"/>
      <c r="G85" s="153"/>
      <c r="H85" s="153"/>
      <c r="I85" s="153"/>
      <c r="J85" s="153"/>
      <c r="K85" s="153"/>
    </row>
    <row r="86" spans="1:11" x14ac:dyDescent="0.25">
      <c r="C86" s="152"/>
      <c r="D86" s="153"/>
      <c r="E86" s="153"/>
      <c r="F86" s="153"/>
      <c r="G86" s="153"/>
      <c r="H86" s="153"/>
      <c r="I86" s="153"/>
      <c r="J86" s="153"/>
      <c r="K86" s="153"/>
    </row>
    <row r="88" spans="1:11" x14ac:dyDescent="0.25">
      <c r="A88" s="7"/>
      <c r="B88" s="138" t="s">
        <v>53</v>
      </c>
    </row>
    <row r="89" spans="1:11" ht="15" customHeight="1" x14ac:dyDescent="0.25">
      <c r="B89" s="275" t="s">
        <v>54</v>
      </c>
      <c r="C89" s="275"/>
      <c r="D89" s="275"/>
      <c r="E89" s="275"/>
      <c r="F89" s="275"/>
      <c r="G89" s="275"/>
      <c r="H89" s="275"/>
    </row>
    <row r="90" spans="1:11" ht="15" customHeight="1" x14ac:dyDescent="0.25">
      <c r="B90" s="147"/>
      <c r="C90" s="147"/>
      <c r="D90" s="147"/>
      <c r="E90" s="147"/>
      <c r="F90" s="147"/>
      <c r="G90" s="147"/>
      <c r="H90" s="147"/>
    </row>
    <row r="91" spans="1:11" ht="15" customHeight="1" x14ac:dyDescent="0.25">
      <c r="B91" s="147"/>
      <c r="C91" s="289" t="s">
        <v>55</v>
      </c>
      <c r="D91" s="290"/>
      <c r="E91" s="289" t="s">
        <v>56</v>
      </c>
      <c r="F91" s="290"/>
      <c r="G91" s="289" t="s">
        <v>57</v>
      </c>
      <c r="H91" s="291"/>
      <c r="I91" s="290"/>
      <c r="J91" s="147"/>
    </row>
    <row r="92" spans="1:11" ht="15" customHeight="1" x14ac:dyDescent="0.25">
      <c r="C92" s="187" t="s">
        <v>1261</v>
      </c>
      <c r="D92" s="188"/>
      <c r="E92" s="276">
        <v>10</v>
      </c>
      <c r="F92" s="277"/>
      <c r="G92" s="276">
        <v>20</v>
      </c>
      <c r="H92" s="285"/>
      <c r="I92" s="277"/>
      <c r="J92" s="147"/>
    </row>
    <row r="93" spans="1:11" ht="15" customHeight="1" x14ac:dyDescent="0.25">
      <c r="C93" s="187" t="s">
        <v>563</v>
      </c>
      <c r="D93" s="189"/>
      <c r="E93" s="286">
        <v>20</v>
      </c>
      <c r="F93" s="287"/>
      <c r="G93" s="286">
        <v>30</v>
      </c>
      <c r="H93" s="288"/>
      <c r="I93" s="287"/>
      <c r="J93" s="147"/>
    </row>
    <row r="94" spans="1:11" ht="15" customHeight="1" x14ac:dyDescent="0.25">
      <c r="C94" s="187" t="s">
        <v>1262</v>
      </c>
      <c r="D94" s="188"/>
      <c r="E94" s="276">
        <v>50</v>
      </c>
      <c r="F94" s="277"/>
      <c r="G94" s="276">
        <v>70</v>
      </c>
      <c r="H94" s="285"/>
      <c r="I94" s="277"/>
      <c r="J94" s="147"/>
    </row>
    <row r="95" spans="1:11" ht="15" customHeight="1" x14ac:dyDescent="0.25">
      <c r="B95" s="147"/>
      <c r="C95" s="286"/>
      <c r="D95" s="287"/>
      <c r="E95" s="286"/>
      <c r="F95" s="287"/>
      <c r="G95" s="286"/>
      <c r="H95" s="288"/>
      <c r="I95" s="287"/>
      <c r="J95" s="147"/>
    </row>
    <row r="96" spans="1:11" ht="15" customHeight="1" x14ac:dyDescent="0.25">
      <c r="B96" s="147"/>
      <c r="C96" s="276"/>
      <c r="D96" s="277"/>
      <c r="E96" s="276"/>
      <c r="F96" s="277"/>
      <c r="G96" s="276"/>
      <c r="H96" s="285"/>
      <c r="I96" s="277"/>
      <c r="J96" s="147"/>
    </row>
    <row r="97" spans="2:17" ht="15" customHeight="1" x14ac:dyDescent="0.25">
      <c r="B97" s="147"/>
      <c r="C97" s="286"/>
      <c r="D97" s="287"/>
      <c r="E97" s="286"/>
      <c r="F97" s="287"/>
      <c r="G97" s="286"/>
      <c r="H97" s="288"/>
      <c r="I97" s="287"/>
      <c r="J97" s="147"/>
      <c r="O97" s="41"/>
      <c r="P97" s="42"/>
      <c r="Q97" s="41"/>
    </row>
    <row r="98" spans="2:17" ht="15" customHeight="1" x14ac:dyDescent="0.25">
      <c r="B98" s="147"/>
      <c r="C98" s="276"/>
      <c r="D98" s="277"/>
      <c r="E98" s="276"/>
      <c r="F98" s="277"/>
      <c r="G98" s="276"/>
      <c r="H98" s="285"/>
      <c r="I98" s="277"/>
      <c r="J98" s="147"/>
    </row>
    <row r="99" spans="2:17" ht="15" customHeight="1" x14ac:dyDescent="0.25">
      <c r="B99" s="147"/>
      <c r="C99" s="286"/>
      <c r="D99" s="287"/>
      <c r="E99" s="286"/>
      <c r="F99" s="287"/>
      <c r="G99" s="286"/>
      <c r="H99" s="288"/>
      <c r="I99" s="287"/>
      <c r="J99" s="147"/>
    </row>
    <row r="100" spans="2:17" x14ac:dyDescent="0.25">
      <c r="D100" s="43"/>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F75:G75"/>
    <mergeCell ref="F76:G76"/>
    <mergeCell ref="F77:G77"/>
    <mergeCell ref="B89:H89"/>
    <mergeCell ref="C91:D91"/>
    <mergeCell ref="E91:F91"/>
    <mergeCell ref="G91:I91"/>
    <mergeCell ref="E92:F92"/>
    <mergeCell ref="G92:I92"/>
    <mergeCell ref="E93:F93"/>
    <mergeCell ref="G93:I93"/>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92:C94">
      <formula1>eval</formula1>
    </dataValidation>
    <dataValidation type="list" allowBlank="1" showInputMessage="1" showErrorMessage="1" sqref="C71:C77">
      <formula1>act</formula1>
    </dataValidation>
    <dataValidation type="list" allowBlank="1" showInputMessage="1" showErrorMessage="1" sqref="B85:B86 C81: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1299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1299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1299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129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29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2999"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3000"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30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30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30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3004"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
    <pageSetUpPr fitToPage="1"/>
  </sheetPr>
  <dimension ref="A1:Q102"/>
  <sheetViews>
    <sheetView zoomScaleNormal="100" workbookViewId="0">
      <selection activeCell="J19" sqref="J19"/>
    </sheetView>
  </sheetViews>
  <sheetFormatPr defaultColWidth="8.71093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7109375" style="141"/>
    <col min="10" max="10" width="16.85546875" style="141" customWidth="1"/>
    <col min="11" max="16384" width="8.71093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364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88</v>
      </c>
      <c r="D7" s="305"/>
      <c r="E7" s="305"/>
      <c r="F7" s="305"/>
      <c r="G7" s="305"/>
      <c r="H7" s="305"/>
      <c r="I7" s="305"/>
      <c r="J7" s="305"/>
      <c r="P7" s="5" t="s">
        <v>10</v>
      </c>
    </row>
    <row r="8" spans="1:16" ht="15.75" x14ac:dyDescent="0.25">
      <c r="B8" s="1" t="s">
        <v>11</v>
      </c>
      <c r="C8" s="305" t="s">
        <v>524</v>
      </c>
      <c r="D8" s="305"/>
      <c r="E8" s="305"/>
      <c r="F8" s="305"/>
      <c r="G8" s="305"/>
      <c r="H8" s="305"/>
      <c r="I8" s="305"/>
      <c r="J8" s="305"/>
      <c r="M8" s="128"/>
      <c r="N8" s="128"/>
      <c r="O8" s="128"/>
      <c r="P8" s="5" t="s">
        <v>12</v>
      </c>
    </row>
    <row r="9" spans="1:16" ht="15.75" x14ac:dyDescent="0.25">
      <c r="B9" s="1" t="s">
        <v>13</v>
      </c>
      <c r="C9" s="305" t="s">
        <v>525</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536</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2" t="s">
        <v>87</v>
      </c>
      <c r="C26" s="272"/>
      <c r="D26" s="272"/>
      <c r="E26" s="272"/>
      <c r="F26" s="272"/>
      <c r="G26" s="272"/>
      <c r="H26" s="272"/>
      <c r="I26" s="272"/>
      <c r="J26" s="272"/>
      <c r="L26" s="32"/>
      <c r="N26" s="32"/>
    </row>
    <row r="27" spans="1:16" s="29" customFormat="1" x14ac:dyDescent="0.2">
      <c r="A27" s="141">
        <v>2</v>
      </c>
      <c r="B27" s="272" t="s">
        <v>65</v>
      </c>
      <c r="C27" s="272"/>
      <c r="D27" s="272"/>
      <c r="E27" s="272"/>
      <c r="F27" s="272"/>
      <c r="G27" s="272"/>
      <c r="H27" s="272"/>
      <c r="I27" s="272"/>
      <c r="J27" s="272"/>
      <c r="L27" s="32"/>
      <c r="N27" s="32"/>
    </row>
    <row r="28" spans="1:16" s="29" customFormat="1" x14ac:dyDescent="0.25">
      <c r="A28" s="141">
        <v>3</v>
      </c>
      <c r="B28" s="294" t="s">
        <v>86</v>
      </c>
      <c r="C28" s="294"/>
      <c r="D28" s="294"/>
      <c r="E28" s="294"/>
      <c r="F28" s="294"/>
      <c r="G28" s="294"/>
      <c r="H28" s="294"/>
      <c r="I28" s="294"/>
      <c r="J28" s="294"/>
      <c r="L28" s="32"/>
      <c r="N28" s="32"/>
    </row>
    <row r="29" spans="1:16" s="29" customFormat="1" x14ac:dyDescent="0.25">
      <c r="A29" s="141">
        <v>4</v>
      </c>
      <c r="B29" s="272" t="s">
        <v>85</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5">
      <c r="A31" s="141">
        <v>6</v>
      </c>
      <c r="B31" s="294"/>
      <c r="C31" s="294"/>
      <c r="D31" s="294"/>
      <c r="E31" s="294"/>
      <c r="F31" s="294"/>
      <c r="G31" s="294"/>
      <c r="H31" s="294"/>
      <c r="I31" s="294"/>
      <c r="J31" s="294"/>
      <c r="L31" s="32"/>
      <c r="N31" s="32"/>
    </row>
    <row r="32" spans="1:16" s="29" customFormat="1" x14ac:dyDescent="0.25">
      <c r="A32" s="141">
        <v>7</v>
      </c>
      <c r="B32" s="294"/>
      <c r="C32" s="294"/>
      <c r="D32" s="294"/>
      <c r="E32" s="294"/>
      <c r="F32" s="294"/>
      <c r="G32" s="294"/>
      <c r="H32" s="294"/>
      <c r="I32" s="294"/>
      <c r="J32" s="294"/>
      <c r="L32" s="32"/>
      <c r="N32" s="32"/>
    </row>
    <row r="33" spans="1:14" s="29" customFormat="1" x14ac:dyDescent="0.25">
      <c r="A33" s="141"/>
      <c r="B33" s="141"/>
      <c r="C33" s="141"/>
      <c r="D33" s="141"/>
      <c r="E33" s="141"/>
      <c r="F33" s="141"/>
      <c r="G33" s="141"/>
      <c r="H33" s="141"/>
      <c r="I33" s="141"/>
      <c r="J33" s="141"/>
      <c r="L33" s="32"/>
      <c r="N33" s="32"/>
    </row>
    <row r="34" spans="1:14" s="29" customFormat="1" x14ac:dyDescent="0.25">
      <c r="D34" s="30"/>
      <c r="E34" s="28"/>
      <c r="G34" s="30"/>
      <c r="H34" s="28"/>
      <c r="J34" s="31"/>
      <c r="L34" s="32"/>
      <c r="N34" s="32"/>
    </row>
    <row r="35" spans="1:14" x14ac:dyDescent="0.25">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99.75" customHeight="1" x14ac:dyDescent="0.25">
      <c r="B38" s="334" t="s">
        <v>84</v>
      </c>
      <c r="C38" s="334"/>
      <c r="D38" s="334"/>
      <c r="E38" s="334"/>
      <c r="F38" s="334"/>
      <c r="G38" s="334"/>
      <c r="H38" s="334"/>
      <c r="I38" s="334"/>
      <c r="J38" s="334"/>
    </row>
    <row r="39" spans="1:14" x14ac:dyDescent="0.25">
      <c r="B39" s="155" t="s">
        <v>39</v>
      </c>
      <c r="C39" s="155"/>
      <c r="D39" s="155"/>
      <c r="E39" s="155"/>
      <c r="F39" s="155"/>
      <c r="G39" s="155"/>
      <c r="H39" s="155"/>
      <c r="I39" s="155"/>
      <c r="J39" s="155"/>
    </row>
    <row r="40" spans="1:14" ht="90.75" customHeight="1" x14ac:dyDescent="0.25">
      <c r="B40" s="334" t="s">
        <v>83</v>
      </c>
      <c r="C40" s="335"/>
      <c r="D40" s="335"/>
      <c r="E40" s="335"/>
      <c r="F40" s="335"/>
      <c r="G40" s="335"/>
      <c r="H40" s="335"/>
      <c r="I40" s="335"/>
      <c r="J40" s="335"/>
    </row>
    <row r="41" spans="1:14" x14ac:dyDescent="0.25">
      <c r="B41" s="155" t="s">
        <v>40</v>
      </c>
      <c r="C41" s="155"/>
      <c r="D41" s="155"/>
      <c r="E41" s="155"/>
      <c r="F41" s="155"/>
      <c r="G41" s="155"/>
      <c r="H41" s="155"/>
      <c r="I41" s="155"/>
      <c r="J41" s="155"/>
    </row>
    <row r="42" spans="1:14" ht="96.75" customHeight="1" x14ac:dyDescent="0.25">
      <c r="B42" s="296" t="s">
        <v>526</v>
      </c>
      <c r="C42" s="296"/>
      <c r="D42" s="296"/>
      <c r="E42" s="296"/>
      <c r="F42" s="296"/>
      <c r="G42" s="296"/>
      <c r="H42" s="296"/>
      <c r="I42" s="296"/>
      <c r="J42" s="296"/>
    </row>
    <row r="43" spans="1:14" x14ac:dyDescent="0.25">
      <c r="B43" s="34"/>
      <c r="C43" s="34"/>
      <c r="D43" s="34"/>
      <c r="E43" s="34"/>
      <c r="F43" s="34"/>
      <c r="G43" s="34"/>
      <c r="H43" s="34"/>
      <c r="I43" s="34"/>
      <c r="J43" s="34"/>
    </row>
    <row r="44" spans="1:14" x14ac:dyDescent="0.25">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152" t="s">
        <v>82</v>
      </c>
      <c r="C47" s="153"/>
      <c r="D47" s="153"/>
      <c r="E47" s="153"/>
      <c r="F47" s="153"/>
      <c r="G47" s="153"/>
      <c r="H47" s="153"/>
      <c r="I47" s="153"/>
      <c r="J47" s="153"/>
    </row>
    <row r="48" spans="1:14" x14ac:dyDescent="0.25">
      <c r="A48" s="141">
        <v>2</v>
      </c>
      <c r="B48" s="272" t="s">
        <v>60</v>
      </c>
      <c r="C48" s="272"/>
      <c r="D48" s="272"/>
      <c r="E48" s="272"/>
      <c r="F48" s="272"/>
      <c r="G48" s="272"/>
      <c r="H48" s="272"/>
      <c r="I48" s="272"/>
      <c r="J48" s="272"/>
    </row>
    <row r="49" spans="1:10" x14ac:dyDescent="0.25">
      <c r="A49" s="141">
        <v>3</v>
      </c>
      <c r="B49" s="294"/>
      <c r="C49" s="294"/>
      <c r="D49" s="294"/>
      <c r="E49" s="294"/>
      <c r="F49" s="294"/>
      <c r="G49" s="294"/>
      <c r="H49" s="294"/>
      <c r="I49" s="294"/>
      <c r="J49" s="294"/>
    </row>
    <row r="50" spans="1:10" x14ac:dyDescent="0.25">
      <c r="A50" s="141">
        <v>4</v>
      </c>
      <c r="B50" s="294"/>
      <c r="C50" s="294"/>
      <c r="D50" s="294"/>
      <c r="E50" s="294"/>
      <c r="F50" s="294"/>
      <c r="G50" s="294"/>
      <c r="H50" s="294"/>
      <c r="I50" s="294"/>
      <c r="J50" s="294"/>
    </row>
    <row r="51" spans="1:10" ht="15" customHeight="1" x14ac:dyDescent="0.25">
      <c r="A51" s="141">
        <v>5</v>
      </c>
      <c r="B51" s="294"/>
      <c r="C51" s="294"/>
      <c r="D51" s="294"/>
      <c r="E51" s="294"/>
      <c r="F51" s="294"/>
      <c r="G51" s="294"/>
      <c r="H51" s="294"/>
      <c r="I51" s="294"/>
      <c r="J51" s="294"/>
    </row>
    <row r="52" spans="1:10" x14ac:dyDescent="0.25">
      <c r="A52" s="141">
        <v>6</v>
      </c>
      <c r="B52" s="294"/>
      <c r="C52" s="294"/>
      <c r="D52" s="294"/>
      <c r="E52" s="294"/>
      <c r="F52" s="294"/>
      <c r="G52" s="294"/>
      <c r="H52" s="294"/>
      <c r="I52" s="294"/>
      <c r="J52" s="294"/>
    </row>
    <row r="53" spans="1:10" x14ac:dyDescent="0.25">
      <c r="A53" s="141">
        <v>7</v>
      </c>
      <c r="B53" s="294"/>
      <c r="C53" s="294"/>
      <c r="D53" s="294"/>
      <c r="E53" s="294"/>
      <c r="F53" s="294"/>
      <c r="G53" s="294"/>
      <c r="H53" s="294"/>
      <c r="I53" s="294"/>
      <c r="J53" s="294"/>
    </row>
    <row r="54" spans="1:10" x14ac:dyDescent="0.25">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ht="14.45" customHeight="1" x14ac:dyDescent="0.25">
      <c r="A57" s="141">
        <v>1</v>
      </c>
      <c r="B57" s="333" t="s">
        <v>80</v>
      </c>
      <c r="C57" s="295"/>
      <c r="D57" s="295"/>
      <c r="E57" s="295"/>
      <c r="F57" s="295"/>
      <c r="G57" s="295"/>
      <c r="H57" s="295"/>
      <c r="I57" s="295"/>
      <c r="J57" s="295"/>
    </row>
    <row r="58" spans="1:10" ht="14.45" customHeight="1" x14ac:dyDescent="0.25">
      <c r="A58" s="141">
        <v>2</v>
      </c>
      <c r="B58" s="274" t="s">
        <v>81</v>
      </c>
      <c r="C58" s="274"/>
      <c r="D58" s="274"/>
      <c r="E58" s="274"/>
      <c r="F58" s="274"/>
      <c r="G58" s="274"/>
      <c r="H58" s="274"/>
      <c r="I58" s="274"/>
      <c r="J58" s="274"/>
    </row>
    <row r="59" spans="1:10" x14ac:dyDescent="0.25">
      <c r="A59" s="141">
        <v>3</v>
      </c>
      <c r="B59" s="150"/>
      <c r="C59" s="150"/>
      <c r="D59" s="150"/>
      <c r="E59" s="150"/>
      <c r="F59" s="150"/>
      <c r="G59" s="150"/>
      <c r="H59" s="150"/>
      <c r="I59" s="150"/>
      <c r="J59" s="150"/>
    </row>
    <row r="60" spans="1:10" x14ac:dyDescent="0.25">
      <c r="A60" s="141">
        <v>4</v>
      </c>
      <c r="B60" s="150"/>
      <c r="C60" s="150"/>
      <c r="D60" s="150"/>
      <c r="E60" s="150"/>
      <c r="F60" s="150"/>
      <c r="G60" s="150"/>
      <c r="H60" s="150"/>
      <c r="I60" s="150"/>
      <c r="J60" s="150"/>
    </row>
    <row r="61" spans="1:10" x14ac:dyDescent="0.25">
      <c r="A61" s="141">
        <v>5</v>
      </c>
      <c r="B61" s="150"/>
      <c r="C61" s="150"/>
      <c r="D61" s="150"/>
      <c r="E61" s="150"/>
      <c r="F61" s="150"/>
      <c r="G61" s="150"/>
      <c r="H61" s="150"/>
      <c r="I61" s="150"/>
      <c r="J61" s="150"/>
    </row>
    <row r="62" spans="1:10" x14ac:dyDescent="0.25">
      <c r="A62" s="141">
        <v>6</v>
      </c>
      <c r="B62" s="150"/>
      <c r="C62" s="150"/>
      <c r="D62" s="150"/>
      <c r="E62" s="150"/>
      <c r="F62" s="150"/>
      <c r="G62" s="150"/>
      <c r="H62" s="150"/>
      <c r="I62" s="150"/>
      <c r="J62" s="150"/>
    </row>
    <row r="63" spans="1:10" x14ac:dyDescent="0.25">
      <c r="A63" s="141">
        <v>7</v>
      </c>
      <c r="B63" s="150"/>
      <c r="C63" s="150"/>
      <c r="D63" s="150"/>
      <c r="E63" s="150"/>
      <c r="F63" s="150"/>
      <c r="G63" s="150"/>
      <c r="H63" s="150"/>
      <c r="I63" s="150"/>
      <c r="J63" s="150"/>
    </row>
    <row r="64" spans="1:10" x14ac:dyDescent="0.25">
      <c r="A64" s="141">
        <v>8</v>
      </c>
      <c r="B64" s="150"/>
      <c r="C64" s="150"/>
      <c r="D64" s="150"/>
      <c r="E64" s="150"/>
      <c r="F64" s="150"/>
      <c r="G64" s="150"/>
      <c r="H64" s="150"/>
      <c r="I64" s="150"/>
      <c r="J64" s="150"/>
    </row>
    <row r="65" spans="1:11" x14ac:dyDescent="0.25">
      <c r="A65" s="141">
        <v>9</v>
      </c>
      <c r="B65" s="295"/>
      <c r="C65" s="295"/>
      <c r="D65" s="295"/>
      <c r="E65" s="295"/>
      <c r="F65" s="295"/>
      <c r="G65" s="295"/>
      <c r="H65" s="295"/>
      <c r="I65" s="295"/>
      <c r="J65" s="295"/>
    </row>
    <row r="66" spans="1:11" x14ac:dyDescent="0.25">
      <c r="A66" s="141">
        <v>10</v>
      </c>
      <c r="B66" s="150"/>
      <c r="C66" s="150"/>
      <c r="D66" s="150"/>
      <c r="E66" s="150"/>
      <c r="F66" s="150"/>
      <c r="G66" s="150"/>
      <c r="H66" s="150"/>
      <c r="I66" s="150"/>
      <c r="J66" s="150"/>
    </row>
    <row r="67" spans="1:11" x14ac:dyDescent="0.25">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5">
      <c r="B69" s="147"/>
      <c r="C69" s="147"/>
      <c r="D69" s="147"/>
      <c r="E69" s="147"/>
      <c r="F69" s="147"/>
      <c r="H69" s="147">
        <f>SUM(E71:E78)</f>
        <v>150</v>
      </c>
      <c r="I69" s="142" t="str">
        <f>IF(H69=E11*25,"perfecte","cal revisar")</f>
        <v>perfecte</v>
      </c>
      <c r="J69" s="142" t="str">
        <f>IF(E11*7&lt;K70,"perfecte","cal revisar")</f>
        <v>perfecte</v>
      </c>
    </row>
    <row r="70" spans="1:11" ht="15" customHeight="1" x14ac:dyDescent="0.25">
      <c r="B70" s="147"/>
      <c r="C70" s="292" t="s">
        <v>48</v>
      </c>
      <c r="D70" s="293"/>
      <c r="E70" s="38" t="s">
        <v>49</v>
      </c>
      <c r="F70" s="292" t="s">
        <v>50</v>
      </c>
      <c r="G70" s="293"/>
      <c r="I70" s="142" t="s">
        <v>556</v>
      </c>
      <c r="J70" s="142" t="s">
        <v>557</v>
      </c>
      <c r="K70" s="142">
        <f>SUM(K71:K78)</f>
        <v>44.25</v>
      </c>
    </row>
    <row r="71" spans="1:11" ht="15" customHeight="1" x14ac:dyDescent="0.25">
      <c r="C71" s="141" t="s">
        <v>542</v>
      </c>
      <c r="D71" s="188"/>
      <c r="E71" s="39">
        <v>45</v>
      </c>
      <c r="F71" s="266">
        <v>0.75</v>
      </c>
      <c r="G71" s="277"/>
      <c r="I71" s="142"/>
      <c r="J71" s="142"/>
      <c r="K71" s="142">
        <f t="shared" ref="K71:K78" si="0">E71*F71</f>
        <v>33.75</v>
      </c>
    </row>
    <row r="72" spans="1:11" ht="15" customHeight="1" x14ac:dyDescent="0.25">
      <c r="C72" s="141" t="s">
        <v>92</v>
      </c>
      <c r="D72" s="189"/>
      <c r="E72" s="40">
        <v>2</v>
      </c>
      <c r="F72" s="278">
        <v>1</v>
      </c>
      <c r="G72" s="287"/>
      <c r="I72" s="142"/>
      <c r="J72" s="142"/>
      <c r="K72" s="142">
        <f t="shared" si="0"/>
        <v>2</v>
      </c>
    </row>
    <row r="73" spans="1:11" ht="15" customHeight="1" x14ac:dyDescent="0.25">
      <c r="C73" s="141" t="s">
        <v>551</v>
      </c>
      <c r="D73" s="188"/>
      <c r="E73" s="39">
        <v>4</v>
      </c>
      <c r="F73" s="266">
        <v>1</v>
      </c>
      <c r="G73" s="277"/>
      <c r="I73" s="142"/>
      <c r="J73" s="142"/>
      <c r="K73" s="142">
        <f t="shared" si="0"/>
        <v>4</v>
      </c>
    </row>
    <row r="74" spans="1:11" ht="15" customHeight="1" x14ac:dyDescent="0.25">
      <c r="C74" s="141" t="s">
        <v>558</v>
      </c>
      <c r="D74" s="189"/>
      <c r="E74" s="40">
        <v>6</v>
      </c>
      <c r="F74" s="278">
        <v>0.75</v>
      </c>
      <c r="G74" s="287"/>
      <c r="I74" s="142"/>
      <c r="J74" s="142"/>
      <c r="K74" s="142">
        <f t="shared" si="0"/>
        <v>4.5</v>
      </c>
    </row>
    <row r="75" spans="1:11" ht="15" customHeight="1" x14ac:dyDescent="0.25">
      <c r="C75" s="141" t="s">
        <v>545</v>
      </c>
      <c r="D75" s="188"/>
      <c r="E75" s="39">
        <v>24</v>
      </c>
      <c r="F75" s="266">
        <v>0</v>
      </c>
      <c r="G75" s="277"/>
      <c r="I75" s="142"/>
      <c r="J75" s="142"/>
      <c r="K75" s="142">
        <f t="shared" si="0"/>
        <v>0</v>
      </c>
    </row>
    <row r="76" spans="1:11" ht="15" customHeight="1" x14ac:dyDescent="0.25">
      <c r="C76" s="141" t="s">
        <v>544</v>
      </c>
      <c r="D76" s="189"/>
      <c r="E76" s="40">
        <v>6</v>
      </c>
      <c r="F76" s="278">
        <v>0</v>
      </c>
      <c r="G76" s="287"/>
      <c r="I76" s="142"/>
      <c r="J76" s="142"/>
      <c r="K76" s="142">
        <f t="shared" si="0"/>
        <v>0</v>
      </c>
    </row>
    <row r="77" spans="1:11" ht="15" customHeight="1" x14ac:dyDescent="0.25">
      <c r="C77" s="141" t="s">
        <v>552</v>
      </c>
      <c r="D77" s="188"/>
      <c r="E77" s="39">
        <v>63</v>
      </c>
      <c r="F77" s="266">
        <v>0</v>
      </c>
      <c r="G77" s="277"/>
      <c r="I77" s="142"/>
      <c r="J77" s="142"/>
      <c r="K77" s="142">
        <f t="shared" si="0"/>
        <v>0</v>
      </c>
    </row>
    <row r="78" spans="1:11" ht="15" customHeight="1" x14ac:dyDescent="0.25">
      <c r="C78" s="286"/>
      <c r="D78" s="287"/>
      <c r="E78" s="40"/>
      <c r="F78" s="286"/>
      <c r="G78" s="287"/>
      <c r="I78" s="142"/>
      <c r="J78" s="142"/>
      <c r="K78" s="142">
        <f t="shared" si="0"/>
        <v>0</v>
      </c>
    </row>
    <row r="79" spans="1:11" ht="15" customHeight="1" x14ac:dyDescent="0.25">
      <c r="B79" s="147"/>
      <c r="C79" s="147"/>
      <c r="D79" s="147"/>
      <c r="E79" s="147"/>
      <c r="F79" s="147"/>
      <c r="H79" s="142"/>
      <c r="I79" s="142"/>
      <c r="J79" s="142"/>
    </row>
    <row r="80" spans="1:11" x14ac:dyDescent="0.25">
      <c r="A80" s="7"/>
      <c r="B80" s="138" t="s">
        <v>51</v>
      </c>
    </row>
    <row r="81" spans="1:11" x14ac:dyDescent="0.25">
      <c r="B81" s="130" t="s">
        <v>52</v>
      </c>
    </row>
    <row r="82" spans="1:11" x14ac:dyDescent="0.25">
      <c r="C82" s="141" t="s">
        <v>564</v>
      </c>
      <c r="D82" s="153"/>
      <c r="E82" s="153"/>
      <c r="F82" s="153"/>
      <c r="G82" s="153"/>
      <c r="H82" s="153"/>
      <c r="I82" s="153"/>
      <c r="J82" s="153"/>
      <c r="K82" s="153"/>
    </row>
    <row r="83" spans="1:11" x14ac:dyDescent="0.25">
      <c r="C83" s="141" t="s">
        <v>562</v>
      </c>
      <c r="D83" s="153"/>
      <c r="E83" s="153"/>
      <c r="F83" s="153"/>
      <c r="G83" s="153"/>
      <c r="H83" s="153"/>
      <c r="I83" s="153"/>
      <c r="J83" s="153"/>
      <c r="K83" s="153"/>
    </row>
    <row r="84" spans="1:11" x14ac:dyDescent="0.25">
      <c r="C84" s="141" t="s">
        <v>559</v>
      </c>
      <c r="D84" s="153"/>
      <c r="E84" s="153"/>
      <c r="F84" s="153"/>
      <c r="G84" s="153"/>
      <c r="H84" s="153"/>
      <c r="I84" s="153"/>
      <c r="J84" s="153"/>
      <c r="K84" s="153"/>
    </row>
    <row r="85" spans="1:11" x14ac:dyDescent="0.25">
      <c r="C85" s="152"/>
      <c r="D85" s="153"/>
      <c r="E85" s="153"/>
      <c r="F85" s="153"/>
      <c r="G85" s="153"/>
      <c r="H85" s="153"/>
      <c r="I85" s="153"/>
      <c r="J85" s="153"/>
      <c r="K85" s="153"/>
    </row>
    <row r="86" spans="1:11" x14ac:dyDescent="0.25">
      <c r="C86" s="152"/>
      <c r="D86" s="153"/>
      <c r="E86" s="153"/>
      <c r="F86" s="153"/>
      <c r="G86" s="153"/>
      <c r="H86" s="153"/>
      <c r="I86" s="153"/>
      <c r="J86" s="153"/>
      <c r="K86" s="153"/>
    </row>
    <row r="87" spans="1:11" x14ac:dyDescent="0.25">
      <c r="C87" s="153"/>
      <c r="D87" s="153"/>
      <c r="E87" s="153"/>
      <c r="F87" s="153"/>
      <c r="G87" s="153"/>
      <c r="H87" s="153"/>
      <c r="I87" s="153"/>
      <c r="J87" s="153"/>
      <c r="K87" s="153"/>
    </row>
    <row r="88" spans="1:11" x14ac:dyDescent="0.25">
      <c r="C88" s="153"/>
      <c r="D88" s="153"/>
      <c r="E88" s="153"/>
      <c r="F88" s="153"/>
      <c r="G88" s="153"/>
      <c r="H88" s="153"/>
      <c r="I88" s="153"/>
      <c r="J88" s="153"/>
      <c r="K88" s="153"/>
    </row>
    <row r="90" spans="1:11" x14ac:dyDescent="0.25">
      <c r="A90" s="7"/>
      <c r="B90" s="138" t="s">
        <v>53</v>
      </c>
    </row>
    <row r="91" spans="1:11" ht="15" customHeight="1" x14ac:dyDescent="0.25">
      <c r="B91" s="275" t="s">
        <v>54</v>
      </c>
      <c r="C91" s="275"/>
      <c r="D91" s="275"/>
      <c r="E91" s="275"/>
      <c r="F91" s="275"/>
      <c r="G91" s="275"/>
      <c r="H91" s="275"/>
    </row>
    <row r="92" spans="1:11" ht="15" customHeight="1" x14ac:dyDescent="0.25">
      <c r="B92" s="147"/>
      <c r="C92" s="147"/>
      <c r="D92" s="147"/>
      <c r="E92" s="147"/>
      <c r="F92" s="147"/>
      <c r="G92" s="147"/>
      <c r="H92" s="147"/>
    </row>
    <row r="93" spans="1:11" ht="15" customHeight="1" x14ac:dyDescent="0.25">
      <c r="B93" s="147"/>
      <c r="C93" s="289" t="s">
        <v>55</v>
      </c>
      <c r="D93" s="290"/>
      <c r="E93" s="289" t="s">
        <v>56</v>
      </c>
      <c r="F93" s="290"/>
      <c r="G93" s="289" t="s">
        <v>57</v>
      </c>
      <c r="H93" s="291"/>
      <c r="I93" s="290"/>
      <c r="J93" s="147"/>
    </row>
    <row r="94" spans="1:11" ht="15" customHeight="1" x14ac:dyDescent="0.25">
      <c r="C94" s="187" t="s">
        <v>563</v>
      </c>
      <c r="D94" s="188"/>
      <c r="E94" s="266">
        <v>0</v>
      </c>
      <c r="F94" s="277"/>
      <c r="G94" s="266">
        <v>0.2</v>
      </c>
      <c r="H94" s="285"/>
      <c r="I94" s="277"/>
      <c r="J94" s="147"/>
    </row>
    <row r="95" spans="1:11" ht="15" customHeight="1" x14ac:dyDescent="0.25">
      <c r="C95" s="187" t="s">
        <v>1264</v>
      </c>
      <c r="D95" s="189"/>
      <c r="E95" s="278">
        <v>0.1</v>
      </c>
      <c r="F95" s="287"/>
      <c r="G95" s="278">
        <v>0.3</v>
      </c>
      <c r="H95" s="288"/>
      <c r="I95" s="287"/>
      <c r="J95" s="147"/>
    </row>
    <row r="96" spans="1:11" ht="15" customHeight="1" x14ac:dyDescent="0.25">
      <c r="C96" s="187" t="s">
        <v>1265</v>
      </c>
      <c r="D96" s="188"/>
      <c r="E96" s="266">
        <v>0.1</v>
      </c>
      <c r="F96" s="277"/>
      <c r="G96" s="266">
        <v>0.1</v>
      </c>
      <c r="H96" s="285"/>
      <c r="I96" s="277"/>
      <c r="J96" s="147"/>
    </row>
    <row r="97" spans="2:17" ht="15" customHeight="1" x14ac:dyDescent="0.25">
      <c r="C97" s="187" t="s">
        <v>1262</v>
      </c>
      <c r="D97" s="189"/>
      <c r="E97" s="278">
        <v>0.5</v>
      </c>
      <c r="F97" s="287"/>
      <c r="G97" s="278">
        <v>0.6</v>
      </c>
      <c r="H97" s="288"/>
      <c r="I97" s="287"/>
      <c r="J97" s="147"/>
    </row>
    <row r="98" spans="2:17" ht="15" customHeight="1" x14ac:dyDescent="0.25">
      <c r="B98" s="147"/>
      <c r="C98" s="276"/>
      <c r="D98" s="277"/>
      <c r="E98" s="276"/>
      <c r="F98" s="277"/>
      <c r="G98" s="276"/>
      <c r="H98" s="285"/>
      <c r="I98" s="277"/>
      <c r="J98" s="147"/>
    </row>
    <row r="99" spans="2:17" ht="15" customHeight="1" x14ac:dyDescent="0.25">
      <c r="B99" s="147"/>
      <c r="C99" s="286"/>
      <c r="D99" s="287"/>
      <c r="E99" s="286"/>
      <c r="F99" s="287"/>
      <c r="G99" s="286"/>
      <c r="H99" s="288"/>
      <c r="I99" s="287"/>
      <c r="J99" s="147"/>
      <c r="O99" s="41"/>
      <c r="P99" s="42"/>
      <c r="Q99" s="41"/>
    </row>
    <row r="100" spans="2:17" ht="15" customHeight="1" x14ac:dyDescent="0.25">
      <c r="B100" s="147"/>
      <c r="C100" s="276"/>
      <c r="D100" s="277"/>
      <c r="E100" s="276"/>
      <c r="F100" s="277"/>
      <c r="G100" s="276"/>
      <c r="H100" s="285"/>
      <c r="I100" s="277"/>
      <c r="J100" s="147"/>
    </row>
    <row r="101" spans="2:17" ht="15" customHeight="1" x14ac:dyDescent="0.25">
      <c r="B101" s="147"/>
      <c r="C101" s="286"/>
      <c r="D101" s="287"/>
      <c r="E101" s="286"/>
      <c r="F101" s="287"/>
      <c r="G101" s="286"/>
      <c r="H101" s="288"/>
      <c r="I101" s="287"/>
      <c r="J101" s="147"/>
    </row>
    <row r="102" spans="2:17" x14ac:dyDescent="0.25">
      <c r="D102" s="43"/>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3:J53"/>
    <mergeCell ref="B30:J30"/>
    <mergeCell ref="B31:J31"/>
    <mergeCell ref="B32:J32"/>
    <mergeCell ref="B38:J38"/>
    <mergeCell ref="B40:J40"/>
    <mergeCell ref="B42:J42"/>
    <mergeCell ref="B48:J48"/>
    <mergeCell ref="B49:J49"/>
    <mergeCell ref="B50:J50"/>
    <mergeCell ref="B51:J51"/>
    <mergeCell ref="B52:J52"/>
    <mergeCell ref="F76:G76"/>
    <mergeCell ref="B54:J54"/>
    <mergeCell ref="B57:J57"/>
    <mergeCell ref="B58:J58"/>
    <mergeCell ref="B65:J65"/>
    <mergeCell ref="B68:J68"/>
    <mergeCell ref="C70:D70"/>
    <mergeCell ref="F70:G70"/>
    <mergeCell ref="F71:G71"/>
    <mergeCell ref="F72:G72"/>
    <mergeCell ref="F73:G73"/>
    <mergeCell ref="F74:G74"/>
    <mergeCell ref="F75:G75"/>
    <mergeCell ref="F77:G77"/>
    <mergeCell ref="C78:D78"/>
    <mergeCell ref="F78:G78"/>
    <mergeCell ref="B91:H91"/>
    <mergeCell ref="C93:D93"/>
    <mergeCell ref="E93:F93"/>
    <mergeCell ref="G93:I93"/>
    <mergeCell ref="C99:D99"/>
    <mergeCell ref="E99:F99"/>
    <mergeCell ref="G99:I99"/>
    <mergeCell ref="E94:F94"/>
    <mergeCell ref="G94:I94"/>
    <mergeCell ref="E95:F95"/>
    <mergeCell ref="G95:I95"/>
    <mergeCell ref="E96:F96"/>
    <mergeCell ref="G96:I96"/>
    <mergeCell ref="E97:F97"/>
    <mergeCell ref="G97:I97"/>
    <mergeCell ref="C98:D98"/>
    <mergeCell ref="E98:F98"/>
    <mergeCell ref="G98:I98"/>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C94:C97">
      <formula1>eval</formula1>
    </dataValidation>
    <dataValidation type="list" allowBlank="1" showInputMessage="1" showErrorMessage="1" sqref="B78 C71:C77">
      <formula1>act</formula1>
    </dataValidation>
    <dataValidation type="list" allowBlank="1" showInputMessage="1" showErrorMessage="1" sqref="B85:B86 C82: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40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40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40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40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40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40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40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40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40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40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40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40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9"/>
  <dimension ref="A1:Q103"/>
  <sheetViews>
    <sheetView workbookViewId="0">
      <selection activeCell="J104" sqref="J10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364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372</v>
      </c>
      <c r="D7" s="305"/>
      <c r="E7" s="305"/>
      <c r="F7" s="305"/>
      <c r="G7" s="305"/>
      <c r="H7" s="305"/>
      <c r="I7" s="305"/>
      <c r="J7" s="305"/>
      <c r="P7" s="5" t="s">
        <v>10</v>
      </c>
    </row>
    <row r="8" spans="1:16" ht="15.75" x14ac:dyDescent="0.25">
      <c r="B8" s="1" t="s">
        <v>11</v>
      </c>
      <c r="C8" s="305" t="s">
        <v>373</v>
      </c>
      <c r="D8" s="305"/>
      <c r="E8" s="305"/>
      <c r="F8" s="305"/>
      <c r="G8" s="305"/>
      <c r="H8" s="305"/>
      <c r="I8" s="305"/>
      <c r="J8" s="305"/>
      <c r="M8" s="128"/>
      <c r="N8" s="128"/>
      <c r="O8" s="128"/>
      <c r="P8" s="5" t="s">
        <v>12</v>
      </c>
    </row>
    <row r="9" spans="1:16" ht="15.75" x14ac:dyDescent="0.25">
      <c r="B9" s="1" t="s">
        <v>13</v>
      </c>
      <c r="C9" s="305" t="s">
        <v>374</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43" t="s">
        <v>3</v>
      </c>
      <c r="I11" s="344"/>
      <c r="J11" s="344"/>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5">
      <c r="B19" s="123" t="s">
        <v>130</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228</v>
      </c>
      <c r="C26" s="272"/>
      <c r="D26" s="272"/>
      <c r="E26" s="272"/>
      <c r="F26" s="272"/>
      <c r="G26" s="272"/>
      <c r="H26" s="272"/>
      <c r="I26" s="272"/>
      <c r="J26" s="272"/>
      <c r="L26" s="32"/>
      <c r="N26" s="32"/>
    </row>
    <row r="27" spans="1:16" s="29" customFormat="1" x14ac:dyDescent="0.25">
      <c r="A27" s="141">
        <v>2</v>
      </c>
      <c r="B27" s="271" t="s">
        <v>223</v>
      </c>
      <c r="C27" s="272"/>
      <c r="D27" s="272"/>
      <c r="E27" s="272"/>
      <c r="F27" s="272"/>
      <c r="G27" s="272"/>
      <c r="H27" s="272"/>
      <c r="I27" s="272"/>
      <c r="J27" s="272"/>
      <c r="L27" s="32"/>
      <c r="N27" s="32"/>
    </row>
    <row r="28" spans="1:16" s="29" customFormat="1" x14ac:dyDescent="0.25">
      <c r="A28" s="141">
        <v>3</v>
      </c>
      <c r="B28" s="271" t="s">
        <v>375</v>
      </c>
      <c r="C28" s="272"/>
      <c r="D28" s="272"/>
      <c r="E28" s="272"/>
      <c r="F28" s="272"/>
      <c r="G28" s="272"/>
      <c r="H28" s="272"/>
      <c r="I28" s="272"/>
      <c r="J28" s="272"/>
      <c r="L28" s="32"/>
      <c r="N28" s="32"/>
    </row>
    <row r="29" spans="1:16" s="29" customFormat="1" x14ac:dyDescent="0.25">
      <c r="A29" s="141">
        <v>4</v>
      </c>
      <c r="B29" s="271" t="s">
        <v>376</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5">
      <c r="A31" s="141">
        <v>6</v>
      </c>
      <c r="B31" s="294"/>
      <c r="C31" s="294"/>
      <c r="D31" s="294"/>
      <c r="E31" s="294"/>
      <c r="F31" s="294"/>
      <c r="G31" s="294"/>
      <c r="H31" s="294"/>
      <c r="I31" s="294"/>
      <c r="J31" s="294"/>
      <c r="L31" s="32"/>
      <c r="N31" s="32"/>
    </row>
    <row r="32" spans="1:16" s="29" customFormat="1" x14ac:dyDescent="0.25">
      <c r="A32" s="141">
        <v>7</v>
      </c>
      <c r="B32" s="294"/>
      <c r="C32" s="294"/>
      <c r="D32" s="294"/>
      <c r="E32" s="294"/>
      <c r="F32" s="294"/>
      <c r="G32" s="294"/>
      <c r="H32" s="294"/>
      <c r="I32" s="294"/>
      <c r="J32" s="294"/>
      <c r="L32" s="32"/>
      <c r="N32" s="32"/>
    </row>
    <row r="33" spans="1:14" s="29" customFormat="1" x14ac:dyDescent="0.25">
      <c r="A33" s="141"/>
      <c r="B33" s="141"/>
      <c r="C33" s="141"/>
      <c r="D33" s="141"/>
      <c r="E33" s="141"/>
      <c r="F33" s="141"/>
      <c r="G33" s="141"/>
      <c r="H33" s="141"/>
      <c r="I33" s="141"/>
      <c r="J33" s="141"/>
      <c r="L33" s="32"/>
      <c r="N33" s="32"/>
    </row>
    <row r="34" spans="1:14" s="29" customFormat="1" x14ac:dyDescent="0.25">
      <c r="D34" s="30"/>
      <c r="E34" s="28"/>
      <c r="G34" s="30"/>
      <c r="H34" s="28"/>
      <c r="J34" s="31"/>
      <c r="L34" s="32"/>
      <c r="N34" s="32"/>
    </row>
    <row r="35" spans="1:14" x14ac:dyDescent="0.25">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22.25" customHeight="1" x14ac:dyDescent="0.25">
      <c r="B38" s="296" t="s">
        <v>377</v>
      </c>
      <c r="C38" s="296"/>
      <c r="D38" s="296"/>
      <c r="E38" s="296"/>
      <c r="F38" s="296"/>
      <c r="G38" s="296"/>
      <c r="H38" s="296"/>
      <c r="I38" s="296"/>
      <c r="J38" s="296"/>
    </row>
    <row r="39" spans="1:14" x14ac:dyDescent="0.25">
      <c r="B39" s="155" t="s">
        <v>39</v>
      </c>
      <c r="C39" s="155"/>
      <c r="D39" s="155"/>
      <c r="E39" s="155"/>
      <c r="F39" s="155"/>
      <c r="G39" s="155"/>
      <c r="H39" s="155"/>
      <c r="I39" s="155"/>
      <c r="J39" s="155"/>
    </row>
    <row r="40" spans="1:14" x14ac:dyDescent="0.25">
      <c r="B40" s="342" t="s">
        <v>378</v>
      </c>
      <c r="C40" s="342"/>
      <c r="D40" s="342"/>
      <c r="E40" s="342"/>
      <c r="F40" s="342"/>
      <c r="G40" s="342"/>
      <c r="H40" s="342"/>
      <c r="I40" s="342"/>
      <c r="J40" s="342"/>
    </row>
    <row r="41" spans="1:14" ht="93.75" customHeight="1" x14ac:dyDescent="0.25">
      <c r="B41" s="296" t="s">
        <v>379</v>
      </c>
      <c r="C41" s="296"/>
      <c r="D41" s="296"/>
      <c r="E41" s="296"/>
      <c r="F41" s="296"/>
      <c r="G41" s="296"/>
      <c r="H41" s="296"/>
      <c r="I41" s="296"/>
      <c r="J41" s="296"/>
      <c r="K41" s="94"/>
      <c r="L41" s="94"/>
    </row>
    <row r="42" spans="1:14" x14ac:dyDescent="0.25">
      <c r="B42" s="155" t="s">
        <v>40</v>
      </c>
      <c r="C42" s="155"/>
      <c r="D42" s="155"/>
      <c r="E42" s="155"/>
      <c r="F42" s="155"/>
      <c r="G42" s="155"/>
      <c r="H42" s="155"/>
      <c r="I42" s="155"/>
      <c r="J42" s="155"/>
    </row>
    <row r="43" spans="1:14" ht="78.75" customHeight="1" x14ac:dyDescent="0.25">
      <c r="B43" s="296" t="s">
        <v>380</v>
      </c>
      <c r="C43" s="296"/>
      <c r="D43" s="296"/>
      <c r="E43" s="296"/>
      <c r="F43" s="296"/>
      <c r="G43" s="296"/>
      <c r="H43" s="296"/>
      <c r="I43" s="296"/>
      <c r="J43" s="296"/>
    </row>
    <row r="44" spans="1:14" x14ac:dyDescent="0.25">
      <c r="B44" s="34"/>
      <c r="C44" s="34"/>
      <c r="D44" s="34"/>
      <c r="E44" s="34"/>
      <c r="F44" s="34"/>
      <c r="G44" s="34"/>
      <c r="H44" s="34"/>
      <c r="I44" s="34"/>
      <c r="J44" s="34"/>
    </row>
    <row r="45" spans="1:14" x14ac:dyDescent="0.25">
      <c r="A45" s="7"/>
      <c r="B45" s="138" t="s">
        <v>41</v>
      </c>
      <c r="H45" s="35"/>
      <c r="I45" s="35"/>
      <c r="J45" s="35"/>
    </row>
    <row r="46" spans="1:14" ht="15" customHeight="1" x14ac:dyDescent="0.25">
      <c r="B46" s="138" t="s">
        <v>42</v>
      </c>
      <c r="H46" s="36"/>
      <c r="I46" s="36"/>
      <c r="J46" s="36"/>
    </row>
    <row r="47" spans="1:14" x14ac:dyDescent="0.25">
      <c r="B47" s="141" t="s">
        <v>43</v>
      </c>
      <c r="H47" s="37"/>
      <c r="I47" s="37"/>
      <c r="J47" s="37"/>
    </row>
    <row r="48" spans="1:14" ht="15" customHeight="1" x14ac:dyDescent="0.25">
      <c r="A48" s="141">
        <v>1</v>
      </c>
      <c r="B48" s="271" t="s">
        <v>381</v>
      </c>
      <c r="C48" s="272"/>
      <c r="D48" s="272"/>
      <c r="E48" s="272"/>
      <c r="F48" s="272"/>
      <c r="G48" s="272"/>
      <c r="H48" s="272"/>
      <c r="I48" s="272"/>
      <c r="J48" s="272"/>
    </row>
    <row r="49" spans="1:10" ht="29.25" customHeight="1" x14ac:dyDescent="0.25">
      <c r="A49" s="141">
        <v>2</v>
      </c>
      <c r="B49" s="273" t="s">
        <v>218</v>
      </c>
      <c r="C49" s="274"/>
      <c r="D49" s="274"/>
      <c r="E49" s="274"/>
      <c r="F49" s="274"/>
      <c r="G49" s="274"/>
      <c r="H49" s="274"/>
      <c r="I49" s="274"/>
      <c r="J49" s="274"/>
    </row>
    <row r="50" spans="1:10" x14ac:dyDescent="0.25">
      <c r="A50" s="141">
        <v>3</v>
      </c>
      <c r="B50" s="294"/>
      <c r="C50" s="294"/>
      <c r="D50" s="294"/>
      <c r="E50" s="294"/>
      <c r="F50" s="294"/>
      <c r="G50" s="294"/>
      <c r="H50" s="294"/>
      <c r="I50" s="294"/>
      <c r="J50" s="294"/>
    </row>
    <row r="51" spans="1:10" x14ac:dyDescent="0.25">
      <c r="A51" s="141">
        <v>4</v>
      </c>
      <c r="B51" s="294"/>
      <c r="C51" s="294"/>
      <c r="D51" s="294"/>
      <c r="E51" s="294"/>
      <c r="F51" s="294"/>
      <c r="G51" s="294"/>
      <c r="H51" s="294"/>
      <c r="I51" s="294"/>
      <c r="J51" s="294"/>
    </row>
    <row r="52" spans="1:10" ht="15" customHeight="1" x14ac:dyDescent="0.25">
      <c r="A52" s="141">
        <v>5</v>
      </c>
      <c r="B52" s="294"/>
      <c r="C52" s="294"/>
      <c r="D52" s="294"/>
      <c r="E52" s="294"/>
      <c r="F52" s="294"/>
      <c r="G52" s="294"/>
      <c r="H52" s="294"/>
      <c r="I52" s="294"/>
      <c r="J52" s="294"/>
    </row>
    <row r="53" spans="1:10" x14ac:dyDescent="0.25">
      <c r="A53" s="141">
        <v>6</v>
      </c>
      <c r="B53" s="294"/>
      <c r="C53" s="294"/>
      <c r="D53" s="294"/>
      <c r="E53" s="294"/>
      <c r="F53" s="294"/>
      <c r="G53" s="294"/>
      <c r="H53" s="294"/>
      <c r="I53" s="294"/>
      <c r="J53" s="294"/>
    </row>
    <row r="54" spans="1:10" x14ac:dyDescent="0.25">
      <c r="A54" s="141">
        <v>7</v>
      </c>
      <c r="B54" s="294"/>
      <c r="C54" s="294"/>
      <c r="D54" s="294"/>
      <c r="E54" s="294"/>
      <c r="F54" s="294"/>
      <c r="G54" s="294"/>
      <c r="H54" s="294"/>
      <c r="I54" s="294"/>
      <c r="J54" s="294"/>
    </row>
    <row r="55" spans="1:10" x14ac:dyDescent="0.25">
      <c r="A55" s="141">
        <v>8</v>
      </c>
      <c r="B55" s="295"/>
      <c r="C55" s="295"/>
      <c r="D55" s="295"/>
      <c r="E55" s="295"/>
      <c r="F55" s="295"/>
      <c r="G55" s="295"/>
      <c r="H55" s="295"/>
      <c r="I55" s="295"/>
      <c r="J55" s="295"/>
    </row>
    <row r="56" spans="1:10" x14ac:dyDescent="0.25">
      <c r="B56" s="138" t="s">
        <v>44</v>
      </c>
      <c r="G56" s="128"/>
      <c r="H56" s="35"/>
      <c r="I56" s="35"/>
      <c r="J56" s="35"/>
    </row>
    <row r="57" spans="1:10" x14ac:dyDescent="0.25">
      <c r="B57" s="141" t="s">
        <v>45</v>
      </c>
      <c r="G57" s="128"/>
      <c r="H57" s="142"/>
      <c r="I57" s="142"/>
      <c r="J57" s="142"/>
    </row>
    <row r="58" spans="1:10" x14ac:dyDescent="0.25">
      <c r="A58" s="141">
        <v>1</v>
      </c>
      <c r="B58" s="273" t="s">
        <v>382</v>
      </c>
      <c r="C58" s="274"/>
      <c r="D58" s="274"/>
      <c r="E58" s="274"/>
      <c r="F58" s="274"/>
      <c r="G58" s="274"/>
      <c r="H58" s="274"/>
      <c r="I58" s="274"/>
      <c r="J58" s="274"/>
    </row>
    <row r="59" spans="1:10" x14ac:dyDescent="0.25">
      <c r="A59" s="141">
        <v>2</v>
      </c>
      <c r="B59" s="273" t="s">
        <v>383</v>
      </c>
      <c r="C59" s="274"/>
      <c r="D59" s="274"/>
      <c r="E59" s="274"/>
      <c r="F59" s="274"/>
      <c r="G59" s="274"/>
      <c r="H59" s="274"/>
      <c r="I59" s="274"/>
      <c r="J59" s="274"/>
    </row>
    <row r="60" spans="1:10" x14ac:dyDescent="0.25">
      <c r="A60" s="141">
        <v>3</v>
      </c>
      <c r="B60" s="150"/>
      <c r="C60" s="150"/>
      <c r="D60" s="150"/>
      <c r="E60" s="150"/>
      <c r="F60" s="150"/>
      <c r="G60" s="150"/>
      <c r="H60" s="150"/>
      <c r="I60" s="150"/>
      <c r="J60" s="150"/>
    </row>
    <row r="61" spans="1:10" x14ac:dyDescent="0.25">
      <c r="A61" s="141">
        <v>4</v>
      </c>
      <c r="B61" s="150"/>
      <c r="C61" s="150"/>
      <c r="D61" s="150"/>
      <c r="E61" s="150"/>
      <c r="F61" s="150"/>
      <c r="G61" s="150"/>
      <c r="H61" s="150"/>
      <c r="I61" s="150"/>
      <c r="J61" s="150"/>
    </row>
    <row r="62" spans="1:10" x14ac:dyDescent="0.25">
      <c r="A62" s="141">
        <v>5</v>
      </c>
      <c r="B62" s="150"/>
      <c r="C62" s="150"/>
      <c r="D62" s="150"/>
      <c r="E62" s="150"/>
      <c r="F62" s="150"/>
      <c r="G62" s="150"/>
      <c r="H62" s="150"/>
      <c r="I62" s="150"/>
      <c r="J62" s="150"/>
    </row>
    <row r="63" spans="1:10" x14ac:dyDescent="0.25">
      <c r="A63" s="141">
        <v>6</v>
      </c>
      <c r="B63" s="150"/>
      <c r="C63" s="150"/>
      <c r="D63" s="150"/>
      <c r="E63" s="150"/>
      <c r="F63" s="150"/>
      <c r="G63" s="150"/>
      <c r="H63" s="150"/>
      <c r="I63" s="150"/>
      <c r="J63" s="150"/>
    </row>
    <row r="64" spans="1:10" x14ac:dyDescent="0.25">
      <c r="A64" s="141">
        <v>7</v>
      </c>
      <c r="B64" s="150"/>
      <c r="C64" s="150"/>
      <c r="D64" s="150"/>
      <c r="E64" s="150"/>
      <c r="F64" s="150"/>
      <c r="G64" s="150"/>
      <c r="H64" s="150"/>
      <c r="I64" s="150"/>
      <c r="J64" s="150"/>
    </row>
    <row r="65" spans="1:11" x14ac:dyDescent="0.25">
      <c r="A65" s="141">
        <v>8</v>
      </c>
      <c r="B65" s="150"/>
      <c r="C65" s="150"/>
      <c r="D65" s="150"/>
      <c r="E65" s="150"/>
      <c r="F65" s="150"/>
      <c r="G65" s="150"/>
      <c r="H65" s="150"/>
      <c r="I65" s="150"/>
      <c r="J65" s="150"/>
    </row>
    <row r="66" spans="1:11" x14ac:dyDescent="0.25">
      <c r="A66" s="141">
        <v>9</v>
      </c>
      <c r="B66" s="295"/>
      <c r="C66" s="295"/>
      <c r="D66" s="295"/>
      <c r="E66" s="295"/>
      <c r="F66" s="295"/>
      <c r="G66" s="295"/>
      <c r="H66" s="295"/>
      <c r="I66" s="295"/>
      <c r="J66" s="295"/>
    </row>
    <row r="67" spans="1:11" x14ac:dyDescent="0.25">
      <c r="A67" s="141">
        <v>10</v>
      </c>
      <c r="B67" s="150"/>
      <c r="C67" s="150"/>
      <c r="D67" s="150"/>
      <c r="E67" s="150"/>
      <c r="F67" s="150"/>
      <c r="G67" s="150"/>
      <c r="H67" s="150"/>
      <c r="I67" s="150"/>
      <c r="J67" s="150"/>
    </row>
    <row r="68" spans="1:11" x14ac:dyDescent="0.25">
      <c r="B68" s="138" t="s">
        <v>46</v>
      </c>
      <c r="D68" s="138"/>
      <c r="H68" s="142"/>
      <c r="I68" s="142"/>
      <c r="J68" s="142"/>
    </row>
    <row r="69" spans="1:11" ht="15" customHeight="1" x14ac:dyDescent="0.25">
      <c r="B69" s="275" t="s">
        <v>47</v>
      </c>
      <c r="C69" s="275"/>
      <c r="D69" s="275"/>
      <c r="E69" s="275"/>
      <c r="F69" s="275"/>
      <c r="G69" s="275"/>
      <c r="H69" s="275"/>
      <c r="I69" s="275"/>
      <c r="J69" s="275"/>
    </row>
    <row r="70" spans="1:11" ht="15" customHeight="1" x14ac:dyDescent="0.25">
      <c r="B70" s="147"/>
      <c r="C70" s="147"/>
      <c r="D70" s="147"/>
      <c r="E70" s="147"/>
      <c r="F70" s="147"/>
      <c r="H70" s="147">
        <f>SUM(E72:E79)</f>
        <v>150</v>
      </c>
      <c r="I70" s="142" t="str">
        <f>IF(H70=E11*25,"perfecte","cal revisar")</f>
        <v>perfecte</v>
      </c>
      <c r="J70" s="142" t="str">
        <f>IF(E12*7&lt;K71,"perfecte","cal revisar")</f>
        <v>perfecte</v>
      </c>
    </row>
    <row r="71" spans="1:11" ht="15" customHeight="1" x14ac:dyDescent="0.25">
      <c r="B71" s="147"/>
      <c r="C71" s="292" t="s">
        <v>48</v>
      </c>
      <c r="D71" s="293"/>
      <c r="E71" s="38" t="s">
        <v>49</v>
      </c>
      <c r="F71" s="292" t="s">
        <v>50</v>
      </c>
      <c r="G71" s="293"/>
      <c r="I71" s="142" t="s">
        <v>556</v>
      </c>
      <c r="J71" s="142" t="s">
        <v>557</v>
      </c>
      <c r="K71" s="142">
        <f>SUM(K72:K79)</f>
        <v>45</v>
      </c>
    </row>
    <row r="72" spans="1:11" ht="15" customHeight="1" x14ac:dyDescent="0.25">
      <c r="C72" s="141" t="s">
        <v>542</v>
      </c>
      <c r="D72" s="160"/>
      <c r="E72" s="39">
        <v>45</v>
      </c>
      <c r="F72" s="340">
        <v>1</v>
      </c>
      <c r="G72" s="339"/>
      <c r="I72" s="142"/>
      <c r="J72" s="142"/>
      <c r="K72" s="142">
        <f t="shared" ref="K72:K79" si="0">E72*F72</f>
        <v>45</v>
      </c>
    </row>
    <row r="73" spans="1:11" ht="15" customHeight="1" x14ac:dyDescent="0.25">
      <c r="C73" s="141" t="s">
        <v>544</v>
      </c>
      <c r="D73" s="159"/>
      <c r="E73" s="40">
        <v>52.5</v>
      </c>
      <c r="F73" s="341">
        <v>0</v>
      </c>
      <c r="G73" s="307"/>
      <c r="I73" s="142"/>
      <c r="J73" s="142"/>
      <c r="K73" s="142">
        <f t="shared" si="0"/>
        <v>0</v>
      </c>
    </row>
    <row r="74" spans="1:11" ht="15" customHeight="1" x14ac:dyDescent="0.25">
      <c r="C74" s="141" t="s">
        <v>545</v>
      </c>
      <c r="D74" s="160"/>
      <c r="E74" s="39">
        <v>52.5</v>
      </c>
      <c r="F74" s="338">
        <v>0</v>
      </c>
      <c r="G74" s="339"/>
      <c r="I74" s="142"/>
      <c r="J74" s="142"/>
      <c r="K74" s="142">
        <f t="shared" si="0"/>
        <v>0</v>
      </c>
    </row>
    <row r="75" spans="1:11" ht="15" customHeight="1" x14ac:dyDescent="0.25">
      <c r="C75" s="286"/>
      <c r="D75" s="287"/>
      <c r="E75" s="40"/>
      <c r="F75" s="286"/>
      <c r="G75" s="287"/>
      <c r="I75" s="142"/>
      <c r="J75" s="142"/>
      <c r="K75" s="142">
        <f t="shared" si="0"/>
        <v>0</v>
      </c>
    </row>
    <row r="76" spans="1:11" ht="15" customHeight="1" x14ac:dyDescent="0.25">
      <c r="C76" s="276"/>
      <c r="D76" s="277"/>
      <c r="E76" s="39"/>
      <c r="F76" s="276"/>
      <c r="G76" s="277"/>
      <c r="I76" s="142"/>
      <c r="J76" s="142"/>
      <c r="K76" s="142">
        <f t="shared" si="0"/>
        <v>0</v>
      </c>
    </row>
    <row r="77" spans="1:11" ht="15" customHeight="1" x14ac:dyDescent="0.25">
      <c r="C77" s="286"/>
      <c r="D77" s="287"/>
      <c r="E77" s="40"/>
      <c r="F77" s="286"/>
      <c r="G77" s="287"/>
      <c r="I77" s="142"/>
      <c r="J77" s="142"/>
      <c r="K77" s="142">
        <f t="shared" si="0"/>
        <v>0</v>
      </c>
    </row>
    <row r="78" spans="1:11" ht="15" customHeight="1" x14ac:dyDescent="0.25">
      <c r="C78" s="276"/>
      <c r="D78" s="277"/>
      <c r="E78" s="39"/>
      <c r="F78" s="276"/>
      <c r="G78" s="277"/>
      <c r="I78" s="142"/>
      <c r="J78" s="142"/>
      <c r="K78" s="142">
        <f t="shared" si="0"/>
        <v>0</v>
      </c>
    </row>
    <row r="79" spans="1:11" ht="15" customHeight="1" x14ac:dyDescent="0.25">
      <c r="C79" s="286"/>
      <c r="D79" s="287"/>
      <c r="E79" s="40"/>
      <c r="F79" s="286"/>
      <c r="G79" s="287"/>
      <c r="I79" s="142"/>
      <c r="J79" s="142"/>
      <c r="K79" s="142">
        <f t="shared" si="0"/>
        <v>0</v>
      </c>
    </row>
    <row r="80" spans="1:11" ht="15" customHeight="1" x14ac:dyDescent="0.25">
      <c r="B80" s="147"/>
      <c r="C80" s="147"/>
      <c r="D80" s="147"/>
      <c r="E80" s="147"/>
      <c r="F80" s="147"/>
      <c r="H80" s="142"/>
      <c r="I80" s="142"/>
      <c r="J80" s="142"/>
    </row>
    <row r="81" spans="1:11" x14ac:dyDescent="0.25">
      <c r="A81" s="7"/>
      <c r="B81" s="138" t="s">
        <v>51</v>
      </c>
    </row>
    <row r="82" spans="1:11" x14ac:dyDescent="0.25">
      <c r="B82" s="130" t="s">
        <v>52</v>
      </c>
    </row>
    <row r="83" spans="1:11" x14ac:dyDescent="0.25">
      <c r="C83" s="141" t="s">
        <v>564</v>
      </c>
      <c r="D83" s="153"/>
      <c r="E83" s="153"/>
      <c r="F83" s="153"/>
      <c r="G83" s="153"/>
      <c r="H83" s="153"/>
      <c r="I83" s="153"/>
      <c r="J83" s="153"/>
      <c r="K83" s="153"/>
    </row>
    <row r="84" spans="1:11" x14ac:dyDescent="0.25">
      <c r="C84" s="141" t="s">
        <v>559</v>
      </c>
      <c r="D84" s="153"/>
      <c r="E84" s="153"/>
      <c r="F84" s="153"/>
      <c r="G84" s="153"/>
      <c r="H84" s="153"/>
      <c r="I84" s="153"/>
      <c r="J84" s="153"/>
      <c r="K84" s="153"/>
    </row>
    <row r="85" spans="1:11" x14ac:dyDescent="0.25">
      <c r="C85" s="152"/>
      <c r="D85" s="153"/>
      <c r="E85" s="153"/>
      <c r="F85" s="153"/>
      <c r="G85" s="153"/>
      <c r="H85" s="153"/>
      <c r="I85" s="153"/>
      <c r="J85" s="153"/>
      <c r="K85" s="153"/>
    </row>
    <row r="86" spans="1:11" x14ac:dyDescent="0.25">
      <c r="C86" s="152"/>
      <c r="D86" s="153"/>
      <c r="E86" s="153"/>
      <c r="F86" s="153"/>
      <c r="G86" s="153"/>
      <c r="H86" s="153"/>
      <c r="I86" s="153"/>
      <c r="J86" s="153"/>
      <c r="K86" s="153"/>
    </row>
    <row r="87" spans="1:11" x14ac:dyDescent="0.25">
      <c r="C87" s="152"/>
      <c r="D87" s="153"/>
      <c r="E87" s="153"/>
      <c r="F87" s="153"/>
      <c r="G87" s="153"/>
      <c r="H87" s="153"/>
      <c r="I87" s="153"/>
      <c r="J87" s="153"/>
      <c r="K87" s="153"/>
    </row>
    <row r="88" spans="1:11" x14ac:dyDescent="0.25">
      <c r="C88" s="152"/>
      <c r="D88" s="153"/>
      <c r="E88" s="153"/>
      <c r="F88" s="153"/>
      <c r="G88" s="153"/>
      <c r="H88" s="153"/>
      <c r="I88" s="153"/>
      <c r="J88" s="153"/>
      <c r="K88" s="153"/>
    </row>
    <row r="89" spans="1:11" x14ac:dyDescent="0.25">
      <c r="C89" s="153"/>
      <c r="D89" s="153"/>
      <c r="E89" s="153"/>
      <c r="F89" s="153"/>
      <c r="G89" s="153"/>
      <c r="H89" s="153"/>
      <c r="I89" s="153"/>
      <c r="J89" s="153"/>
      <c r="K89" s="153"/>
    </row>
    <row r="91" spans="1:11" x14ac:dyDescent="0.25">
      <c r="A91" s="7"/>
      <c r="B91" s="138" t="s">
        <v>53</v>
      </c>
    </row>
    <row r="92" spans="1:11" ht="15" customHeight="1" x14ac:dyDescent="0.25">
      <c r="B92" s="275" t="s">
        <v>54</v>
      </c>
      <c r="C92" s="275"/>
      <c r="D92" s="275"/>
      <c r="E92" s="275"/>
      <c r="F92" s="275"/>
      <c r="G92" s="275"/>
      <c r="H92" s="275"/>
    </row>
    <row r="93" spans="1:11" ht="15" customHeight="1" x14ac:dyDescent="0.25">
      <c r="B93" s="147"/>
      <c r="C93" s="147"/>
      <c r="D93" s="147"/>
      <c r="E93" s="147"/>
      <c r="F93" s="147"/>
      <c r="G93" s="147"/>
      <c r="H93" s="147"/>
    </row>
    <row r="94" spans="1:11" ht="15" customHeight="1" x14ac:dyDescent="0.25">
      <c r="B94" s="147"/>
      <c r="C94" s="289" t="s">
        <v>55</v>
      </c>
      <c r="D94" s="290"/>
      <c r="E94" s="289" t="s">
        <v>56</v>
      </c>
      <c r="F94" s="290"/>
      <c r="G94" s="289" t="s">
        <v>57</v>
      </c>
      <c r="H94" s="291"/>
      <c r="I94" s="290"/>
      <c r="J94" s="147"/>
    </row>
    <row r="95" spans="1:11" ht="15" customHeight="1" x14ac:dyDescent="0.25">
      <c r="C95" s="187" t="s">
        <v>1262</v>
      </c>
      <c r="D95" s="160"/>
      <c r="E95" s="337">
        <v>1</v>
      </c>
      <c r="F95" s="277"/>
      <c r="G95" s="266">
        <v>1</v>
      </c>
      <c r="H95" s="285"/>
      <c r="I95" s="277"/>
      <c r="J95" s="147"/>
    </row>
    <row r="96" spans="1:11" ht="15" customHeight="1" x14ac:dyDescent="0.25">
      <c r="B96" s="147"/>
      <c r="C96" s="286"/>
      <c r="D96" s="287"/>
      <c r="E96" s="286"/>
      <c r="F96" s="287"/>
      <c r="G96" s="286"/>
      <c r="H96" s="288"/>
      <c r="I96" s="287"/>
      <c r="J96" s="147"/>
    </row>
    <row r="97" spans="2:17" ht="15" customHeight="1" x14ac:dyDescent="0.25">
      <c r="B97" s="147"/>
      <c r="C97" s="276"/>
      <c r="D97" s="277"/>
      <c r="E97" s="276"/>
      <c r="F97" s="277"/>
      <c r="G97" s="276"/>
      <c r="H97" s="285"/>
      <c r="I97" s="277"/>
      <c r="J97" s="147"/>
    </row>
    <row r="98" spans="2:17" ht="15" customHeight="1" x14ac:dyDescent="0.25">
      <c r="B98" s="147"/>
      <c r="C98" s="286"/>
      <c r="D98" s="287"/>
      <c r="E98" s="286"/>
      <c r="F98" s="287"/>
      <c r="G98" s="286"/>
      <c r="H98" s="288"/>
      <c r="I98" s="287"/>
      <c r="J98" s="147"/>
    </row>
    <row r="99" spans="2:17" ht="15" customHeight="1" x14ac:dyDescent="0.25">
      <c r="B99" s="147"/>
      <c r="C99" s="276"/>
      <c r="D99" s="277"/>
      <c r="E99" s="276"/>
      <c r="F99" s="277"/>
      <c r="G99" s="276"/>
      <c r="H99" s="285"/>
      <c r="I99" s="277"/>
      <c r="J99" s="147"/>
    </row>
    <row r="100" spans="2:17" ht="15" customHeight="1" x14ac:dyDescent="0.25">
      <c r="B100" s="147"/>
      <c r="C100" s="286"/>
      <c r="D100" s="287"/>
      <c r="E100" s="286"/>
      <c r="F100" s="287"/>
      <c r="G100" s="286"/>
      <c r="H100" s="288"/>
      <c r="I100" s="287"/>
      <c r="J100" s="147"/>
      <c r="O100" s="41"/>
      <c r="P100" s="42"/>
      <c r="Q100" s="41"/>
    </row>
    <row r="101" spans="2:17" ht="15" customHeight="1" x14ac:dyDescent="0.25">
      <c r="B101" s="147"/>
      <c r="C101" s="276"/>
      <c r="D101" s="277"/>
      <c r="E101" s="276"/>
      <c r="F101" s="277"/>
      <c r="G101" s="276"/>
      <c r="H101" s="285"/>
      <c r="I101" s="277"/>
      <c r="J101" s="147"/>
    </row>
    <row r="102" spans="2:17" ht="15" customHeight="1" x14ac:dyDescent="0.25">
      <c r="B102" s="147"/>
      <c r="C102" s="286"/>
      <c r="D102" s="287"/>
      <c r="E102" s="286"/>
      <c r="F102" s="287"/>
      <c r="G102" s="286"/>
      <c r="H102" s="288"/>
      <c r="I102" s="287"/>
      <c r="J102" s="147"/>
    </row>
    <row r="103" spans="2:17" x14ac:dyDescent="0.25">
      <c r="D103" s="43"/>
    </row>
  </sheetData>
  <sheetProtection password="C6A8" sheet="1" objects="1" scenarios="1"/>
  <mergeCells count="74">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1:J41"/>
    <mergeCell ref="B43:J43"/>
    <mergeCell ref="B48:J48"/>
    <mergeCell ref="B49:J49"/>
    <mergeCell ref="B50:J50"/>
    <mergeCell ref="B51:J51"/>
    <mergeCell ref="F74:G74"/>
    <mergeCell ref="B53:J53"/>
    <mergeCell ref="B54:J54"/>
    <mergeCell ref="B55:J55"/>
    <mergeCell ref="B58:J58"/>
    <mergeCell ref="B59:J59"/>
    <mergeCell ref="B66:J66"/>
    <mergeCell ref="B69:J69"/>
    <mergeCell ref="C71:D71"/>
    <mergeCell ref="F71:G71"/>
    <mergeCell ref="F72:G72"/>
    <mergeCell ref="F73:G73"/>
    <mergeCell ref="C75:D75"/>
    <mergeCell ref="F75:G75"/>
    <mergeCell ref="C76:D76"/>
    <mergeCell ref="F76:G76"/>
    <mergeCell ref="C77:D77"/>
    <mergeCell ref="F77:G77"/>
    <mergeCell ref="C97:D97"/>
    <mergeCell ref="E97:F97"/>
    <mergeCell ref="G97:I97"/>
    <mergeCell ref="C78:D78"/>
    <mergeCell ref="F78:G78"/>
    <mergeCell ref="C79:D79"/>
    <mergeCell ref="F79:G79"/>
    <mergeCell ref="B92:H92"/>
    <mergeCell ref="C94:D94"/>
    <mergeCell ref="E94:F94"/>
    <mergeCell ref="G94:I94"/>
    <mergeCell ref="E95:F95"/>
    <mergeCell ref="G95:I95"/>
    <mergeCell ref="C96:D96"/>
    <mergeCell ref="E96:F96"/>
    <mergeCell ref="G96:I96"/>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C83:C84">
      <formula1>metdoc</formula1>
    </dataValidation>
    <dataValidation type="list" allowBlank="1" showInputMessage="1" showErrorMessage="1" sqref="C95">
      <formula1>eval</formula1>
    </dataValidation>
    <dataValidation type="list" allowBlank="1" showInputMessage="1" showErrorMessage="1" sqref="B75:B79 C72: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606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606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606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606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606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607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6071" r:id="rId9" name="Check Box 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16072" r:id="rId10" name="Check Box 10">
              <controlPr defaultSize="0" autoFill="0" autoLine="0" autoPict="0">
                <anchor moveWithCells="1">
                  <from>
                    <xdr:col>3</xdr:col>
                    <xdr:colOff>447675</xdr:colOff>
                    <xdr:row>12</xdr:row>
                    <xdr:rowOff>9525</xdr:rowOff>
                  </from>
                  <to>
                    <xdr:col>3</xdr:col>
                    <xdr:colOff>876300</xdr:colOff>
                    <xdr:row>13</xdr:row>
                    <xdr:rowOff>28575</xdr:rowOff>
                  </to>
                </anchor>
              </controlPr>
            </control>
          </mc:Choice>
        </mc:AlternateContent>
        <mc:AlternateContent xmlns:mc="http://schemas.openxmlformats.org/markup-compatibility/2006">
          <mc:Choice Requires="x14">
            <control shapeId="21607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607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607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6076"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0"/>
  <dimension ref="A1:Q98"/>
  <sheetViews>
    <sheetView workbookViewId="0">
      <selection activeCell="J104" sqref="J10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364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384</v>
      </c>
      <c r="D7" s="305"/>
      <c r="E7" s="305"/>
      <c r="F7" s="305"/>
      <c r="G7" s="305"/>
      <c r="H7" s="305"/>
      <c r="I7" s="305"/>
      <c r="J7" s="305"/>
      <c r="P7" s="5" t="s">
        <v>10</v>
      </c>
    </row>
    <row r="8" spans="1:16" ht="15.75" x14ac:dyDescent="0.25">
      <c r="B8" s="1" t="s">
        <v>11</v>
      </c>
      <c r="C8" s="305" t="s">
        <v>385</v>
      </c>
      <c r="D8" s="305"/>
      <c r="E8" s="305"/>
      <c r="F8" s="305"/>
      <c r="G8" s="305"/>
      <c r="H8" s="305"/>
      <c r="I8" s="305"/>
      <c r="J8" s="305"/>
      <c r="M8" s="128"/>
      <c r="N8" s="128"/>
      <c r="O8" s="128"/>
      <c r="P8" s="5" t="s">
        <v>12</v>
      </c>
    </row>
    <row r="9" spans="1:16" ht="15.75" x14ac:dyDescent="0.25">
      <c r="B9" s="1" t="s">
        <v>13</v>
      </c>
      <c r="C9" s="305" t="s">
        <v>386</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v>6</v>
      </c>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5">
      <c r="B19" s="123" t="s">
        <v>130</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ht="30" customHeight="1" x14ac:dyDescent="0.25">
      <c r="A26" s="141">
        <v>1</v>
      </c>
      <c r="B26" s="273" t="s">
        <v>214</v>
      </c>
      <c r="C26" s="274"/>
      <c r="D26" s="274"/>
      <c r="E26" s="274"/>
      <c r="F26" s="274"/>
      <c r="G26" s="274"/>
      <c r="H26" s="274"/>
      <c r="I26" s="274"/>
      <c r="J26" s="274"/>
      <c r="L26" s="32"/>
      <c r="N26" s="32"/>
    </row>
    <row r="27" spans="1:16" s="29" customFormat="1" x14ac:dyDescent="0.25">
      <c r="A27" s="141">
        <v>2</v>
      </c>
      <c r="B27" s="271" t="s">
        <v>101</v>
      </c>
      <c r="C27" s="272"/>
      <c r="D27" s="272"/>
      <c r="E27" s="272"/>
      <c r="F27" s="272"/>
      <c r="G27" s="272"/>
      <c r="H27" s="272"/>
      <c r="I27" s="272"/>
      <c r="J27" s="272"/>
      <c r="L27" s="32"/>
      <c r="N27" s="32"/>
    </row>
    <row r="28" spans="1:16" s="29" customFormat="1" x14ac:dyDescent="0.25">
      <c r="A28" s="141">
        <v>3</v>
      </c>
      <c r="B28" s="271" t="s">
        <v>207</v>
      </c>
      <c r="C28" s="272"/>
      <c r="D28" s="272"/>
      <c r="E28" s="272"/>
      <c r="F28" s="272"/>
      <c r="G28" s="272"/>
      <c r="H28" s="272"/>
      <c r="I28" s="272"/>
      <c r="J28" s="272"/>
      <c r="L28" s="32"/>
      <c r="N28" s="32"/>
    </row>
    <row r="29" spans="1:16" s="29" customFormat="1" x14ac:dyDescent="0.25">
      <c r="A29" s="141">
        <v>4</v>
      </c>
      <c r="B29" s="271" t="s">
        <v>228</v>
      </c>
      <c r="C29" s="272"/>
      <c r="D29" s="272"/>
      <c r="E29" s="272"/>
      <c r="F29" s="272"/>
      <c r="G29" s="272"/>
      <c r="H29" s="272"/>
      <c r="I29" s="272"/>
      <c r="J29" s="272"/>
      <c r="L29" s="32"/>
      <c r="N29" s="32"/>
    </row>
    <row r="30" spans="1:16" s="29" customFormat="1" x14ac:dyDescent="0.25">
      <c r="A30" s="141">
        <v>5</v>
      </c>
      <c r="B30" s="271" t="s">
        <v>387</v>
      </c>
      <c r="C30" s="272"/>
      <c r="D30" s="272"/>
      <c r="E30" s="272"/>
      <c r="F30" s="272"/>
      <c r="G30" s="272"/>
      <c r="H30" s="272"/>
      <c r="I30" s="272"/>
      <c r="J30" s="272"/>
      <c r="L30" s="32"/>
      <c r="N30" s="32"/>
    </row>
    <row r="31" spans="1:16" s="29" customFormat="1" x14ac:dyDescent="0.25">
      <c r="A31" s="141">
        <v>6</v>
      </c>
      <c r="B31" s="271" t="s">
        <v>388</v>
      </c>
      <c r="C31" s="272"/>
      <c r="D31" s="272"/>
      <c r="E31" s="272"/>
      <c r="F31" s="272"/>
      <c r="G31" s="272"/>
      <c r="H31" s="272"/>
      <c r="I31" s="272"/>
      <c r="J31" s="272"/>
      <c r="L31" s="32"/>
      <c r="N31" s="32"/>
    </row>
    <row r="32" spans="1:16" s="29" customFormat="1" x14ac:dyDescent="0.25">
      <c r="A32" s="141">
        <v>7</v>
      </c>
      <c r="B32" s="294"/>
      <c r="C32" s="294"/>
      <c r="D32" s="294"/>
      <c r="E32" s="294"/>
      <c r="F32" s="294"/>
      <c r="G32" s="294"/>
      <c r="H32" s="294"/>
      <c r="I32" s="294"/>
      <c r="J32" s="294"/>
      <c r="L32" s="32"/>
      <c r="N32" s="32"/>
    </row>
    <row r="33" spans="1:14" s="29" customFormat="1" x14ac:dyDescent="0.25">
      <c r="A33" s="141"/>
      <c r="B33" s="141"/>
      <c r="C33" s="141"/>
      <c r="D33" s="141"/>
      <c r="E33" s="141"/>
      <c r="F33" s="141"/>
      <c r="G33" s="141"/>
      <c r="H33" s="141"/>
      <c r="I33" s="141"/>
      <c r="J33" s="141"/>
      <c r="L33" s="32"/>
      <c r="N33" s="32"/>
    </row>
    <row r="34" spans="1:14" s="29" customFormat="1" x14ac:dyDescent="0.25">
      <c r="D34" s="30"/>
      <c r="E34" s="28"/>
      <c r="G34" s="30"/>
      <c r="H34" s="28"/>
      <c r="J34" s="31"/>
      <c r="L34" s="32"/>
      <c r="N34" s="32"/>
    </row>
    <row r="35" spans="1:14" x14ac:dyDescent="0.25">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07.25" customHeight="1" x14ac:dyDescent="0.25">
      <c r="B38" s="296" t="s">
        <v>389</v>
      </c>
      <c r="C38" s="296"/>
      <c r="D38" s="296"/>
      <c r="E38" s="296"/>
      <c r="F38" s="296"/>
      <c r="G38" s="296"/>
      <c r="H38" s="296"/>
      <c r="I38" s="296"/>
      <c r="J38" s="296"/>
    </row>
    <row r="39" spans="1:14" x14ac:dyDescent="0.25">
      <c r="B39" s="155" t="s">
        <v>39</v>
      </c>
      <c r="C39" s="155"/>
      <c r="D39" s="155"/>
      <c r="E39" s="155"/>
      <c r="F39" s="155"/>
      <c r="G39" s="155"/>
      <c r="H39" s="155"/>
      <c r="I39" s="155"/>
      <c r="J39" s="155"/>
    </row>
    <row r="40" spans="1:14" ht="108.75" customHeight="1" x14ac:dyDescent="0.25">
      <c r="B40" s="296" t="s">
        <v>390</v>
      </c>
      <c r="C40" s="299"/>
      <c r="D40" s="299"/>
      <c r="E40" s="299"/>
      <c r="F40" s="299"/>
      <c r="G40" s="299"/>
      <c r="H40" s="299"/>
      <c r="I40" s="299"/>
      <c r="J40" s="299"/>
    </row>
    <row r="41" spans="1:14" x14ac:dyDescent="0.25">
      <c r="B41" s="155" t="s">
        <v>40</v>
      </c>
      <c r="C41" s="155"/>
      <c r="D41" s="155"/>
      <c r="E41" s="155"/>
      <c r="F41" s="155"/>
      <c r="G41" s="155"/>
      <c r="H41" s="155"/>
      <c r="I41" s="155"/>
      <c r="J41" s="155"/>
    </row>
    <row r="42" spans="1:14" ht="109.5" customHeight="1" x14ac:dyDescent="0.25">
      <c r="B42" s="296" t="s">
        <v>391</v>
      </c>
      <c r="C42" s="296"/>
      <c r="D42" s="296"/>
      <c r="E42" s="296"/>
      <c r="F42" s="296"/>
      <c r="G42" s="296"/>
      <c r="H42" s="296"/>
      <c r="I42" s="296"/>
      <c r="J42" s="296"/>
    </row>
    <row r="43" spans="1:14" x14ac:dyDescent="0.25">
      <c r="B43" s="34"/>
      <c r="C43" s="34"/>
      <c r="D43" s="34"/>
      <c r="E43" s="34"/>
      <c r="F43" s="34"/>
      <c r="G43" s="34"/>
      <c r="H43" s="34"/>
      <c r="I43" s="34"/>
      <c r="J43" s="34"/>
    </row>
    <row r="44" spans="1:14" x14ac:dyDescent="0.25">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3" t="s">
        <v>392</v>
      </c>
      <c r="C47" s="272"/>
      <c r="D47" s="272"/>
      <c r="E47" s="272"/>
      <c r="F47" s="272"/>
      <c r="G47" s="272"/>
      <c r="H47" s="272"/>
      <c r="I47" s="272"/>
      <c r="J47" s="272"/>
    </row>
    <row r="48" spans="1:14" x14ac:dyDescent="0.25">
      <c r="A48" s="141">
        <v>2</v>
      </c>
      <c r="B48" s="271" t="s">
        <v>59</v>
      </c>
      <c r="C48" s="272"/>
      <c r="D48" s="272"/>
      <c r="E48" s="272"/>
      <c r="F48" s="272"/>
      <c r="G48" s="272"/>
      <c r="H48" s="272"/>
      <c r="I48" s="272"/>
      <c r="J48" s="272"/>
    </row>
    <row r="49" spans="1:10" x14ac:dyDescent="0.25">
      <c r="A49" s="141">
        <v>3</v>
      </c>
      <c r="B49" s="271" t="s">
        <v>60</v>
      </c>
      <c r="C49" s="272"/>
      <c r="D49" s="272"/>
      <c r="E49" s="272"/>
      <c r="F49" s="272"/>
      <c r="G49" s="272"/>
      <c r="H49" s="272"/>
      <c r="I49" s="272"/>
      <c r="J49" s="272"/>
    </row>
    <row r="50" spans="1:10" x14ac:dyDescent="0.25">
      <c r="A50" s="141">
        <v>4</v>
      </c>
      <c r="B50" s="294"/>
      <c r="C50" s="294"/>
      <c r="D50" s="294"/>
      <c r="E50" s="294"/>
      <c r="F50" s="294"/>
      <c r="G50" s="294"/>
      <c r="H50" s="294"/>
      <c r="I50" s="294"/>
      <c r="J50" s="294"/>
    </row>
    <row r="51" spans="1:10" ht="15" customHeight="1" x14ac:dyDescent="0.25">
      <c r="A51" s="141">
        <v>5</v>
      </c>
      <c r="B51" s="294"/>
      <c r="C51" s="294"/>
      <c r="D51" s="294"/>
      <c r="E51" s="294"/>
      <c r="F51" s="294"/>
      <c r="G51" s="294"/>
      <c r="H51" s="294"/>
      <c r="I51" s="294"/>
      <c r="J51" s="294"/>
    </row>
    <row r="52" spans="1:10" x14ac:dyDescent="0.25">
      <c r="A52" s="141">
        <v>6</v>
      </c>
      <c r="B52" s="294"/>
      <c r="C52" s="294"/>
      <c r="D52" s="294"/>
      <c r="E52" s="294"/>
      <c r="F52" s="294"/>
      <c r="G52" s="294"/>
      <c r="H52" s="294"/>
      <c r="I52" s="294"/>
      <c r="J52" s="294"/>
    </row>
    <row r="53" spans="1:10" x14ac:dyDescent="0.25">
      <c r="A53" s="141">
        <v>7</v>
      </c>
      <c r="B53" s="294"/>
      <c r="C53" s="294"/>
      <c r="D53" s="294"/>
      <c r="E53" s="294"/>
      <c r="F53" s="294"/>
      <c r="G53" s="294"/>
      <c r="H53" s="294"/>
      <c r="I53" s="294"/>
      <c r="J53" s="294"/>
    </row>
    <row r="54" spans="1:10" x14ac:dyDescent="0.25">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393</v>
      </c>
      <c r="C57" s="274"/>
      <c r="D57" s="274"/>
      <c r="E57" s="274"/>
      <c r="F57" s="274"/>
      <c r="G57" s="274"/>
      <c r="H57" s="274"/>
      <c r="I57" s="274"/>
      <c r="J57" s="274"/>
    </row>
    <row r="58" spans="1:10" x14ac:dyDescent="0.25">
      <c r="A58" s="141">
        <v>2</v>
      </c>
      <c r="B58" s="273" t="s">
        <v>394</v>
      </c>
      <c r="C58" s="274"/>
      <c r="D58" s="274"/>
      <c r="E58" s="274"/>
      <c r="F58" s="274"/>
      <c r="G58" s="274"/>
      <c r="H58" s="274"/>
      <c r="I58" s="274"/>
      <c r="J58" s="274"/>
    </row>
    <row r="59" spans="1:10" x14ac:dyDescent="0.25">
      <c r="A59" s="141">
        <v>3</v>
      </c>
      <c r="B59" s="273" t="s">
        <v>395</v>
      </c>
      <c r="C59" s="274"/>
      <c r="D59" s="274"/>
      <c r="E59" s="274"/>
      <c r="F59" s="274"/>
      <c r="G59" s="274"/>
      <c r="H59" s="274"/>
      <c r="I59" s="274"/>
      <c r="J59" s="274"/>
    </row>
    <row r="60" spans="1:10" x14ac:dyDescent="0.25">
      <c r="A60" s="141">
        <v>4</v>
      </c>
      <c r="B60" s="150"/>
      <c r="C60" s="150"/>
      <c r="D60" s="150"/>
      <c r="E60" s="150"/>
      <c r="F60" s="150"/>
      <c r="G60" s="150"/>
      <c r="H60" s="150"/>
      <c r="I60" s="150"/>
      <c r="J60" s="150"/>
    </row>
    <row r="61" spans="1:10" x14ac:dyDescent="0.25">
      <c r="A61" s="141">
        <v>5</v>
      </c>
      <c r="B61" s="150"/>
      <c r="C61" s="150"/>
      <c r="D61" s="150"/>
      <c r="E61" s="150"/>
      <c r="F61" s="150"/>
      <c r="G61" s="150"/>
      <c r="H61" s="150"/>
      <c r="I61" s="150"/>
      <c r="J61" s="150"/>
    </row>
    <row r="62" spans="1:10" x14ac:dyDescent="0.25">
      <c r="A62" s="141">
        <v>6</v>
      </c>
      <c r="B62" s="150"/>
      <c r="C62" s="150"/>
      <c r="D62" s="150"/>
      <c r="E62" s="150"/>
      <c r="F62" s="150"/>
      <c r="G62" s="150"/>
      <c r="H62" s="150"/>
      <c r="I62" s="150"/>
      <c r="J62" s="150"/>
    </row>
    <row r="63" spans="1:10" x14ac:dyDescent="0.25">
      <c r="A63" s="141">
        <v>7</v>
      </c>
      <c r="B63" s="150"/>
      <c r="C63" s="150"/>
      <c r="D63" s="150"/>
      <c r="E63" s="150"/>
      <c r="F63" s="150"/>
      <c r="G63" s="150"/>
      <c r="H63" s="150"/>
      <c r="I63" s="150"/>
      <c r="J63" s="150"/>
    </row>
    <row r="64" spans="1:10" x14ac:dyDescent="0.25">
      <c r="A64" s="141">
        <v>8</v>
      </c>
      <c r="B64" s="150"/>
      <c r="C64" s="150"/>
      <c r="D64" s="150"/>
      <c r="E64" s="150"/>
      <c r="F64" s="150"/>
      <c r="G64" s="150"/>
      <c r="H64" s="150"/>
      <c r="I64" s="150"/>
      <c r="J64" s="150"/>
    </row>
    <row r="65" spans="1:11" x14ac:dyDescent="0.25">
      <c r="A65" s="141">
        <v>9</v>
      </c>
      <c r="B65" s="295"/>
      <c r="C65" s="295"/>
      <c r="D65" s="295"/>
      <c r="E65" s="295"/>
      <c r="F65" s="295"/>
      <c r="G65" s="295"/>
      <c r="H65" s="295"/>
      <c r="I65" s="295"/>
      <c r="J65" s="295"/>
    </row>
    <row r="66" spans="1:11" x14ac:dyDescent="0.25">
      <c r="A66" s="141">
        <v>10</v>
      </c>
      <c r="B66" s="150"/>
      <c r="C66" s="150"/>
      <c r="D66" s="150"/>
      <c r="E66" s="150"/>
      <c r="F66" s="150"/>
      <c r="G66" s="150"/>
      <c r="H66" s="150"/>
      <c r="I66" s="150"/>
      <c r="J66" s="150"/>
    </row>
    <row r="67" spans="1:11" x14ac:dyDescent="0.25">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5">
      <c r="B69" s="147"/>
      <c r="C69" s="147"/>
      <c r="D69" s="147"/>
      <c r="E69" s="147"/>
      <c r="F69" s="147"/>
      <c r="H69" s="147">
        <f>SUM(E71:E76)</f>
        <v>150</v>
      </c>
      <c r="I69" s="142" t="str">
        <f>IF(H69=E11*25,"perfecte","cal revisar")</f>
        <v>perfecte</v>
      </c>
      <c r="J69" s="142" t="str">
        <f>IF(E11*7&lt;K70,"perfecte","cal revisar")</f>
        <v>perfecte</v>
      </c>
    </row>
    <row r="70" spans="1:11" ht="15" customHeight="1" x14ac:dyDescent="0.25">
      <c r="B70" s="147"/>
      <c r="C70" s="292" t="s">
        <v>48</v>
      </c>
      <c r="D70" s="293"/>
      <c r="E70" s="38" t="s">
        <v>49</v>
      </c>
      <c r="F70" s="292" t="s">
        <v>50</v>
      </c>
      <c r="G70" s="293"/>
      <c r="I70" s="142" t="s">
        <v>556</v>
      </c>
      <c r="J70" s="142" t="s">
        <v>557</v>
      </c>
      <c r="K70" s="142">
        <f>SUM(K71:K76)</f>
        <v>46.625</v>
      </c>
    </row>
    <row r="71" spans="1:11" ht="15" customHeight="1" x14ac:dyDescent="0.25">
      <c r="C71" s="141" t="s">
        <v>542</v>
      </c>
      <c r="D71" s="160"/>
      <c r="E71" s="39">
        <v>27</v>
      </c>
      <c r="F71" s="338">
        <v>1</v>
      </c>
      <c r="G71" s="339"/>
      <c r="I71" s="142"/>
      <c r="J71" s="142"/>
      <c r="K71" s="142">
        <f t="shared" ref="K71:K76" si="0">E71*F71</f>
        <v>27</v>
      </c>
    </row>
    <row r="72" spans="1:11" ht="15" customHeight="1" x14ac:dyDescent="0.25">
      <c r="C72" s="141" t="s">
        <v>550</v>
      </c>
      <c r="D72" s="159"/>
      <c r="E72" s="40">
        <v>24.5</v>
      </c>
      <c r="F72" s="345">
        <v>0.25</v>
      </c>
      <c r="G72" s="307"/>
      <c r="I72" s="142"/>
      <c r="J72" s="142"/>
      <c r="K72" s="142">
        <f t="shared" si="0"/>
        <v>6.125</v>
      </c>
    </row>
    <row r="73" spans="1:11" ht="15" customHeight="1" x14ac:dyDescent="0.25">
      <c r="C73" s="141" t="s">
        <v>551</v>
      </c>
      <c r="D73" s="160"/>
      <c r="E73" s="39">
        <v>13.5</v>
      </c>
      <c r="F73" s="338">
        <v>1</v>
      </c>
      <c r="G73" s="339"/>
      <c r="I73" s="142"/>
      <c r="J73" s="142"/>
      <c r="K73" s="142">
        <f t="shared" si="0"/>
        <v>13.5</v>
      </c>
    </row>
    <row r="74" spans="1:11" ht="15" customHeight="1" x14ac:dyDescent="0.25">
      <c r="C74" s="141" t="s">
        <v>544</v>
      </c>
      <c r="D74" s="160"/>
      <c r="E74" s="39">
        <v>25</v>
      </c>
      <c r="F74" s="338">
        <v>0</v>
      </c>
      <c r="G74" s="339"/>
      <c r="I74" s="142"/>
      <c r="J74" s="142"/>
      <c r="K74" s="142">
        <f t="shared" si="0"/>
        <v>0</v>
      </c>
    </row>
    <row r="75" spans="1:11" ht="15" customHeight="1" x14ac:dyDescent="0.25">
      <c r="C75" s="141" t="s">
        <v>548</v>
      </c>
      <c r="D75" s="159"/>
      <c r="E75" s="40">
        <v>20</v>
      </c>
      <c r="F75" s="345">
        <v>0</v>
      </c>
      <c r="G75" s="307"/>
      <c r="I75" s="142"/>
      <c r="J75" s="142"/>
      <c r="K75" s="142">
        <f t="shared" si="0"/>
        <v>0</v>
      </c>
    </row>
    <row r="76" spans="1:11" ht="15" customHeight="1" x14ac:dyDescent="0.25">
      <c r="C76" s="141" t="s">
        <v>545</v>
      </c>
      <c r="D76" s="159"/>
      <c r="E76" s="40">
        <v>40</v>
      </c>
      <c r="F76" s="345">
        <v>0</v>
      </c>
      <c r="G76" s="307"/>
      <c r="I76" s="142"/>
      <c r="J76" s="142"/>
      <c r="K76" s="142">
        <f t="shared" si="0"/>
        <v>0</v>
      </c>
    </row>
    <row r="77" spans="1:11" ht="15" customHeight="1" x14ac:dyDescent="0.25">
      <c r="B77" s="147"/>
      <c r="C77" s="147"/>
      <c r="D77" s="147"/>
      <c r="E77" s="147"/>
      <c r="F77" s="147"/>
      <c r="H77" s="142"/>
      <c r="I77" s="142"/>
      <c r="J77" s="142"/>
    </row>
    <row r="78" spans="1:11" x14ac:dyDescent="0.25">
      <c r="A78" s="7"/>
      <c r="B78" s="138" t="s">
        <v>51</v>
      </c>
    </row>
    <row r="79" spans="1:11" x14ac:dyDescent="0.25">
      <c r="B79" s="130" t="s">
        <v>52</v>
      </c>
    </row>
    <row r="80" spans="1:11" x14ac:dyDescent="0.25">
      <c r="C80" s="141" t="s">
        <v>564</v>
      </c>
      <c r="D80" s="153"/>
      <c r="E80" s="153"/>
      <c r="F80" s="153"/>
      <c r="G80" s="153"/>
      <c r="H80" s="153"/>
      <c r="I80" s="153"/>
      <c r="J80" s="153"/>
      <c r="K80" s="153"/>
    </row>
    <row r="81" spans="1:17" x14ac:dyDescent="0.25">
      <c r="C81" s="141" t="s">
        <v>559</v>
      </c>
      <c r="D81" s="153"/>
      <c r="E81" s="153"/>
      <c r="F81" s="153"/>
      <c r="G81" s="153"/>
      <c r="H81" s="153"/>
      <c r="I81" s="153"/>
      <c r="J81" s="153"/>
      <c r="K81" s="153"/>
    </row>
    <row r="82" spans="1:17" x14ac:dyDescent="0.25">
      <c r="C82" s="141" t="s">
        <v>561</v>
      </c>
      <c r="D82" s="153"/>
      <c r="E82" s="153"/>
      <c r="F82" s="153"/>
      <c r="G82" s="153"/>
      <c r="H82" s="153"/>
      <c r="I82" s="153"/>
      <c r="J82" s="153"/>
      <c r="K82" s="153"/>
    </row>
    <row r="83" spans="1:17" x14ac:dyDescent="0.25">
      <c r="C83" s="152"/>
      <c r="D83" s="153"/>
      <c r="E83" s="153"/>
      <c r="F83" s="153"/>
      <c r="G83" s="153"/>
      <c r="H83" s="153"/>
      <c r="I83" s="153"/>
      <c r="J83" s="153"/>
      <c r="K83" s="153"/>
    </row>
    <row r="84" spans="1:17" x14ac:dyDescent="0.25">
      <c r="C84" s="153"/>
      <c r="D84" s="153"/>
      <c r="E84" s="153"/>
      <c r="F84" s="153"/>
      <c r="G84" s="153"/>
      <c r="H84" s="153"/>
      <c r="I84" s="153"/>
      <c r="J84" s="153"/>
      <c r="K84" s="153"/>
    </row>
    <row r="86" spans="1:17" x14ac:dyDescent="0.25">
      <c r="A86" s="7"/>
      <c r="B86" s="138" t="s">
        <v>53</v>
      </c>
    </row>
    <row r="87" spans="1:17" ht="15" customHeight="1" x14ac:dyDescent="0.25">
      <c r="B87" s="275" t="s">
        <v>54</v>
      </c>
      <c r="C87" s="275"/>
      <c r="D87" s="275"/>
      <c r="E87" s="275"/>
      <c r="F87" s="275"/>
      <c r="G87" s="275"/>
      <c r="H87" s="275"/>
    </row>
    <row r="88" spans="1:17" ht="15" customHeight="1" x14ac:dyDescent="0.25">
      <c r="B88" s="147"/>
      <c r="C88" s="147"/>
      <c r="D88" s="147"/>
      <c r="E88" s="147"/>
      <c r="F88" s="147"/>
      <c r="G88" s="147"/>
      <c r="H88" s="147"/>
    </row>
    <row r="89" spans="1:17" ht="15" customHeight="1" x14ac:dyDescent="0.25">
      <c r="B89" s="147"/>
      <c r="C89" s="289" t="s">
        <v>55</v>
      </c>
      <c r="D89" s="290"/>
      <c r="E89" s="289" t="s">
        <v>56</v>
      </c>
      <c r="F89" s="290"/>
      <c r="G89" s="289" t="s">
        <v>57</v>
      </c>
      <c r="H89" s="291"/>
      <c r="I89" s="290"/>
      <c r="J89" s="147"/>
    </row>
    <row r="90" spans="1:17" ht="15" customHeight="1" x14ac:dyDescent="0.25">
      <c r="C90" s="187" t="s">
        <v>1264</v>
      </c>
      <c r="D90" s="160"/>
      <c r="E90" s="276">
        <v>30</v>
      </c>
      <c r="F90" s="277"/>
      <c r="G90" s="276">
        <v>50</v>
      </c>
      <c r="H90" s="285"/>
      <c r="I90" s="277"/>
      <c r="J90" s="147"/>
    </row>
    <row r="91" spans="1:17" ht="15" customHeight="1" x14ac:dyDescent="0.25">
      <c r="C91" s="187" t="s">
        <v>1261</v>
      </c>
      <c r="D91" s="159"/>
      <c r="E91" s="286">
        <v>15</v>
      </c>
      <c r="F91" s="287"/>
      <c r="G91" s="286">
        <v>25</v>
      </c>
      <c r="H91" s="288"/>
      <c r="I91" s="287"/>
      <c r="J91" s="147"/>
    </row>
    <row r="92" spans="1:17" ht="15" customHeight="1" x14ac:dyDescent="0.25">
      <c r="C92" s="187" t="s">
        <v>1262</v>
      </c>
      <c r="D92" s="160"/>
      <c r="E92" s="276">
        <v>15</v>
      </c>
      <c r="F92" s="277"/>
      <c r="G92" s="276">
        <v>25</v>
      </c>
      <c r="H92" s="285"/>
      <c r="I92" s="277"/>
      <c r="J92" s="147"/>
    </row>
    <row r="93" spans="1:17" ht="15" customHeight="1" x14ac:dyDescent="0.25">
      <c r="B93" s="147"/>
      <c r="C93" s="286"/>
      <c r="D93" s="287"/>
      <c r="E93" s="286"/>
      <c r="F93" s="287"/>
      <c r="G93" s="286"/>
      <c r="H93" s="288"/>
      <c r="I93" s="287"/>
      <c r="J93" s="147"/>
    </row>
    <row r="94" spans="1:17" ht="15" customHeight="1" x14ac:dyDescent="0.25">
      <c r="B94" s="147"/>
      <c r="C94" s="276"/>
      <c r="D94" s="277"/>
      <c r="E94" s="276"/>
      <c r="F94" s="277"/>
      <c r="G94" s="276"/>
      <c r="H94" s="285"/>
      <c r="I94" s="277"/>
      <c r="J94" s="147"/>
    </row>
    <row r="95" spans="1:17" ht="15" customHeight="1" x14ac:dyDescent="0.25">
      <c r="B95" s="147"/>
      <c r="C95" s="286"/>
      <c r="D95" s="287"/>
      <c r="E95" s="286"/>
      <c r="F95" s="287"/>
      <c r="G95" s="286"/>
      <c r="H95" s="288"/>
      <c r="I95" s="287"/>
      <c r="J95" s="147"/>
      <c r="O95" s="41"/>
      <c r="P95" s="42"/>
      <c r="Q95" s="41"/>
    </row>
    <row r="96" spans="1:17" ht="15" customHeight="1" x14ac:dyDescent="0.25">
      <c r="B96" s="147"/>
      <c r="C96" s="276"/>
      <c r="D96" s="277"/>
      <c r="E96" s="276"/>
      <c r="F96" s="277"/>
      <c r="G96" s="276"/>
      <c r="H96" s="285"/>
      <c r="I96" s="277"/>
      <c r="J96" s="147"/>
    </row>
    <row r="97" spans="2:10" ht="15" customHeight="1" x14ac:dyDescent="0.25">
      <c r="B97" s="147"/>
      <c r="C97" s="286"/>
      <c r="D97" s="287"/>
      <c r="E97" s="286"/>
      <c r="F97" s="287"/>
      <c r="G97" s="286"/>
      <c r="H97" s="288"/>
      <c r="I97" s="287"/>
      <c r="J97" s="147"/>
    </row>
    <row r="98" spans="2:10" x14ac:dyDescent="0.25">
      <c r="D98" s="43"/>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B53:J53"/>
    <mergeCell ref="B54:J54"/>
    <mergeCell ref="B57:J57"/>
    <mergeCell ref="B58:J58"/>
    <mergeCell ref="B59:J59"/>
    <mergeCell ref="B65:J65"/>
    <mergeCell ref="B68:J68"/>
    <mergeCell ref="C70:D70"/>
    <mergeCell ref="F70:G70"/>
    <mergeCell ref="F71:G71"/>
    <mergeCell ref="F72:G72"/>
    <mergeCell ref="F74:G74"/>
    <mergeCell ref="F75:G75"/>
    <mergeCell ref="F76:G76"/>
    <mergeCell ref="B87:H87"/>
    <mergeCell ref="C89:D89"/>
    <mergeCell ref="E89:F89"/>
    <mergeCell ref="G89:I89"/>
    <mergeCell ref="E90:F90"/>
    <mergeCell ref="G90:I90"/>
    <mergeCell ref="E91:F91"/>
    <mergeCell ref="G91:I91"/>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90:C92">
      <formula1>eval</formula1>
    </dataValidation>
    <dataValidation type="list" allowBlank="1" showInputMessage="1" showErrorMessage="1" sqref="C71:C76">
      <formula1>act</formula1>
    </dataValidation>
    <dataValidation type="list" allowBlank="1" showInputMessage="1" showErrorMessage="1" sqref="C80:C82">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708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709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709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709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709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709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7095"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7096" r:id="rId10" name="Check Box 10">
              <controlPr defaultSize="0" autoFill="0" autoLine="0" autoPict="0">
                <anchor moveWithCells="1">
                  <from>
                    <xdr:col>3</xdr:col>
                    <xdr:colOff>447675</xdr:colOff>
                    <xdr:row>12</xdr:row>
                    <xdr:rowOff>9525</xdr:rowOff>
                  </from>
                  <to>
                    <xdr:col>3</xdr:col>
                    <xdr:colOff>914400</xdr:colOff>
                    <xdr:row>13</xdr:row>
                    <xdr:rowOff>47625</xdr:rowOff>
                  </to>
                </anchor>
              </controlPr>
            </control>
          </mc:Choice>
        </mc:AlternateContent>
        <mc:AlternateContent xmlns:mc="http://schemas.openxmlformats.org/markup-compatibility/2006">
          <mc:Choice Requires="x14">
            <control shapeId="217097"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7098"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7099"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7100"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1"/>
  <dimension ref="A1:Q101"/>
  <sheetViews>
    <sheetView topLeftCell="A67" workbookViewId="0">
      <selection activeCell="J104" sqref="J10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5" t="s">
        <v>363</v>
      </c>
      <c r="D3" s="4" t="s">
        <v>2</v>
      </c>
      <c r="E3" s="361" t="s">
        <v>364</v>
      </c>
      <c r="F3" s="362"/>
      <c r="G3" s="362"/>
      <c r="H3" s="362"/>
      <c r="I3" s="362"/>
      <c r="J3" s="362"/>
      <c r="P3" s="5" t="s">
        <v>3</v>
      </c>
    </row>
    <row r="4" spans="1:16" x14ac:dyDescent="0.25">
      <c r="B4" s="1"/>
      <c r="D4" s="1"/>
      <c r="E4" s="362"/>
      <c r="F4" s="362"/>
      <c r="G4" s="362"/>
      <c r="H4" s="362"/>
      <c r="I4" s="362"/>
      <c r="J4" s="362"/>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63" t="s">
        <v>397</v>
      </c>
      <c r="D7" s="363"/>
      <c r="E7" s="363"/>
      <c r="F7" s="363"/>
      <c r="G7" s="363"/>
      <c r="H7" s="363"/>
      <c r="I7" s="363"/>
      <c r="J7" s="363"/>
      <c r="P7" s="5" t="s">
        <v>10</v>
      </c>
    </row>
    <row r="8" spans="1:16" ht="15.75" x14ac:dyDescent="0.25">
      <c r="B8" s="1" t="s">
        <v>11</v>
      </c>
      <c r="C8" s="363" t="s">
        <v>398</v>
      </c>
      <c r="D8" s="363"/>
      <c r="E8" s="363"/>
      <c r="F8" s="363"/>
      <c r="G8" s="363"/>
      <c r="H8" s="363"/>
      <c r="I8" s="363"/>
      <c r="J8" s="363"/>
      <c r="M8" s="128"/>
      <c r="N8" s="128"/>
      <c r="O8" s="128"/>
      <c r="P8" s="5" t="s">
        <v>12</v>
      </c>
    </row>
    <row r="9" spans="1:16" ht="15.75" x14ac:dyDescent="0.25">
      <c r="B9" s="1" t="s">
        <v>13</v>
      </c>
      <c r="C9" s="363" t="s">
        <v>399</v>
      </c>
      <c r="D9" s="363"/>
      <c r="E9" s="363"/>
      <c r="F9" s="363"/>
      <c r="G9" s="363"/>
      <c r="H9" s="363"/>
      <c r="I9" s="363"/>
      <c r="J9" s="363"/>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96">
        <v>6</v>
      </c>
      <c r="G11" s="12" t="s">
        <v>15</v>
      </c>
      <c r="H11" s="359" t="s">
        <v>3</v>
      </c>
      <c r="I11" s="360"/>
      <c r="J11" s="360"/>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97"/>
      <c r="G16" s="90" t="s">
        <v>23</v>
      </c>
      <c r="H16" s="97"/>
      <c r="J16" s="17"/>
      <c r="L16" s="20"/>
      <c r="M16" s="14"/>
      <c r="N16" s="21"/>
      <c r="O16" s="14"/>
      <c r="P16" s="128"/>
    </row>
    <row r="17" spans="1:16" x14ac:dyDescent="0.2">
      <c r="B17" s="23"/>
      <c r="D17" s="24" t="s">
        <v>24</v>
      </c>
      <c r="E17" s="98"/>
      <c r="F17" s="16"/>
      <c r="G17" s="24" t="s">
        <v>25</v>
      </c>
      <c r="H17" s="98">
        <v>6</v>
      </c>
      <c r="J17" s="17"/>
      <c r="L17" s="20"/>
      <c r="M17" s="128"/>
      <c r="N17" s="21"/>
      <c r="O17" s="14"/>
      <c r="P17" s="128"/>
    </row>
    <row r="18" spans="1:16" x14ac:dyDescent="0.2">
      <c r="B18" s="26"/>
      <c r="D18" s="90" t="s">
        <v>26</v>
      </c>
      <c r="E18" s="97"/>
      <c r="G18" s="90" t="s">
        <v>27</v>
      </c>
      <c r="H18" s="97"/>
      <c r="J18" s="17"/>
      <c r="L18" s="20"/>
      <c r="M18" s="128"/>
      <c r="N18" s="21"/>
      <c r="O18" s="14"/>
      <c r="P18" s="128"/>
    </row>
    <row r="19" spans="1:16" x14ac:dyDescent="0.2">
      <c r="B19" s="123" t="s">
        <v>133</v>
      </c>
      <c r="C19" s="58">
        <v>6</v>
      </c>
      <c r="D19" s="24" t="s">
        <v>28</v>
      </c>
      <c r="E19" s="98"/>
      <c r="G19" s="24" t="s">
        <v>29</v>
      </c>
      <c r="H19" s="98"/>
      <c r="J19" s="1"/>
    </row>
    <row r="20" spans="1:16" x14ac:dyDescent="0.2">
      <c r="D20" s="90" t="s">
        <v>30</v>
      </c>
      <c r="E20" s="97"/>
      <c r="G20" s="90" t="s">
        <v>31</v>
      </c>
      <c r="H20" s="97"/>
      <c r="J20" s="17"/>
      <c r="L20" s="20"/>
      <c r="N20" s="20"/>
    </row>
    <row r="21" spans="1:16" x14ac:dyDescent="0.2">
      <c r="D21" s="24" t="s">
        <v>32</v>
      </c>
      <c r="E21" s="98"/>
      <c r="G21" s="24" t="s">
        <v>33</v>
      </c>
      <c r="H21" s="98"/>
      <c r="J21" s="17"/>
      <c r="L21" s="20"/>
      <c r="N21" s="20"/>
    </row>
    <row r="22" spans="1:16" x14ac:dyDescent="0.2">
      <c r="D22" s="27"/>
      <c r="E22" s="99"/>
      <c r="F22" s="29"/>
      <c r="G22" s="30"/>
      <c r="H22" s="99"/>
      <c r="J22" s="17"/>
      <c r="L22" s="20"/>
      <c r="N22" s="20"/>
    </row>
    <row r="23" spans="1:16" x14ac:dyDescent="0.2">
      <c r="D23" s="27"/>
      <c r="E23" s="99"/>
      <c r="F23" s="29"/>
      <c r="G23" s="30"/>
      <c r="H23" s="99"/>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351" t="s">
        <v>400</v>
      </c>
      <c r="C26" s="352"/>
      <c r="D26" s="352"/>
      <c r="E26" s="352"/>
      <c r="F26" s="352"/>
      <c r="G26" s="352"/>
      <c r="H26" s="352"/>
      <c r="I26" s="352"/>
      <c r="J26" s="352"/>
      <c r="L26" s="32"/>
      <c r="N26" s="32"/>
    </row>
    <row r="27" spans="1:16" s="29" customFormat="1" x14ac:dyDescent="0.25">
      <c r="A27" s="141">
        <v>2</v>
      </c>
      <c r="B27" s="351" t="s">
        <v>401</v>
      </c>
      <c r="C27" s="352"/>
      <c r="D27" s="352"/>
      <c r="E27" s="352"/>
      <c r="F27" s="352"/>
      <c r="G27" s="352"/>
      <c r="H27" s="352"/>
      <c r="I27" s="352"/>
      <c r="J27" s="352"/>
      <c r="L27" s="32"/>
      <c r="N27" s="32"/>
    </row>
    <row r="28" spans="1:16" s="29" customFormat="1" x14ac:dyDescent="0.25">
      <c r="A28" s="141">
        <v>3</v>
      </c>
      <c r="B28" s="351" t="s">
        <v>402</v>
      </c>
      <c r="C28" s="352"/>
      <c r="D28" s="352"/>
      <c r="E28" s="352"/>
      <c r="F28" s="352"/>
      <c r="G28" s="352"/>
      <c r="H28" s="352"/>
      <c r="I28" s="352"/>
      <c r="J28" s="352"/>
      <c r="L28" s="32"/>
      <c r="N28" s="32"/>
    </row>
    <row r="29" spans="1:16" s="29" customFormat="1" x14ac:dyDescent="0.25">
      <c r="A29" s="141">
        <v>4</v>
      </c>
      <c r="B29" s="351" t="s">
        <v>403</v>
      </c>
      <c r="C29" s="352"/>
      <c r="D29" s="352"/>
      <c r="E29" s="352"/>
      <c r="F29" s="352"/>
      <c r="G29" s="352"/>
      <c r="H29" s="352"/>
      <c r="I29" s="352"/>
      <c r="J29" s="352"/>
      <c r="L29" s="32"/>
      <c r="N29" s="32"/>
    </row>
    <row r="30" spans="1:16" s="29" customFormat="1" x14ac:dyDescent="0.25">
      <c r="A30" s="141">
        <v>5</v>
      </c>
      <c r="B30" s="351" t="s">
        <v>404</v>
      </c>
      <c r="C30" s="352"/>
      <c r="D30" s="352"/>
      <c r="E30" s="352"/>
      <c r="F30" s="352"/>
      <c r="G30" s="352"/>
      <c r="H30" s="352"/>
      <c r="I30" s="352"/>
      <c r="J30" s="352"/>
      <c r="L30" s="32"/>
      <c r="N30" s="32"/>
    </row>
    <row r="31" spans="1:16" s="29" customFormat="1" x14ac:dyDescent="0.2">
      <c r="A31" s="141">
        <v>6</v>
      </c>
      <c r="B31" s="354"/>
      <c r="C31" s="354"/>
      <c r="D31" s="354"/>
      <c r="E31" s="354"/>
      <c r="F31" s="354"/>
      <c r="G31" s="354"/>
      <c r="H31" s="354"/>
      <c r="I31" s="354"/>
      <c r="J31" s="354"/>
      <c r="L31" s="32"/>
      <c r="N31" s="32"/>
    </row>
    <row r="32" spans="1:16" s="29" customFormat="1" x14ac:dyDescent="0.2">
      <c r="A32" s="141">
        <v>7</v>
      </c>
      <c r="B32" s="354"/>
      <c r="C32" s="354"/>
      <c r="D32" s="354"/>
      <c r="E32" s="354"/>
      <c r="F32" s="354"/>
      <c r="G32" s="354"/>
      <c r="H32" s="354"/>
      <c r="I32" s="354"/>
      <c r="J32" s="35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99"/>
      <c r="G34" s="30"/>
      <c r="H34" s="99"/>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44.25" customHeight="1" x14ac:dyDescent="0.25">
      <c r="B38" s="357" t="s">
        <v>405</v>
      </c>
      <c r="C38" s="357"/>
      <c r="D38" s="357"/>
      <c r="E38" s="357"/>
      <c r="F38" s="357"/>
      <c r="G38" s="357"/>
      <c r="H38" s="357"/>
      <c r="I38" s="357"/>
      <c r="J38" s="357"/>
    </row>
    <row r="39" spans="1:14" x14ac:dyDescent="0.2">
      <c r="B39" s="155" t="s">
        <v>39</v>
      </c>
      <c r="C39" s="155"/>
      <c r="D39" s="155"/>
      <c r="E39" s="155"/>
      <c r="F39" s="155"/>
      <c r="G39" s="155"/>
      <c r="H39" s="155"/>
      <c r="I39" s="155"/>
      <c r="J39" s="155"/>
    </row>
    <row r="40" spans="1:14" ht="49.5" customHeight="1" x14ac:dyDescent="0.25">
      <c r="B40" s="357" t="s">
        <v>406</v>
      </c>
      <c r="C40" s="358"/>
      <c r="D40" s="358"/>
      <c r="E40" s="358"/>
      <c r="F40" s="358"/>
      <c r="G40" s="358"/>
      <c r="H40" s="358"/>
      <c r="I40" s="358"/>
      <c r="J40" s="358"/>
    </row>
    <row r="41" spans="1:14" x14ac:dyDescent="0.25">
      <c r="B41" s="155" t="s">
        <v>40</v>
      </c>
      <c r="C41" s="155"/>
      <c r="D41" s="155"/>
      <c r="E41" s="155"/>
      <c r="F41" s="155"/>
      <c r="G41" s="155"/>
      <c r="H41" s="155"/>
      <c r="I41" s="155"/>
      <c r="J41" s="155"/>
    </row>
    <row r="42" spans="1:14" ht="30.75" customHeight="1" x14ac:dyDescent="0.2">
      <c r="B42" s="357" t="s">
        <v>407</v>
      </c>
      <c r="C42" s="357"/>
      <c r="D42" s="357"/>
      <c r="E42" s="357"/>
      <c r="F42" s="357"/>
      <c r="G42" s="357"/>
      <c r="H42" s="357"/>
      <c r="I42" s="357"/>
      <c r="J42" s="357"/>
    </row>
    <row r="43" spans="1:14" x14ac:dyDescent="0.2">
      <c r="B43" s="100"/>
      <c r="C43" s="100"/>
      <c r="D43" s="100"/>
      <c r="E43" s="100"/>
      <c r="F43" s="100"/>
      <c r="G43" s="100"/>
      <c r="H43" s="100"/>
      <c r="I43" s="100"/>
      <c r="J43" s="100"/>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x14ac:dyDescent="0.2">
      <c r="A47" s="141">
        <v>1</v>
      </c>
      <c r="B47" s="351" t="s">
        <v>59</v>
      </c>
      <c r="C47" s="352"/>
      <c r="D47" s="352"/>
      <c r="E47" s="352"/>
      <c r="F47" s="352"/>
      <c r="G47" s="352"/>
      <c r="H47" s="352"/>
      <c r="I47" s="352"/>
      <c r="J47" s="352"/>
    </row>
    <row r="48" spans="1:14" x14ac:dyDescent="0.2">
      <c r="A48" s="141">
        <v>2</v>
      </c>
      <c r="B48" s="353"/>
      <c r="C48" s="354"/>
      <c r="D48" s="354"/>
      <c r="E48" s="354"/>
      <c r="F48" s="354"/>
      <c r="G48" s="354"/>
      <c r="H48" s="354"/>
      <c r="I48" s="354"/>
      <c r="J48" s="354"/>
    </row>
    <row r="49" spans="1:10" x14ac:dyDescent="0.2">
      <c r="A49" s="141">
        <v>3</v>
      </c>
      <c r="B49" s="353"/>
      <c r="C49" s="354"/>
      <c r="D49" s="354"/>
      <c r="E49" s="354"/>
      <c r="F49" s="354"/>
      <c r="G49" s="354"/>
      <c r="H49" s="354"/>
      <c r="I49" s="354"/>
      <c r="J49" s="354"/>
    </row>
    <row r="50" spans="1:10" ht="15" customHeight="1" x14ac:dyDescent="0.2">
      <c r="A50" s="141">
        <v>4</v>
      </c>
      <c r="B50" s="354"/>
      <c r="C50" s="354"/>
      <c r="D50" s="354"/>
      <c r="E50" s="354"/>
      <c r="F50" s="354"/>
      <c r="G50" s="354"/>
      <c r="H50" s="354"/>
      <c r="I50" s="354"/>
      <c r="J50" s="354"/>
    </row>
    <row r="51" spans="1:10" x14ac:dyDescent="0.2">
      <c r="A51" s="141">
        <v>5</v>
      </c>
      <c r="B51" s="354"/>
      <c r="C51" s="354"/>
      <c r="D51" s="354"/>
      <c r="E51" s="354"/>
      <c r="F51" s="354"/>
      <c r="G51" s="354"/>
      <c r="H51" s="354"/>
      <c r="I51" s="354"/>
      <c r="J51" s="354"/>
    </row>
    <row r="52" spans="1:10" x14ac:dyDescent="0.2">
      <c r="A52" s="141">
        <v>6</v>
      </c>
      <c r="B52" s="354"/>
      <c r="C52" s="354"/>
      <c r="D52" s="354"/>
      <c r="E52" s="354"/>
      <c r="F52" s="354"/>
      <c r="G52" s="354"/>
      <c r="H52" s="354"/>
      <c r="I52" s="354"/>
      <c r="J52" s="354"/>
    </row>
    <row r="53" spans="1:10" x14ac:dyDescent="0.2">
      <c r="A53" s="141">
        <v>7</v>
      </c>
      <c r="B53" s="350"/>
      <c r="C53" s="350"/>
      <c r="D53" s="350"/>
      <c r="E53" s="350"/>
      <c r="F53" s="350"/>
      <c r="G53" s="350"/>
      <c r="H53" s="350"/>
      <c r="I53" s="350"/>
      <c r="J53" s="350"/>
    </row>
    <row r="54" spans="1:10" x14ac:dyDescent="0.25">
      <c r="B54" s="138" t="s">
        <v>44</v>
      </c>
      <c r="G54" s="128"/>
      <c r="H54" s="35"/>
      <c r="I54" s="35"/>
      <c r="J54" s="35"/>
    </row>
    <row r="55" spans="1:10" x14ac:dyDescent="0.25">
      <c r="B55" s="141" t="s">
        <v>45</v>
      </c>
      <c r="G55" s="128"/>
      <c r="H55" s="142"/>
      <c r="I55" s="142"/>
      <c r="J55" s="142"/>
    </row>
    <row r="56" spans="1:10" ht="30" customHeight="1" x14ac:dyDescent="0.25">
      <c r="A56" s="141">
        <v>1</v>
      </c>
      <c r="B56" s="355" t="s">
        <v>408</v>
      </c>
      <c r="C56" s="356"/>
      <c r="D56" s="356"/>
      <c r="E56" s="356"/>
      <c r="F56" s="356"/>
      <c r="G56" s="356"/>
      <c r="H56" s="356"/>
      <c r="I56" s="356"/>
      <c r="J56" s="356"/>
    </row>
    <row r="57" spans="1:10" x14ac:dyDescent="0.25">
      <c r="A57" s="141">
        <v>2</v>
      </c>
      <c r="B57" s="355" t="s">
        <v>409</v>
      </c>
      <c r="C57" s="326"/>
      <c r="D57" s="326"/>
      <c r="E57" s="326"/>
      <c r="F57" s="326"/>
      <c r="G57" s="326"/>
      <c r="H57" s="326"/>
      <c r="I57" s="326"/>
      <c r="J57" s="326"/>
    </row>
    <row r="58" spans="1:10" x14ac:dyDescent="0.25">
      <c r="A58" s="141">
        <v>3</v>
      </c>
      <c r="B58" s="355" t="s">
        <v>410</v>
      </c>
      <c r="C58" s="326"/>
      <c r="D58" s="326"/>
      <c r="E58" s="326"/>
      <c r="F58" s="326"/>
      <c r="G58" s="326"/>
      <c r="H58" s="326"/>
      <c r="I58" s="326"/>
      <c r="J58" s="326"/>
    </row>
    <row r="59" spans="1:10" x14ac:dyDescent="0.25">
      <c r="A59" s="141">
        <v>4</v>
      </c>
      <c r="B59" s="355" t="s">
        <v>411</v>
      </c>
      <c r="C59" s="326"/>
      <c r="D59" s="326"/>
      <c r="E59" s="326"/>
      <c r="F59" s="326"/>
      <c r="G59" s="326"/>
      <c r="H59" s="326"/>
      <c r="I59" s="326"/>
      <c r="J59" s="326"/>
    </row>
    <row r="60" spans="1:10" x14ac:dyDescent="0.2">
      <c r="A60" s="141">
        <v>5</v>
      </c>
      <c r="B60" s="156"/>
      <c r="C60" s="156"/>
      <c r="D60" s="156"/>
      <c r="E60" s="156"/>
      <c r="F60" s="156"/>
      <c r="G60" s="156"/>
      <c r="H60" s="156"/>
      <c r="I60" s="156"/>
      <c r="J60" s="156"/>
    </row>
    <row r="61" spans="1:10" x14ac:dyDescent="0.2">
      <c r="A61" s="141">
        <v>6</v>
      </c>
      <c r="B61" s="156"/>
      <c r="C61" s="156"/>
      <c r="D61" s="156"/>
      <c r="E61" s="156"/>
      <c r="F61" s="156"/>
      <c r="G61" s="156"/>
      <c r="H61" s="156"/>
      <c r="I61" s="156"/>
      <c r="J61" s="156"/>
    </row>
    <row r="62" spans="1:10" x14ac:dyDescent="0.2">
      <c r="A62" s="141">
        <v>7</v>
      </c>
      <c r="B62" s="156"/>
      <c r="C62" s="156"/>
      <c r="D62" s="156"/>
      <c r="E62" s="156"/>
      <c r="F62" s="156"/>
      <c r="G62" s="156"/>
      <c r="H62" s="156"/>
      <c r="I62" s="156"/>
      <c r="J62" s="156"/>
    </row>
    <row r="63" spans="1:10" x14ac:dyDescent="0.2">
      <c r="A63" s="141">
        <v>8</v>
      </c>
      <c r="B63" s="156"/>
      <c r="C63" s="156"/>
      <c r="D63" s="156"/>
      <c r="E63" s="156"/>
      <c r="F63" s="156"/>
      <c r="G63" s="156"/>
      <c r="H63" s="156"/>
      <c r="I63" s="156"/>
      <c r="J63" s="156"/>
    </row>
    <row r="64" spans="1:10" x14ac:dyDescent="0.2">
      <c r="A64" s="141">
        <v>9</v>
      </c>
      <c r="B64" s="350"/>
      <c r="C64" s="350"/>
      <c r="D64" s="350"/>
      <c r="E64" s="350"/>
      <c r="F64" s="350"/>
      <c r="G64" s="350"/>
      <c r="H64" s="350"/>
      <c r="I64" s="350"/>
      <c r="J64" s="350"/>
    </row>
    <row r="65" spans="1:11" x14ac:dyDescent="0.2">
      <c r="A65" s="141">
        <v>10</v>
      </c>
      <c r="B65" s="156"/>
      <c r="C65" s="156"/>
      <c r="D65" s="156"/>
      <c r="E65" s="156"/>
      <c r="F65" s="156"/>
      <c r="G65" s="156"/>
      <c r="H65" s="156"/>
      <c r="I65" s="156"/>
      <c r="J65" s="156"/>
    </row>
    <row r="66" spans="1:11" x14ac:dyDescent="0.2">
      <c r="B66" s="138" t="s">
        <v>46</v>
      </c>
      <c r="D66" s="138"/>
      <c r="H66" s="142"/>
      <c r="I66" s="142"/>
      <c r="J66" s="142"/>
    </row>
    <row r="67" spans="1:11" ht="15" customHeight="1" x14ac:dyDescent="0.25">
      <c r="B67" s="275" t="s">
        <v>47</v>
      </c>
      <c r="C67" s="275"/>
      <c r="D67" s="275"/>
      <c r="E67" s="275"/>
      <c r="F67" s="275"/>
      <c r="G67" s="275"/>
      <c r="H67" s="275"/>
      <c r="I67" s="275"/>
      <c r="J67" s="275"/>
    </row>
    <row r="68" spans="1:11" ht="15" customHeight="1" x14ac:dyDescent="0.2">
      <c r="B68" s="147"/>
      <c r="C68" s="147"/>
      <c r="D68" s="147"/>
      <c r="E68" s="147"/>
      <c r="F68" s="147"/>
      <c r="H68" s="147">
        <f>SUM(E70:E77)</f>
        <v>150</v>
      </c>
      <c r="I68" s="142" t="str">
        <f>IF(H68=E11*25,"perfecte","cal revisar")</f>
        <v>perfecte</v>
      </c>
      <c r="J68" s="142" t="str">
        <f>IF(E10*7&lt;K69,"perfecte","cal revisar")</f>
        <v>perfecte</v>
      </c>
    </row>
    <row r="69" spans="1:11" ht="15" customHeight="1" x14ac:dyDescent="0.2">
      <c r="B69" s="147"/>
      <c r="C69" s="292" t="s">
        <v>48</v>
      </c>
      <c r="D69" s="293"/>
      <c r="E69" s="38" t="s">
        <v>49</v>
      </c>
      <c r="F69" s="292" t="s">
        <v>50</v>
      </c>
      <c r="G69" s="293"/>
      <c r="I69" s="142" t="s">
        <v>556</v>
      </c>
      <c r="J69" s="142" t="s">
        <v>557</v>
      </c>
      <c r="K69" s="142">
        <f>SUM(K70:K77)</f>
        <v>45</v>
      </c>
    </row>
    <row r="70" spans="1:11" ht="15" customHeight="1" x14ac:dyDescent="0.25">
      <c r="C70" s="141" t="s">
        <v>542</v>
      </c>
      <c r="D70" s="160"/>
      <c r="E70" s="39">
        <v>21</v>
      </c>
      <c r="F70" s="266">
        <v>1</v>
      </c>
      <c r="G70" s="277"/>
      <c r="I70" s="142"/>
      <c r="J70" s="142"/>
      <c r="K70" s="142">
        <f t="shared" ref="K70:K77" si="0">E70*F70</f>
        <v>21</v>
      </c>
    </row>
    <row r="71" spans="1:11" ht="15" customHeight="1" x14ac:dyDescent="0.25">
      <c r="C71" s="141" t="s">
        <v>558</v>
      </c>
      <c r="D71" s="190"/>
      <c r="E71" s="101">
        <v>24</v>
      </c>
      <c r="F71" s="349">
        <v>1</v>
      </c>
      <c r="G71" s="347"/>
      <c r="I71" s="142"/>
      <c r="J71" s="142"/>
      <c r="K71" s="142">
        <f t="shared" si="0"/>
        <v>24</v>
      </c>
    </row>
    <row r="72" spans="1:11" ht="15" customHeight="1" x14ac:dyDescent="0.25">
      <c r="C72" s="141" t="s">
        <v>552</v>
      </c>
      <c r="D72" s="160"/>
      <c r="E72" s="39">
        <v>90</v>
      </c>
      <c r="F72" s="266">
        <v>0</v>
      </c>
      <c r="G72" s="277"/>
      <c r="I72" s="142"/>
      <c r="J72" s="142"/>
      <c r="K72" s="142">
        <f t="shared" si="0"/>
        <v>0</v>
      </c>
    </row>
    <row r="73" spans="1:11" ht="15" customHeight="1" x14ac:dyDescent="0.25">
      <c r="C73" s="141" t="s">
        <v>551</v>
      </c>
      <c r="D73" s="190"/>
      <c r="E73" s="101">
        <v>15</v>
      </c>
      <c r="F73" s="349">
        <v>0</v>
      </c>
      <c r="G73" s="347"/>
      <c r="I73" s="142"/>
      <c r="J73" s="142"/>
      <c r="K73" s="142">
        <f t="shared" si="0"/>
        <v>0</v>
      </c>
    </row>
    <row r="74" spans="1:11" ht="15" customHeight="1" x14ac:dyDescent="0.2">
      <c r="C74" s="276"/>
      <c r="D74" s="277"/>
      <c r="E74" s="39"/>
      <c r="F74" s="276"/>
      <c r="G74" s="277"/>
      <c r="I74" s="142"/>
      <c r="J74" s="142"/>
      <c r="K74" s="142">
        <f t="shared" si="0"/>
        <v>0</v>
      </c>
    </row>
    <row r="75" spans="1:11" ht="15" customHeight="1" x14ac:dyDescent="0.2">
      <c r="C75" s="346"/>
      <c r="D75" s="347"/>
      <c r="E75" s="101"/>
      <c r="F75" s="346"/>
      <c r="G75" s="347"/>
      <c r="I75" s="142"/>
      <c r="J75" s="142"/>
      <c r="K75" s="142">
        <f t="shared" si="0"/>
        <v>0</v>
      </c>
    </row>
    <row r="76" spans="1:11" ht="15" customHeight="1" x14ac:dyDescent="0.2">
      <c r="C76" s="276"/>
      <c r="D76" s="277"/>
      <c r="E76" s="39"/>
      <c r="F76" s="276"/>
      <c r="G76" s="277"/>
      <c r="I76" s="142"/>
      <c r="J76" s="142"/>
      <c r="K76" s="142">
        <f t="shared" si="0"/>
        <v>0</v>
      </c>
    </row>
    <row r="77" spans="1:11" ht="15" customHeight="1" x14ac:dyDescent="0.2">
      <c r="C77" s="346"/>
      <c r="D77" s="347"/>
      <c r="E77" s="101"/>
      <c r="F77" s="346"/>
      <c r="G77" s="347"/>
      <c r="I77" s="142"/>
      <c r="J77" s="142"/>
      <c r="K77" s="142">
        <f t="shared" si="0"/>
        <v>0</v>
      </c>
    </row>
    <row r="78" spans="1:11" ht="15" customHeight="1" x14ac:dyDescent="0.2">
      <c r="B78" s="147"/>
      <c r="C78" s="147"/>
      <c r="D78" s="147"/>
      <c r="E78" s="147"/>
      <c r="F78" s="147"/>
      <c r="H78" s="142"/>
      <c r="I78" s="142"/>
      <c r="J78" s="142"/>
    </row>
    <row r="79" spans="1:11" x14ac:dyDescent="0.25">
      <c r="A79" s="7"/>
      <c r="B79" s="138" t="s">
        <v>51</v>
      </c>
    </row>
    <row r="80" spans="1:11" x14ac:dyDescent="0.25">
      <c r="B80" s="130" t="s">
        <v>52</v>
      </c>
    </row>
    <row r="81" spans="1:11" x14ac:dyDescent="0.25">
      <c r="C81" s="141" t="s">
        <v>564</v>
      </c>
      <c r="D81" s="144"/>
      <c r="E81" s="144"/>
      <c r="F81" s="144"/>
      <c r="G81" s="144"/>
      <c r="H81" s="144"/>
      <c r="I81" s="144"/>
      <c r="J81" s="144"/>
      <c r="K81" s="144"/>
    </row>
    <row r="82" spans="1:11" x14ac:dyDescent="0.25">
      <c r="C82" s="141" t="s">
        <v>562</v>
      </c>
      <c r="D82" s="144"/>
      <c r="E82" s="144"/>
      <c r="F82" s="144"/>
      <c r="G82" s="144"/>
      <c r="H82" s="144"/>
      <c r="I82" s="144"/>
      <c r="J82" s="144"/>
      <c r="K82" s="144"/>
    </row>
    <row r="83" spans="1:11" x14ac:dyDescent="0.2">
      <c r="C83" s="144"/>
      <c r="D83" s="144"/>
      <c r="E83" s="144"/>
      <c r="F83" s="144"/>
      <c r="G83" s="144"/>
      <c r="H83" s="144"/>
      <c r="I83" s="144"/>
      <c r="J83" s="144"/>
      <c r="K83" s="144"/>
    </row>
    <row r="84" spans="1:11" x14ac:dyDescent="0.2">
      <c r="C84" s="144"/>
      <c r="D84" s="144"/>
      <c r="E84" s="144"/>
      <c r="F84" s="144"/>
      <c r="G84" s="144"/>
      <c r="H84" s="144"/>
      <c r="I84" s="144"/>
      <c r="J84" s="144"/>
      <c r="K84" s="144"/>
    </row>
    <row r="85" spans="1:11" x14ac:dyDescent="0.2">
      <c r="C85" s="144"/>
      <c r="D85" s="144"/>
      <c r="E85" s="144"/>
      <c r="F85" s="144"/>
      <c r="G85" s="144"/>
      <c r="H85" s="144"/>
      <c r="I85" s="144"/>
      <c r="J85" s="144"/>
      <c r="K85" s="144"/>
    </row>
    <row r="86" spans="1:11" x14ac:dyDescent="0.2">
      <c r="C86" s="144"/>
      <c r="D86" s="144"/>
      <c r="E86" s="144"/>
      <c r="F86" s="144"/>
      <c r="G86" s="144"/>
      <c r="H86" s="144"/>
      <c r="I86" s="144"/>
      <c r="J86" s="144"/>
      <c r="K86" s="144"/>
    </row>
    <row r="87" spans="1:11" x14ac:dyDescent="0.2">
      <c r="C87" s="144"/>
      <c r="D87" s="144"/>
      <c r="E87" s="144"/>
      <c r="F87" s="144"/>
      <c r="G87" s="144"/>
      <c r="H87" s="144"/>
      <c r="I87" s="144"/>
      <c r="J87" s="144"/>
      <c r="K87" s="144"/>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47"/>
      <c r="C91" s="147"/>
      <c r="D91" s="147"/>
      <c r="E91" s="147"/>
      <c r="F91" s="147"/>
      <c r="G91" s="147"/>
      <c r="H91" s="147"/>
    </row>
    <row r="92" spans="1:11" ht="15" customHeight="1" x14ac:dyDescent="0.25">
      <c r="B92" s="147"/>
      <c r="C92" s="289" t="s">
        <v>55</v>
      </c>
      <c r="D92" s="290"/>
      <c r="E92" s="289" t="s">
        <v>56</v>
      </c>
      <c r="F92" s="290"/>
      <c r="G92" s="289" t="s">
        <v>57</v>
      </c>
      <c r="H92" s="291"/>
      <c r="I92" s="290"/>
      <c r="J92" s="147"/>
    </row>
    <row r="93" spans="1:11" ht="15" customHeight="1" x14ac:dyDescent="0.25">
      <c r="C93" s="187" t="s">
        <v>1262</v>
      </c>
      <c r="D93" s="188"/>
      <c r="E93" s="266">
        <v>0.9</v>
      </c>
      <c r="F93" s="277"/>
      <c r="G93" s="266">
        <v>1</v>
      </c>
      <c r="H93" s="285"/>
      <c r="I93" s="277"/>
      <c r="J93" s="147"/>
    </row>
    <row r="94" spans="1:11" ht="15" customHeight="1" x14ac:dyDescent="0.25">
      <c r="C94" s="187" t="s">
        <v>563</v>
      </c>
      <c r="D94" s="191"/>
      <c r="E94" s="349">
        <v>0</v>
      </c>
      <c r="F94" s="347"/>
      <c r="G94" s="349">
        <v>0.1</v>
      </c>
      <c r="H94" s="348"/>
      <c r="I94" s="347"/>
      <c r="J94" s="147"/>
    </row>
    <row r="95" spans="1:11" ht="15" customHeight="1" x14ac:dyDescent="0.2">
      <c r="B95" s="147"/>
      <c r="C95" s="276"/>
      <c r="D95" s="277"/>
      <c r="E95" s="276"/>
      <c r="F95" s="277"/>
      <c r="G95" s="276"/>
      <c r="H95" s="285"/>
      <c r="I95" s="277"/>
      <c r="J95" s="147"/>
    </row>
    <row r="96" spans="1:11" ht="15" customHeight="1" x14ac:dyDescent="0.2">
      <c r="B96" s="147"/>
      <c r="C96" s="346"/>
      <c r="D96" s="347"/>
      <c r="E96" s="346"/>
      <c r="F96" s="347"/>
      <c r="G96" s="346"/>
      <c r="H96" s="348"/>
      <c r="I96" s="347"/>
      <c r="J96" s="147"/>
    </row>
    <row r="97" spans="2:17" ht="15" customHeight="1" x14ac:dyDescent="0.2">
      <c r="B97" s="147"/>
      <c r="C97" s="276"/>
      <c r="D97" s="277"/>
      <c r="E97" s="276"/>
      <c r="F97" s="277"/>
      <c r="G97" s="276"/>
      <c r="H97" s="285"/>
      <c r="I97" s="277"/>
      <c r="J97" s="147"/>
    </row>
    <row r="98" spans="2:17" ht="15" customHeight="1" x14ac:dyDescent="0.25">
      <c r="B98" s="147"/>
      <c r="C98" s="346"/>
      <c r="D98" s="347"/>
      <c r="E98" s="346"/>
      <c r="F98" s="347"/>
      <c r="G98" s="346"/>
      <c r="H98" s="348"/>
      <c r="I98" s="347"/>
      <c r="J98" s="147"/>
      <c r="O98" s="41"/>
      <c r="P98" s="42"/>
      <c r="Q98" s="41"/>
    </row>
    <row r="99" spans="2:17" ht="15" customHeight="1" x14ac:dyDescent="0.25">
      <c r="B99" s="147"/>
      <c r="C99" s="276"/>
      <c r="D99" s="277"/>
      <c r="E99" s="276"/>
      <c r="F99" s="277"/>
      <c r="G99" s="276"/>
      <c r="H99" s="285"/>
      <c r="I99" s="277"/>
      <c r="J99" s="147"/>
    </row>
    <row r="100" spans="2:17" ht="15" customHeight="1" x14ac:dyDescent="0.25">
      <c r="B100" s="147"/>
      <c r="C100" s="346"/>
      <c r="D100" s="347"/>
      <c r="E100" s="346"/>
      <c r="F100" s="347"/>
      <c r="G100" s="346"/>
      <c r="H100" s="348"/>
      <c r="I100" s="347"/>
      <c r="J100" s="147"/>
    </row>
    <row r="101" spans="2:17" x14ac:dyDescent="0.25">
      <c r="D101" s="43"/>
    </row>
  </sheetData>
  <sheetProtection password="C6A8" sheet="1" objects="1" scenarios="1"/>
  <mergeCells count="72">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4:J64"/>
    <mergeCell ref="B47:J47"/>
    <mergeCell ref="B48:J48"/>
    <mergeCell ref="B49:J49"/>
    <mergeCell ref="B50:J50"/>
    <mergeCell ref="B51:J51"/>
    <mergeCell ref="B52:J52"/>
    <mergeCell ref="B53:J53"/>
    <mergeCell ref="B56:J56"/>
    <mergeCell ref="B57:J57"/>
    <mergeCell ref="B58:J58"/>
    <mergeCell ref="B59:J59"/>
    <mergeCell ref="C76:D76"/>
    <mergeCell ref="F76:G76"/>
    <mergeCell ref="B67:J67"/>
    <mergeCell ref="C69:D69"/>
    <mergeCell ref="F69:G69"/>
    <mergeCell ref="F70:G70"/>
    <mergeCell ref="F71:G71"/>
    <mergeCell ref="F72:G72"/>
    <mergeCell ref="F73:G73"/>
    <mergeCell ref="C74:D74"/>
    <mergeCell ref="F74:G74"/>
    <mergeCell ref="C75:D75"/>
    <mergeCell ref="F75:G75"/>
    <mergeCell ref="C77:D77"/>
    <mergeCell ref="F77:G77"/>
    <mergeCell ref="B90:H90"/>
    <mergeCell ref="C92:D92"/>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81:C82">
      <formula1>metdoc</formula1>
    </dataValidation>
    <dataValidation type="list" allowBlank="1" showInputMessage="1" showErrorMessage="1" sqref="C93:C94">
      <formula1>eval</formula1>
    </dataValidation>
    <dataValidation type="list" allowBlank="1" showInputMessage="1" showErrorMessage="1" sqref="B74:B77 C70:C7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8113"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218114"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218115"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218116"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218117"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218118"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218119"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218120" r:id="rId10" name="Check Box 8">
              <controlPr defaultSize="0" autoFill="0" autoLine="0" autoPict="0">
                <anchor moveWithCells="1">
                  <from>
                    <xdr:col>3</xdr:col>
                    <xdr:colOff>600075</xdr:colOff>
                    <xdr:row>12</xdr:row>
                    <xdr:rowOff>9525</xdr:rowOff>
                  </from>
                  <to>
                    <xdr:col>3</xdr:col>
                    <xdr:colOff>1057275</xdr:colOff>
                    <xdr:row>13</xdr:row>
                    <xdr:rowOff>9525</xdr:rowOff>
                  </to>
                </anchor>
              </controlPr>
            </control>
          </mc:Choice>
        </mc:AlternateContent>
        <mc:AlternateContent xmlns:mc="http://schemas.openxmlformats.org/markup-compatibility/2006">
          <mc:Choice Requires="x14">
            <control shapeId="218121" r:id="rId11" name="Check Box 9">
              <controlPr defaultSize="0" autoFill="0" autoLine="0" autoPict="0">
                <anchor moveWithCells="1">
                  <from>
                    <xdr:col>3</xdr:col>
                    <xdr:colOff>1190625</xdr:colOff>
                    <xdr:row>12</xdr:row>
                    <xdr:rowOff>9525</xdr:rowOff>
                  </from>
                  <to>
                    <xdr:col>3</xdr:col>
                    <xdr:colOff>1209675</xdr:colOff>
                    <xdr:row>13</xdr:row>
                    <xdr:rowOff>28575</xdr:rowOff>
                  </to>
                </anchor>
              </controlPr>
            </control>
          </mc:Choice>
        </mc:AlternateContent>
        <mc:AlternateContent xmlns:mc="http://schemas.openxmlformats.org/markup-compatibility/2006">
          <mc:Choice Requires="x14">
            <control shapeId="218122" r:id="rId12" name="Check Box 10">
              <controlPr defaultSize="0" autoFill="0" autoLine="0" autoPict="0">
                <anchor moveWithCells="1">
                  <from>
                    <xdr:col>4</xdr:col>
                    <xdr:colOff>161925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8123" r:id="rId13" name="Check Box 11">
              <controlPr defaultSize="0" autoFill="0" autoLine="0" autoPict="0">
                <anchor moveWithCells="1">
                  <from>
                    <xdr:col>4</xdr:col>
                    <xdr:colOff>733425</xdr:colOff>
                    <xdr:row>12</xdr:row>
                    <xdr:rowOff>9525</xdr:rowOff>
                  </from>
                  <to>
                    <xdr:col>4</xdr:col>
                    <xdr:colOff>733425</xdr:colOff>
                    <xdr:row>13</xdr:row>
                    <xdr:rowOff>28575</xdr:rowOff>
                  </to>
                </anchor>
              </controlPr>
            </control>
          </mc:Choice>
        </mc:AlternateContent>
        <mc:AlternateContent xmlns:mc="http://schemas.openxmlformats.org/markup-compatibility/2006">
          <mc:Choice Requires="x14">
            <control shapeId="218124"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2"/>
  <dimension ref="A1:K82"/>
  <sheetViews>
    <sheetView workbookViewId="0">
      <selection activeCell="W29" sqref="W29"/>
    </sheetView>
  </sheetViews>
  <sheetFormatPr defaultColWidth="9.140625" defaultRowHeight="15" x14ac:dyDescent="0.25"/>
  <cols>
    <col min="1" max="1" width="3.28515625" style="141" customWidth="1"/>
    <col min="2" max="2" width="24.85546875" style="141" customWidth="1"/>
    <col min="3" max="3" width="14.140625" style="141" customWidth="1"/>
    <col min="4" max="4" width="25.42578125" style="141" customWidth="1"/>
    <col min="5" max="5" width="16.85546875" style="141" customWidth="1"/>
    <col min="6" max="6" width="15.85546875" style="141" customWidth="1"/>
    <col min="7" max="7" width="21.140625" style="141" customWidth="1"/>
    <col min="8" max="8" width="9.140625" style="141"/>
    <col min="9" max="9" width="19.42578125" style="141" customWidth="1"/>
    <col min="10" max="10" width="7.42578125" style="141" customWidth="1"/>
    <col min="11" max="16384" width="9.140625" style="141"/>
  </cols>
  <sheetData>
    <row r="1" spans="1:10" ht="23.25" customHeight="1" x14ac:dyDescent="0.25">
      <c r="A1" s="381" t="s">
        <v>0</v>
      </c>
      <c r="B1" s="381"/>
      <c r="C1" s="381"/>
      <c r="D1" s="381"/>
      <c r="E1" s="381"/>
      <c r="F1" s="381"/>
      <c r="G1" s="381"/>
      <c r="H1" s="381"/>
      <c r="I1" s="381"/>
      <c r="J1" s="381"/>
    </row>
    <row r="2" spans="1:10" x14ac:dyDescent="0.2">
      <c r="B2" s="64"/>
      <c r="C2" s="64"/>
      <c r="D2" s="64"/>
      <c r="E2" s="64"/>
      <c r="F2" s="64"/>
      <c r="G2" s="64"/>
      <c r="H2" s="64"/>
      <c r="I2" s="64"/>
      <c r="J2" s="64"/>
    </row>
    <row r="3" spans="1:10" x14ac:dyDescent="0.25">
      <c r="B3" s="65" t="s">
        <v>1</v>
      </c>
      <c r="C3" s="92" t="s">
        <v>363</v>
      </c>
      <c r="D3" s="66" t="s">
        <v>2</v>
      </c>
      <c r="E3" s="382" t="s">
        <v>364</v>
      </c>
      <c r="F3" s="304"/>
      <c r="G3" s="304"/>
      <c r="H3" s="304"/>
      <c r="I3" s="304"/>
      <c r="J3" s="304"/>
    </row>
    <row r="4" spans="1:10" x14ac:dyDescent="0.25">
      <c r="B4" s="64"/>
      <c r="D4" s="64"/>
      <c r="E4" s="304"/>
      <c r="F4" s="304"/>
      <c r="G4" s="304"/>
      <c r="H4" s="304"/>
      <c r="I4" s="304"/>
      <c r="J4" s="304"/>
    </row>
    <row r="5" spans="1:10" x14ac:dyDescent="0.2">
      <c r="B5" s="64"/>
      <c r="C5" s="67"/>
      <c r="D5" s="64"/>
      <c r="E5" s="64"/>
      <c r="F5" s="64"/>
      <c r="G5" s="64"/>
      <c r="H5" s="64"/>
      <c r="I5" s="64"/>
      <c r="J5" s="64"/>
    </row>
    <row r="6" spans="1:10" x14ac:dyDescent="0.25">
      <c r="A6" s="68"/>
      <c r="B6" s="65" t="s">
        <v>6</v>
      </c>
      <c r="C6" s="67"/>
      <c r="D6" s="69" t="s">
        <v>7</v>
      </c>
      <c r="E6" s="64"/>
      <c r="F6" s="64"/>
      <c r="G6" s="64"/>
      <c r="H6" s="64"/>
      <c r="I6" s="64"/>
      <c r="J6" s="64"/>
    </row>
    <row r="7" spans="1:10" ht="15.75" x14ac:dyDescent="0.25">
      <c r="B7" s="64" t="s">
        <v>9</v>
      </c>
      <c r="C7" s="383" t="s">
        <v>413</v>
      </c>
      <c r="D7" s="383"/>
      <c r="E7" s="383"/>
      <c r="F7" s="383"/>
      <c r="G7" s="383"/>
      <c r="H7" s="383"/>
      <c r="I7" s="383"/>
      <c r="J7" s="383"/>
    </row>
    <row r="8" spans="1:10" ht="15.75" x14ac:dyDescent="0.25">
      <c r="B8" s="64" t="s">
        <v>11</v>
      </c>
      <c r="C8" s="383" t="s">
        <v>414</v>
      </c>
      <c r="D8" s="383"/>
      <c r="E8" s="383"/>
      <c r="F8" s="383"/>
      <c r="G8" s="383"/>
      <c r="H8" s="383"/>
      <c r="I8" s="383"/>
      <c r="J8" s="383"/>
    </row>
    <row r="9" spans="1:10" ht="15.75" x14ac:dyDescent="0.25">
      <c r="B9" s="64" t="s">
        <v>13</v>
      </c>
      <c r="C9" s="383" t="s">
        <v>415</v>
      </c>
      <c r="D9" s="383"/>
      <c r="E9" s="383"/>
      <c r="F9" s="383"/>
      <c r="G9" s="383"/>
      <c r="H9" s="383"/>
      <c r="I9" s="383"/>
      <c r="J9" s="383"/>
    </row>
    <row r="10" spans="1:10" x14ac:dyDescent="0.2">
      <c r="B10" s="64"/>
      <c r="C10" s="71"/>
      <c r="D10" s="71"/>
      <c r="E10" s="71"/>
      <c r="F10" s="71"/>
      <c r="G10" s="71"/>
      <c r="H10" s="71"/>
      <c r="I10" s="71"/>
      <c r="J10" s="71"/>
    </row>
    <row r="11" spans="1:10" ht="45" customHeight="1" x14ac:dyDescent="0.25">
      <c r="B11" s="384" t="s">
        <v>14</v>
      </c>
      <c r="C11" s="384"/>
      <c r="D11" s="384"/>
      <c r="E11" s="11">
        <v>6</v>
      </c>
      <c r="G11" s="72" t="s">
        <v>15</v>
      </c>
      <c r="H11" s="301" t="s">
        <v>3</v>
      </c>
      <c r="I11" s="301"/>
      <c r="J11" s="301"/>
    </row>
    <row r="12" spans="1:10" ht="17.25" customHeight="1" x14ac:dyDescent="0.25">
      <c r="B12" s="73" t="s">
        <v>16</v>
      </c>
      <c r="C12" s="64"/>
      <c r="D12" s="64"/>
      <c r="E12" s="64"/>
      <c r="F12" s="64"/>
      <c r="G12" s="385" t="s">
        <v>17</v>
      </c>
      <c r="H12" s="385"/>
      <c r="I12" s="385"/>
      <c r="J12" s="385"/>
    </row>
    <row r="13" spans="1:10" x14ac:dyDescent="0.25">
      <c r="B13" s="75" t="s">
        <v>18</v>
      </c>
      <c r="C13" s="64" t="s">
        <v>171</v>
      </c>
      <c r="I13" s="76"/>
    </row>
    <row r="14" spans="1:10" x14ac:dyDescent="0.2">
      <c r="B14" s="75"/>
      <c r="C14" s="64"/>
      <c r="I14" s="76"/>
    </row>
    <row r="15" spans="1:10" x14ac:dyDescent="0.2">
      <c r="B15" s="75"/>
      <c r="I15" s="76"/>
    </row>
    <row r="16" spans="1:10" ht="15" customHeight="1" x14ac:dyDescent="0.25">
      <c r="B16" s="386" t="s">
        <v>19</v>
      </c>
      <c r="C16" s="77"/>
      <c r="D16" s="78" t="s">
        <v>20</v>
      </c>
      <c r="E16" s="76"/>
      <c r="F16" s="76"/>
      <c r="G16" s="79" t="s">
        <v>21</v>
      </c>
      <c r="H16" s="76"/>
      <c r="J16" s="77"/>
    </row>
    <row r="17" spans="1:10" x14ac:dyDescent="0.25">
      <c r="B17" s="386"/>
      <c r="C17" s="102"/>
      <c r="D17" s="90" t="s">
        <v>22</v>
      </c>
      <c r="E17" s="103"/>
      <c r="G17" s="90" t="s">
        <v>23</v>
      </c>
      <c r="H17" s="22">
        <v>6</v>
      </c>
      <c r="J17" s="77"/>
    </row>
    <row r="18" spans="1:10" x14ac:dyDescent="0.2">
      <c r="B18" s="81"/>
      <c r="D18" s="24" t="s">
        <v>24</v>
      </c>
      <c r="E18" s="104"/>
      <c r="F18" s="76"/>
      <c r="G18" s="24" t="s">
        <v>25</v>
      </c>
      <c r="H18" s="25"/>
      <c r="J18" s="77"/>
    </row>
    <row r="19" spans="1:10" x14ac:dyDescent="0.2">
      <c r="B19" s="124" t="s">
        <v>537</v>
      </c>
      <c r="C19" s="58">
        <v>6</v>
      </c>
      <c r="D19" s="90" t="s">
        <v>26</v>
      </c>
      <c r="E19" s="22"/>
      <c r="G19" s="90" t="s">
        <v>27</v>
      </c>
      <c r="H19" s="22"/>
      <c r="J19" s="77"/>
    </row>
    <row r="20" spans="1:10" x14ac:dyDescent="0.2">
      <c r="B20" s="64"/>
      <c r="D20" s="24" t="s">
        <v>28</v>
      </c>
      <c r="E20" s="25"/>
      <c r="G20" s="24" t="s">
        <v>29</v>
      </c>
      <c r="H20" s="25"/>
      <c r="J20" s="64"/>
    </row>
    <row r="21" spans="1:10" x14ac:dyDescent="0.2">
      <c r="D21" s="90" t="s">
        <v>30</v>
      </c>
      <c r="E21" s="22"/>
      <c r="G21" s="90" t="s">
        <v>31</v>
      </c>
      <c r="H21" s="22"/>
      <c r="J21" s="77"/>
    </row>
    <row r="22" spans="1:10" x14ac:dyDescent="0.2">
      <c r="D22" s="24" t="s">
        <v>32</v>
      </c>
      <c r="E22" s="25"/>
      <c r="G22" s="24" t="s">
        <v>33</v>
      </c>
      <c r="H22" s="25"/>
      <c r="J22" s="77"/>
    </row>
    <row r="23" spans="1:10" x14ac:dyDescent="0.2">
      <c r="D23" s="27"/>
      <c r="E23" s="28"/>
      <c r="F23" s="29"/>
      <c r="G23" s="30"/>
      <c r="H23" s="28"/>
      <c r="J23" s="77"/>
    </row>
    <row r="24" spans="1:10" x14ac:dyDescent="0.2">
      <c r="D24" s="27"/>
      <c r="E24" s="28"/>
      <c r="F24" s="29"/>
      <c r="G24" s="30"/>
      <c r="H24" s="28"/>
      <c r="I24" s="29"/>
      <c r="J24" s="82"/>
    </row>
    <row r="25" spans="1:10" x14ac:dyDescent="0.2">
      <c r="A25" s="68"/>
      <c r="B25" s="83" t="s">
        <v>34</v>
      </c>
    </row>
    <row r="26" spans="1:10" x14ac:dyDescent="0.2">
      <c r="B26" s="84" t="s">
        <v>35</v>
      </c>
    </row>
    <row r="27" spans="1:10" x14ac:dyDescent="0.25">
      <c r="A27" s="141">
        <v>1</v>
      </c>
      <c r="B27" s="380" t="s">
        <v>416</v>
      </c>
      <c r="C27" s="272"/>
      <c r="D27" s="272"/>
      <c r="E27" s="272"/>
      <c r="F27" s="272"/>
      <c r="G27" s="272"/>
      <c r="H27" s="272"/>
      <c r="I27" s="272"/>
      <c r="J27" s="272"/>
    </row>
    <row r="28" spans="1:10" x14ac:dyDescent="0.25">
      <c r="A28" s="141">
        <v>2</v>
      </c>
      <c r="B28" s="157" t="s">
        <v>417</v>
      </c>
      <c r="C28" s="149"/>
      <c r="D28" s="149"/>
      <c r="E28" s="149"/>
      <c r="F28" s="149"/>
      <c r="G28" s="149"/>
      <c r="H28" s="149"/>
      <c r="I28" s="149"/>
      <c r="J28" s="149"/>
    </row>
    <row r="29" spans="1:10" x14ac:dyDescent="0.25">
      <c r="A29" s="141">
        <v>3</v>
      </c>
      <c r="B29" s="380" t="s">
        <v>418</v>
      </c>
      <c r="C29" s="272"/>
      <c r="D29" s="272"/>
      <c r="E29" s="272"/>
      <c r="F29" s="272"/>
      <c r="G29" s="272"/>
      <c r="H29" s="272"/>
      <c r="I29" s="272"/>
      <c r="J29" s="272"/>
    </row>
    <row r="30" spans="1:10" x14ac:dyDescent="0.25">
      <c r="A30" s="141">
        <v>4</v>
      </c>
      <c r="B30" s="380" t="s">
        <v>419</v>
      </c>
      <c r="C30" s="272"/>
      <c r="D30" s="272"/>
      <c r="E30" s="272"/>
      <c r="F30" s="272"/>
      <c r="G30" s="272"/>
      <c r="H30" s="272"/>
      <c r="I30" s="272"/>
      <c r="J30" s="272"/>
    </row>
    <row r="31" spans="1:10" x14ac:dyDescent="0.25">
      <c r="A31" s="141">
        <v>5</v>
      </c>
      <c r="B31" s="380" t="s">
        <v>420</v>
      </c>
      <c r="C31" s="272"/>
      <c r="D31" s="272"/>
      <c r="E31" s="272"/>
      <c r="F31" s="272"/>
      <c r="G31" s="272"/>
      <c r="H31" s="272"/>
      <c r="I31" s="272"/>
      <c r="J31" s="272"/>
    </row>
    <row r="32" spans="1:10" x14ac:dyDescent="0.25">
      <c r="B32" s="271"/>
      <c r="C32" s="272"/>
      <c r="D32" s="272"/>
      <c r="E32" s="272"/>
      <c r="F32" s="272"/>
      <c r="G32" s="272"/>
      <c r="H32" s="272"/>
      <c r="I32" s="272"/>
      <c r="J32" s="272"/>
    </row>
    <row r="34" spans="1:10" x14ac:dyDescent="0.25">
      <c r="A34" s="29"/>
      <c r="B34" s="29"/>
      <c r="C34" s="29"/>
      <c r="D34" s="30"/>
      <c r="E34" s="28"/>
      <c r="F34" s="29"/>
      <c r="G34" s="30"/>
      <c r="H34" s="28"/>
      <c r="I34" s="29"/>
      <c r="J34" s="82"/>
    </row>
    <row r="35" spans="1:10" x14ac:dyDescent="0.25">
      <c r="A35" s="68"/>
      <c r="B35" s="65" t="s">
        <v>36</v>
      </c>
      <c r="C35" s="77"/>
      <c r="E35" s="20"/>
      <c r="F35" s="74"/>
      <c r="G35" s="70"/>
      <c r="H35" s="80"/>
      <c r="I35" s="74"/>
      <c r="J35" s="77"/>
    </row>
    <row r="36" spans="1:10" x14ac:dyDescent="0.25">
      <c r="B36" s="85" t="s">
        <v>37</v>
      </c>
      <c r="C36" s="77"/>
      <c r="E36" s="20"/>
      <c r="F36" s="74"/>
      <c r="G36" s="70"/>
      <c r="H36" s="80"/>
      <c r="I36" s="74"/>
      <c r="J36" s="77"/>
    </row>
    <row r="37" spans="1:10" x14ac:dyDescent="0.25">
      <c r="B37" s="26" t="s">
        <v>38</v>
      </c>
      <c r="C37" s="26"/>
      <c r="I37" s="26"/>
      <c r="J37" s="26"/>
    </row>
    <row r="38" spans="1:10" ht="15" customHeight="1" x14ac:dyDescent="0.25">
      <c r="B38" s="334" t="s">
        <v>421</v>
      </c>
      <c r="C38" s="334"/>
      <c r="D38" s="334"/>
      <c r="E38" s="334"/>
      <c r="F38" s="334"/>
      <c r="G38" s="334"/>
      <c r="H38" s="334"/>
      <c r="I38" s="334"/>
      <c r="J38" s="334"/>
    </row>
    <row r="39" spans="1:10" x14ac:dyDescent="0.25">
      <c r="B39" s="86" t="s">
        <v>39</v>
      </c>
      <c r="C39" s="86"/>
      <c r="D39" s="86"/>
      <c r="E39" s="86"/>
      <c r="F39" s="86"/>
      <c r="G39" s="86"/>
      <c r="H39" s="86"/>
      <c r="I39" s="86"/>
      <c r="J39" s="86"/>
    </row>
    <row r="40" spans="1:10" ht="15" customHeight="1" x14ac:dyDescent="0.25">
      <c r="B40" s="379" t="s">
        <v>422</v>
      </c>
      <c r="C40" s="335"/>
      <c r="D40" s="335"/>
      <c r="E40" s="335"/>
      <c r="F40" s="335"/>
      <c r="G40" s="335"/>
      <c r="H40" s="335"/>
      <c r="I40" s="335"/>
      <c r="J40" s="335"/>
    </row>
    <row r="41" spans="1:10" x14ac:dyDescent="0.25">
      <c r="B41" s="86" t="s">
        <v>40</v>
      </c>
      <c r="C41" s="86"/>
      <c r="D41" s="86"/>
      <c r="E41" s="86"/>
      <c r="F41" s="86"/>
      <c r="G41" s="86"/>
      <c r="H41" s="86"/>
      <c r="I41" s="86"/>
      <c r="J41" s="86"/>
    </row>
    <row r="42" spans="1:10" ht="15" customHeight="1" x14ac:dyDescent="0.25">
      <c r="B42" s="334" t="s">
        <v>423</v>
      </c>
      <c r="C42" s="334"/>
      <c r="D42" s="334"/>
      <c r="E42" s="334"/>
      <c r="F42" s="334"/>
      <c r="G42" s="334"/>
      <c r="H42" s="334"/>
      <c r="I42" s="334"/>
      <c r="J42" s="334"/>
    </row>
    <row r="43" spans="1:10" x14ac:dyDescent="0.25">
      <c r="B43" s="87"/>
      <c r="C43" s="87"/>
      <c r="D43" s="87"/>
      <c r="E43" s="87"/>
      <c r="F43" s="87"/>
      <c r="G43" s="87"/>
      <c r="H43" s="87"/>
      <c r="I43" s="87"/>
      <c r="J43" s="87"/>
    </row>
    <row r="44" spans="1:10" x14ac:dyDescent="0.25">
      <c r="A44" s="68"/>
      <c r="B44" s="83" t="s">
        <v>41</v>
      </c>
      <c r="H44" s="35"/>
      <c r="I44" s="35"/>
      <c r="J44" s="35"/>
    </row>
    <row r="45" spans="1:10" x14ac:dyDescent="0.25">
      <c r="B45" s="83" t="s">
        <v>42</v>
      </c>
      <c r="H45" s="36"/>
      <c r="I45" s="36"/>
      <c r="J45" s="36"/>
    </row>
    <row r="46" spans="1:10" x14ac:dyDescent="0.25">
      <c r="B46" s="141" t="s">
        <v>43</v>
      </c>
      <c r="H46" s="37"/>
      <c r="I46" s="37"/>
      <c r="J46" s="37"/>
    </row>
    <row r="47" spans="1:10" x14ac:dyDescent="0.25">
      <c r="A47" s="141">
        <v>1</v>
      </c>
      <c r="B47" s="380" t="s">
        <v>424</v>
      </c>
      <c r="C47" s="272"/>
      <c r="D47" s="272"/>
      <c r="E47" s="272"/>
      <c r="F47" s="272"/>
      <c r="G47" s="272"/>
      <c r="H47" s="272"/>
      <c r="I47" s="272"/>
      <c r="J47" s="272"/>
    </row>
    <row r="48" spans="1:10" x14ac:dyDescent="0.25">
      <c r="A48" s="141">
        <v>2</v>
      </c>
      <c r="B48" s="157" t="s">
        <v>425</v>
      </c>
      <c r="C48" s="149"/>
      <c r="D48" s="149"/>
      <c r="E48" s="149"/>
      <c r="F48" s="149"/>
      <c r="G48" s="149"/>
      <c r="H48" s="149"/>
      <c r="I48" s="149"/>
      <c r="J48" s="149"/>
    </row>
    <row r="49" spans="1:11" x14ac:dyDescent="0.25">
      <c r="B49" s="294"/>
      <c r="C49" s="294"/>
      <c r="D49" s="294"/>
      <c r="E49" s="294"/>
      <c r="F49" s="294"/>
      <c r="G49" s="294"/>
      <c r="H49" s="294"/>
      <c r="I49" s="294"/>
      <c r="J49" s="294"/>
    </row>
    <row r="50" spans="1:11" x14ac:dyDescent="0.25">
      <c r="B50" s="83" t="s">
        <v>44</v>
      </c>
      <c r="G50" s="70"/>
      <c r="H50" s="35"/>
      <c r="I50" s="35"/>
      <c r="J50" s="35"/>
    </row>
    <row r="51" spans="1:11" x14ac:dyDescent="0.25">
      <c r="B51" s="141" t="s">
        <v>45</v>
      </c>
      <c r="G51" s="70"/>
      <c r="H51" s="142"/>
      <c r="I51" s="142"/>
      <c r="J51" s="142"/>
    </row>
    <row r="52" spans="1:11" x14ac:dyDescent="0.25">
      <c r="A52" s="141">
        <v>1</v>
      </c>
      <c r="B52" s="380" t="s">
        <v>426</v>
      </c>
      <c r="C52" s="272"/>
      <c r="D52" s="272"/>
      <c r="E52" s="272"/>
      <c r="F52" s="272"/>
      <c r="G52" s="272"/>
      <c r="H52" s="272"/>
      <c r="I52" s="272"/>
      <c r="J52" s="272"/>
    </row>
    <row r="53" spans="1:11" x14ac:dyDescent="0.25">
      <c r="A53" s="141">
        <v>2</v>
      </c>
      <c r="B53" s="380" t="s">
        <v>427</v>
      </c>
      <c r="C53" s="272"/>
      <c r="D53" s="272"/>
      <c r="E53" s="272"/>
      <c r="F53" s="272"/>
      <c r="G53" s="272"/>
      <c r="H53" s="272"/>
      <c r="I53" s="272"/>
      <c r="J53" s="272"/>
    </row>
    <row r="54" spans="1:11" x14ac:dyDescent="0.25">
      <c r="A54" s="141">
        <v>3</v>
      </c>
      <c r="B54" s="380" t="s">
        <v>428</v>
      </c>
      <c r="C54" s="272"/>
      <c r="D54" s="272"/>
      <c r="E54" s="272"/>
      <c r="F54" s="272"/>
      <c r="G54" s="272"/>
      <c r="H54" s="272"/>
      <c r="I54" s="272"/>
      <c r="J54" s="272"/>
    </row>
    <row r="55" spans="1:11" x14ac:dyDescent="0.25">
      <c r="B55" s="271"/>
      <c r="C55" s="272"/>
      <c r="D55" s="272"/>
      <c r="E55" s="272"/>
      <c r="F55" s="272"/>
      <c r="G55" s="272"/>
      <c r="H55" s="272"/>
      <c r="I55" s="272"/>
      <c r="J55" s="272"/>
    </row>
    <row r="56" spans="1:11" x14ac:dyDescent="0.25">
      <c r="B56" s="83" t="s">
        <v>46</v>
      </c>
      <c r="D56" s="83"/>
      <c r="H56" s="142"/>
      <c r="I56" s="142"/>
      <c r="J56" s="142"/>
    </row>
    <row r="57" spans="1:11" x14ac:dyDescent="0.25">
      <c r="B57" s="372" t="s">
        <v>47</v>
      </c>
      <c r="C57" s="372"/>
      <c r="D57" s="372"/>
      <c r="E57" s="372"/>
      <c r="F57" s="372"/>
      <c r="G57" s="372"/>
      <c r="H57" s="372"/>
      <c r="I57" s="372"/>
      <c r="J57" s="372"/>
    </row>
    <row r="58" spans="1:11" x14ac:dyDescent="0.25">
      <c r="B58" s="158"/>
      <c r="C58" s="158"/>
      <c r="D58" s="158"/>
      <c r="E58" s="158"/>
      <c r="F58" s="158"/>
      <c r="H58" s="147">
        <f>SUM(E60:E67)</f>
        <v>150</v>
      </c>
      <c r="I58" s="142" t="str">
        <f>IF(H58=E11*25,"perfecte","cal revisar")</f>
        <v>perfecte</v>
      </c>
      <c r="J58" s="142" t="str">
        <f>IF(E11*7&lt;K59,"perfecte","cal revisar")</f>
        <v>perfecte</v>
      </c>
    </row>
    <row r="59" spans="1:11" ht="15" customHeight="1" x14ac:dyDescent="0.25">
      <c r="B59" s="158"/>
      <c r="C59" s="377" t="s">
        <v>48</v>
      </c>
      <c r="D59" s="378"/>
      <c r="E59" s="88" t="s">
        <v>49</v>
      </c>
      <c r="F59" s="377" t="s">
        <v>50</v>
      </c>
      <c r="G59" s="378"/>
      <c r="I59" s="142" t="s">
        <v>556</v>
      </c>
      <c r="J59" s="142" t="s">
        <v>557</v>
      </c>
      <c r="K59" s="142">
        <f>SUM(K60:K67)</f>
        <v>80</v>
      </c>
    </row>
    <row r="60" spans="1:11" x14ac:dyDescent="0.25">
      <c r="C60" s="141" t="s">
        <v>542</v>
      </c>
      <c r="D60" s="192"/>
      <c r="E60" s="105">
        <v>35</v>
      </c>
      <c r="F60" s="367">
        <v>1</v>
      </c>
      <c r="G60" s="368"/>
      <c r="I60" s="142"/>
      <c r="J60" s="142"/>
      <c r="K60" s="142">
        <f t="shared" ref="K60:K67" si="0">E60*F60</f>
        <v>35</v>
      </c>
    </row>
    <row r="61" spans="1:11" ht="15.75" customHeight="1" x14ac:dyDescent="0.25">
      <c r="C61" s="141" t="s">
        <v>544</v>
      </c>
      <c r="D61" s="193"/>
      <c r="E61" s="106">
        <v>25</v>
      </c>
      <c r="F61" s="364">
        <v>1</v>
      </c>
      <c r="G61" s="365"/>
      <c r="I61" s="142"/>
      <c r="J61" s="142"/>
      <c r="K61" s="142">
        <f t="shared" si="0"/>
        <v>25</v>
      </c>
    </row>
    <row r="62" spans="1:11" ht="15" customHeight="1" x14ac:dyDescent="0.25">
      <c r="C62" s="141" t="s">
        <v>92</v>
      </c>
      <c r="D62" s="192"/>
      <c r="E62" s="105">
        <v>20</v>
      </c>
      <c r="F62" s="367">
        <v>1</v>
      </c>
      <c r="G62" s="368"/>
      <c r="I62" s="142"/>
      <c r="J62" s="142"/>
      <c r="K62" s="142">
        <f t="shared" si="0"/>
        <v>20</v>
      </c>
    </row>
    <row r="63" spans="1:11" ht="15" customHeight="1" x14ac:dyDescent="0.25">
      <c r="C63" s="141" t="s">
        <v>552</v>
      </c>
      <c r="D63" s="193"/>
      <c r="E63" s="106">
        <v>70</v>
      </c>
      <c r="F63" s="364">
        <v>0</v>
      </c>
      <c r="G63" s="365"/>
      <c r="I63" s="142"/>
      <c r="J63" s="142"/>
      <c r="K63" s="142">
        <f t="shared" si="0"/>
        <v>0</v>
      </c>
    </row>
    <row r="64" spans="1:11" ht="15" customHeight="1" x14ac:dyDescent="0.25">
      <c r="A64" s="68"/>
      <c r="C64" s="376"/>
      <c r="D64" s="368"/>
      <c r="E64" s="89"/>
      <c r="F64" s="376"/>
      <c r="G64" s="368"/>
      <c r="I64" s="142"/>
      <c r="J64" s="142"/>
      <c r="K64" s="142">
        <f t="shared" si="0"/>
        <v>0</v>
      </c>
    </row>
    <row r="65" spans="2:11" x14ac:dyDescent="0.25">
      <c r="B65" s="158"/>
      <c r="C65" s="158"/>
      <c r="D65" s="158"/>
      <c r="E65" s="158"/>
      <c r="F65" s="158"/>
      <c r="I65" s="142"/>
      <c r="J65" s="142"/>
      <c r="K65" s="142">
        <f t="shared" si="0"/>
        <v>0</v>
      </c>
    </row>
    <row r="66" spans="2:11" x14ac:dyDescent="0.25">
      <c r="B66" s="83" t="s">
        <v>51</v>
      </c>
      <c r="I66" s="142"/>
      <c r="J66" s="142"/>
      <c r="K66" s="142">
        <f t="shared" si="0"/>
        <v>0</v>
      </c>
    </row>
    <row r="67" spans="2:11" x14ac:dyDescent="0.25">
      <c r="B67" s="84" t="s">
        <v>52</v>
      </c>
      <c r="I67" s="142"/>
      <c r="J67" s="142"/>
      <c r="K67" s="142">
        <f t="shared" si="0"/>
        <v>0</v>
      </c>
    </row>
    <row r="68" spans="2:11" x14ac:dyDescent="0.25">
      <c r="C68" s="141" t="s">
        <v>564</v>
      </c>
      <c r="D68" s="153"/>
      <c r="E68" s="153"/>
      <c r="F68" s="153"/>
      <c r="G68" s="153"/>
      <c r="H68" s="153"/>
      <c r="I68" s="153"/>
      <c r="J68" s="153"/>
      <c r="K68" s="153"/>
    </row>
    <row r="69" spans="2:11" x14ac:dyDescent="0.25">
      <c r="C69" s="141" t="s">
        <v>554</v>
      </c>
      <c r="D69" s="153"/>
      <c r="E69" s="153"/>
      <c r="F69" s="153"/>
      <c r="G69" s="153"/>
      <c r="H69" s="153"/>
      <c r="I69" s="153"/>
      <c r="J69" s="153"/>
      <c r="K69" s="153"/>
    </row>
    <row r="70" spans="2:11" x14ac:dyDescent="0.25">
      <c r="C70" s="141" t="s">
        <v>565</v>
      </c>
      <c r="D70" s="153"/>
      <c r="E70" s="153"/>
      <c r="F70" s="153"/>
      <c r="G70" s="153"/>
      <c r="H70" s="153"/>
      <c r="I70" s="153"/>
      <c r="J70" s="153"/>
      <c r="K70" s="153"/>
    </row>
    <row r="71" spans="2:11" x14ac:dyDescent="0.25">
      <c r="C71" s="141" t="s">
        <v>566</v>
      </c>
      <c r="D71" s="153"/>
      <c r="E71" s="153"/>
      <c r="F71" s="153"/>
      <c r="G71" s="153"/>
      <c r="H71" s="153"/>
      <c r="I71" s="153"/>
      <c r="J71" s="153"/>
      <c r="K71" s="153"/>
    </row>
    <row r="72" spans="2:11" x14ac:dyDescent="0.25">
      <c r="C72" s="145"/>
      <c r="D72" s="153"/>
      <c r="E72" s="153"/>
      <c r="F72" s="153"/>
      <c r="G72" s="153"/>
      <c r="H72" s="153"/>
      <c r="I72" s="153"/>
      <c r="J72" s="153"/>
      <c r="K72" s="153"/>
    </row>
    <row r="74" spans="2:11" x14ac:dyDescent="0.25">
      <c r="B74" s="83" t="s">
        <v>53</v>
      </c>
    </row>
    <row r="75" spans="2:11" x14ac:dyDescent="0.25">
      <c r="B75" s="372" t="s">
        <v>54</v>
      </c>
      <c r="C75" s="372"/>
      <c r="D75" s="372"/>
      <c r="E75" s="372"/>
      <c r="F75" s="372"/>
      <c r="G75" s="372"/>
      <c r="H75" s="372"/>
    </row>
    <row r="76" spans="2:11" x14ac:dyDescent="0.25">
      <c r="B76" s="158"/>
      <c r="C76" s="158"/>
      <c r="D76" s="158"/>
      <c r="E76" s="158"/>
      <c r="F76" s="158"/>
      <c r="G76" s="158"/>
      <c r="H76" s="158"/>
    </row>
    <row r="77" spans="2:11" ht="15" customHeight="1" x14ac:dyDescent="0.25">
      <c r="B77" s="158"/>
      <c r="C77" s="373" t="s">
        <v>55</v>
      </c>
      <c r="D77" s="374"/>
      <c r="E77" s="373" t="s">
        <v>56</v>
      </c>
      <c r="F77" s="374"/>
      <c r="G77" s="373" t="s">
        <v>57</v>
      </c>
      <c r="H77" s="375"/>
      <c r="I77" s="374"/>
      <c r="J77" s="158"/>
    </row>
    <row r="78" spans="2:11" x14ac:dyDescent="0.25">
      <c r="C78" s="187" t="s">
        <v>1264</v>
      </c>
      <c r="D78" s="192"/>
      <c r="E78" s="367">
        <v>0.3</v>
      </c>
      <c r="F78" s="368"/>
      <c r="G78" s="367">
        <v>0.5</v>
      </c>
      <c r="H78" s="369"/>
      <c r="I78" s="368"/>
      <c r="J78" s="158"/>
    </row>
    <row r="79" spans="2:11" ht="15" customHeight="1" x14ac:dyDescent="0.25">
      <c r="C79" s="187" t="s">
        <v>1261</v>
      </c>
      <c r="D79" s="193"/>
      <c r="E79" s="364">
        <v>0.3</v>
      </c>
      <c r="F79" s="365"/>
      <c r="G79" s="364">
        <v>0.5</v>
      </c>
      <c r="H79" s="366"/>
      <c r="I79" s="365"/>
      <c r="J79" s="158"/>
    </row>
    <row r="80" spans="2:11" ht="15" customHeight="1" x14ac:dyDescent="0.25">
      <c r="C80" s="187" t="s">
        <v>1265</v>
      </c>
      <c r="D80" s="192"/>
      <c r="E80" s="367">
        <v>0.1</v>
      </c>
      <c r="F80" s="368"/>
      <c r="G80" s="367">
        <v>0.2</v>
      </c>
      <c r="H80" s="369"/>
      <c r="I80" s="368"/>
      <c r="J80" s="158"/>
    </row>
    <row r="81" spans="2:10" ht="15" customHeight="1" x14ac:dyDescent="0.25">
      <c r="B81" s="158"/>
      <c r="C81" s="370"/>
      <c r="D81" s="365"/>
      <c r="E81" s="371"/>
      <c r="F81" s="365"/>
      <c r="G81" s="371"/>
      <c r="H81" s="366"/>
      <c r="I81" s="365"/>
      <c r="J81" s="158"/>
    </row>
    <row r="82" spans="2:10" x14ac:dyDescent="0.25">
      <c r="D82" s="43"/>
    </row>
  </sheetData>
  <sheetProtection password="C6A8" sheet="1" objects="1" scenarios="1"/>
  <mergeCells count="45">
    <mergeCell ref="B31:J31"/>
    <mergeCell ref="A1:J1"/>
    <mergeCell ref="E3:J4"/>
    <mergeCell ref="C7:J7"/>
    <mergeCell ref="C8:J8"/>
    <mergeCell ref="C9:J9"/>
    <mergeCell ref="B11:D11"/>
    <mergeCell ref="H11:J11"/>
    <mergeCell ref="G12:J12"/>
    <mergeCell ref="B16:B17"/>
    <mergeCell ref="B27:J27"/>
    <mergeCell ref="B29:J29"/>
    <mergeCell ref="B30:J30"/>
    <mergeCell ref="C59:D59"/>
    <mergeCell ref="F59:G59"/>
    <mergeCell ref="B32:J32"/>
    <mergeCell ref="B38:J38"/>
    <mergeCell ref="B40:J40"/>
    <mergeCell ref="B42:J42"/>
    <mergeCell ref="B47:J47"/>
    <mergeCell ref="B49:J49"/>
    <mergeCell ref="B52:J52"/>
    <mergeCell ref="B53:J53"/>
    <mergeCell ref="B54:J54"/>
    <mergeCell ref="B55:J55"/>
    <mergeCell ref="B57:J57"/>
    <mergeCell ref="F60:G60"/>
    <mergeCell ref="F61:G61"/>
    <mergeCell ref="F62:G62"/>
    <mergeCell ref="F63:G63"/>
    <mergeCell ref="C64:D64"/>
    <mergeCell ref="F64:G64"/>
    <mergeCell ref="B75:H75"/>
    <mergeCell ref="C77:D77"/>
    <mergeCell ref="E77:F77"/>
    <mergeCell ref="G77:I77"/>
    <mergeCell ref="E78:F78"/>
    <mergeCell ref="G78:I78"/>
    <mergeCell ref="E79:F79"/>
    <mergeCell ref="G79:I79"/>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C68:C71">
      <formula1>metdoc</formula1>
    </dataValidation>
    <dataValidation type="list" allowBlank="1" showInputMessage="1" showErrorMessage="1" sqref="C78:C80">
      <formula1>eval</formula1>
    </dataValidation>
    <dataValidation type="list" allowBlank="1" showInputMessage="1" showErrorMessage="1" sqref="B64 C60:C6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9137" r:id="rId3" name="Label 1">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38" r:id="rId4" name="Label 2">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39" r:id="rId5" name="Label 3">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40" r:id="rId6" name="Label 4">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41" r:id="rId7" name="Label 5">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42" r:id="rId8" name="Label 6">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4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44"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4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4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49" r:id="rId15" name="Label 13">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50" r:id="rId16" name="Label 14">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51" r:id="rId17" name="Label 15">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52" r:id="rId18" name="Label 16">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53" r:id="rId19" name="Label 17">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54" r:id="rId20" name="Label 18">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55" r:id="rId21" name="Check Box 1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56" r:id="rId22"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57"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5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59" r:id="rId25"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6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61" r:id="rId27" name="Label 25">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62" r:id="rId28" name="Label 26">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63" r:id="rId29" name="Label 27">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64" r:id="rId30" name="Label 28">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65" r:id="rId31" name="Label 29">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66" r:id="rId32" name="Label 30">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67" r:id="rId33" name="Check Box 31">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68" r:id="rId34" name="Check Box 32">
              <controlPr defaultSize="0" autoFill="0" autoLine="0" autoPict="0">
                <anchor moveWithCells="1">
                  <from>
                    <xdr:col>3</xdr:col>
                    <xdr:colOff>447675</xdr:colOff>
                    <xdr:row>12</xdr:row>
                    <xdr:rowOff>9525</xdr:rowOff>
                  </from>
                  <to>
                    <xdr:col>3</xdr:col>
                    <xdr:colOff>914400</xdr:colOff>
                    <xdr:row>13</xdr:row>
                    <xdr:rowOff>9525</xdr:rowOff>
                  </to>
                </anchor>
              </controlPr>
            </control>
          </mc:Choice>
        </mc:AlternateContent>
        <mc:AlternateContent xmlns:mc="http://schemas.openxmlformats.org/markup-compatibility/2006">
          <mc:Choice Requires="x14">
            <control shapeId="219169" r:id="rId35" name="Check Box 33">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70" r:id="rId36" name="Check Box 3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71" r:id="rId37" name="Check Box 35">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72" r:id="rId38" name="Check Box 3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3"/>
  <dimension ref="A1:K79"/>
  <sheetViews>
    <sheetView topLeftCell="A49" workbookViewId="0">
      <selection activeCell="J104" sqref="J104"/>
    </sheetView>
  </sheetViews>
  <sheetFormatPr defaultColWidth="9.140625" defaultRowHeight="15" x14ac:dyDescent="0.25"/>
  <cols>
    <col min="1" max="1" width="3" style="141" customWidth="1"/>
    <col min="2" max="2" width="34.85546875" style="141" customWidth="1"/>
    <col min="3" max="3" width="18.42578125" style="141" customWidth="1"/>
    <col min="4" max="4" width="21.28515625" style="141" customWidth="1"/>
    <col min="5" max="5" width="9.140625" style="141"/>
    <col min="6" max="6" width="17.42578125" style="141" customWidth="1"/>
    <col min="7" max="7" width="24.42578125" style="141" customWidth="1"/>
    <col min="8" max="8" width="13.42578125" style="141" customWidth="1"/>
    <col min="9" max="9" width="9.140625" style="141"/>
    <col min="10" max="10" width="27.42578125" style="141" customWidth="1"/>
    <col min="11" max="16384" width="9.140625" style="141"/>
  </cols>
  <sheetData>
    <row r="1" spans="1:10" ht="23.25" x14ac:dyDescent="0.25">
      <c r="A1" s="381" t="s">
        <v>0</v>
      </c>
      <c r="B1" s="381"/>
      <c r="C1" s="381"/>
      <c r="D1" s="381"/>
      <c r="E1" s="381"/>
      <c r="F1" s="381"/>
      <c r="G1" s="381"/>
      <c r="H1" s="381"/>
      <c r="I1" s="381"/>
      <c r="J1" s="381"/>
    </row>
    <row r="2" spans="1:10" x14ac:dyDescent="0.2">
      <c r="B2" s="64"/>
      <c r="C2" s="64"/>
      <c r="D2" s="64"/>
      <c r="E2" s="64"/>
      <c r="F2" s="64"/>
      <c r="G2" s="64"/>
      <c r="H2" s="64"/>
      <c r="I2" s="64"/>
      <c r="J2" s="64"/>
    </row>
    <row r="3" spans="1:10" x14ac:dyDescent="0.25">
      <c r="B3" s="65" t="s">
        <v>1</v>
      </c>
      <c r="C3" s="92" t="s">
        <v>363</v>
      </c>
      <c r="D3" s="66" t="s">
        <v>2</v>
      </c>
      <c r="E3" s="382" t="s">
        <v>364</v>
      </c>
      <c r="F3" s="304"/>
      <c r="G3" s="304"/>
      <c r="H3" s="304"/>
      <c r="I3" s="304"/>
      <c r="J3" s="304"/>
    </row>
    <row r="4" spans="1:10" x14ac:dyDescent="0.25">
      <c r="B4" s="64"/>
      <c r="D4" s="64"/>
      <c r="E4" s="304"/>
      <c r="F4" s="304"/>
      <c r="G4" s="304"/>
      <c r="H4" s="304"/>
      <c r="I4" s="304"/>
      <c r="J4" s="304"/>
    </row>
    <row r="5" spans="1:10" x14ac:dyDescent="0.2">
      <c r="B5" s="64"/>
      <c r="C5" s="67"/>
      <c r="D5" s="64"/>
      <c r="E5" s="64"/>
      <c r="F5" s="64"/>
      <c r="G5" s="64"/>
      <c r="H5" s="64"/>
      <c r="I5" s="64"/>
      <c r="J5" s="64"/>
    </row>
    <row r="6" spans="1:10" x14ac:dyDescent="0.25">
      <c r="A6" s="68"/>
      <c r="B6" s="65" t="s">
        <v>6</v>
      </c>
      <c r="C6" s="67"/>
      <c r="D6" s="69" t="s">
        <v>7</v>
      </c>
      <c r="E6" s="64"/>
      <c r="F6" s="64"/>
      <c r="G6" s="64"/>
      <c r="H6" s="64"/>
      <c r="I6" s="64"/>
      <c r="J6" s="64"/>
    </row>
    <row r="7" spans="1:10" ht="15.75" x14ac:dyDescent="0.25">
      <c r="B7" s="64" t="s">
        <v>9</v>
      </c>
      <c r="C7" s="383" t="s">
        <v>429</v>
      </c>
      <c r="D7" s="383"/>
      <c r="E7" s="383"/>
      <c r="F7" s="383"/>
      <c r="G7" s="383"/>
      <c r="H7" s="383"/>
      <c r="I7" s="383"/>
      <c r="J7" s="383"/>
    </row>
    <row r="8" spans="1:10" ht="15.75" x14ac:dyDescent="0.25">
      <c r="B8" s="64" t="s">
        <v>11</v>
      </c>
      <c r="C8" s="383" t="s">
        <v>430</v>
      </c>
      <c r="D8" s="383"/>
      <c r="E8" s="383"/>
      <c r="F8" s="383"/>
      <c r="G8" s="383"/>
      <c r="H8" s="383"/>
      <c r="I8" s="383"/>
      <c r="J8" s="383"/>
    </row>
    <row r="9" spans="1:10" ht="15.75" x14ac:dyDescent="0.25">
      <c r="B9" s="64" t="s">
        <v>13</v>
      </c>
      <c r="C9" s="383" t="s">
        <v>431</v>
      </c>
      <c r="D9" s="383"/>
      <c r="E9" s="383"/>
      <c r="F9" s="383"/>
      <c r="G9" s="383"/>
      <c r="H9" s="383"/>
      <c r="I9" s="383"/>
      <c r="J9" s="383"/>
    </row>
    <row r="10" spans="1:10" x14ac:dyDescent="0.2">
      <c r="B10" s="64"/>
      <c r="C10" s="71"/>
      <c r="D10" s="71"/>
      <c r="E10" s="71"/>
      <c r="F10" s="71"/>
      <c r="G10" s="71"/>
      <c r="H10" s="71"/>
      <c r="I10" s="71"/>
      <c r="J10" s="71"/>
    </row>
    <row r="11" spans="1:10" x14ac:dyDescent="0.25">
      <c r="B11" s="384" t="s">
        <v>14</v>
      </c>
      <c r="C11" s="384"/>
      <c r="D11" s="384"/>
      <c r="E11" s="11">
        <v>6</v>
      </c>
      <c r="G11" s="72" t="s">
        <v>15</v>
      </c>
      <c r="H11" s="301" t="s">
        <v>3</v>
      </c>
      <c r="I11" s="301"/>
      <c r="J11" s="301"/>
    </row>
    <row r="12" spans="1:10" ht="17.25" x14ac:dyDescent="0.25">
      <c r="B12" s="73" t="s">
        <v>16</v>
      </c>
      <c r="C12" s="64"/>
      <c r="D12" s="64"/>
      <c r="E12" s="64"/>
      <c r="F12" s="64"/>
      <c r="G12" s="385" t="s">
        <v>17</v>
      </c>
      <c r="H12" s="385"/>
      <c r="I12" s="385"/>
      <c r="J12" s="385"/>
    </row>
    <row r="13" spans="1:10" x14ac:dyDescent="0.25">
      <c r="B13" s="75" t="s">
        <v>18</v>
      </c>
      <c r="C13" s="77" t="s">
        <v>171</v>
      </c>
      <c r="I13" s="76"/>
    </row>
    <row r="14" spans="1:10" x14ac:dyDescent="0.2">
      <c r="B14" s="75"/>
      <c r="C14" s="64"/>
      <c r="I14" s="76"/>
    </row>
    <row r="15" spans="1:10" x14ac:dyDescent="0.25">
      <c r="B15" s="386" t="s">
        <v>19</v>
      </c>
      <c r="D15" s="78" t="s">
        <v>20</v>
      </c>
      <c r="E15" s="76"/>
      <c r="F15" s="76"/>
      <c r="G15" s="79" t="s">
        <v>21</v>
      </c>
      <c r="H15" s="76"/>
      <c r="J15" s="77"/>
    </row>
    <row r="16" spans="1:10" x14ac:dyDescent="0.25">
      <c r="B16" s="386"/>
      <c r="C16" s="76"/>
      <c r="D16" s="90" t="s">
        <v>22</v>
      </c>
      <c r="E16" s="107"/>
      <c r="G16" s="90" t="s">
        <v>23</v>
      </c>
      <c r="H16" s="91"/>
      <c r="J16" s="77"/>
    </row>
    <row r="17" spans="1:10" x14ac:dyDescent="0.2">
      <c r="B17" s="81"/>
      <c r="D17" s="24" t="s">
        <v>24</v>
      </c>
      <c r="E17" s="25"/>
      <c r="F17" s="76"/>
      <c r="G17" s="24" t="s">
        <v>25</v>
      </c>
      <c r="H17" s="25">
        <v>6</v>
      </c>
      <c r="J17" s="77"/>
    </row>
    <row r="18" spans="1:10" x14ac:dyDescent="0.2">
      <c r="B18" s="26"/>
      <c r="D18" s="90" t="s">
        <v>26</v>
      </c>
      <c r="E18" s="91"/>
      <c r="G18" s="90" t="s">
        <v>27</v>
      </c>
      <c r="H18" s="91"/>
      <c r="J18" s="77"/>
    </row>
    <row r="19" spans="1:10" x14ac:dyDescent="0.25">
      <c r="B19" s="125" t="s">
        <v>140</v>
      </c>
      <c r="C19" s="58">
        <v>6</v>
      </c>
      <c r="D19" s="24" t="s">
        <v>28</v>
      </c>
      <c r="E19" s="25"/>
      <c r="G19" s="24" t="s">
        <v>29</v>
      </c>
      <c r="H19" s="25"/>
      <c r="J19" s="64"/>
    </row>
    <row r="20" spans="1:10" x14ac:dyDescent="0.2">
      <c r="D20" s="90" t="s">
        <v>30</v>
      </c>
      <c r="E20" s="91"/>
      <c r="G20" s="90" t="s">
        <v>31</v>
      </c>
      <c r="H20" s="91"/>
      <c r="J20" s="77"/>
    </row>
    <row r="21" spans="1:10" x14ac:dyDescent="0.2">
      <c r="D21" s="24" t="s">
        <v>32</v>
      </c>
      <c r="E21" s="25"/>
      <c r="G21" s="24" t="s">
        <v>33</v>
      </c>
      <c r="H21" s="25"/>
      <c r="J21" s="77"/>
    </row>
    <row r="22" spans="1:10" x14ac:dyDescent="0.2">
      <c r="D22" s="27"/>
      <c r="E22" s="28"/>
      <c r="F22" s="29"/>
      <c r="G22" s="30"/>
      <c r="H22" s="28"/>
      <c r="J22" s="77"/>
    </row>
    <row r="23" spans="1:10" x14ac:dyDescent="0.2">
      <c r="D23" s="27"/>
      <c r="E23" s="28"/>
      <c r="F23" s="29"/>
      <c r="G23" s="30"/>
      <c r="H23" s="28"/>
      <c r="I23" s="29"/>
      <c r="J23" s="82"/>
    </row>
    <row r="24" spans="1:10" x14ac:dyDescent="0.2">
      <c r="A24" s="68"/>
      <c r="B24" s="83" t="s">
        <v>34</v>
      </c>
    </row>
    <row r="25" spans="1:10" x14ac:dyDescent="0.2">
      <c r="B25" s="84" t="s">
        <v>35</v>
      </c>
    </row>
    <row r="26" spans="1:10" x14ac:dyDescent="0.25">
      <c r="A26" s="141">
        <v>1</v>
      </c>
      <c r="B26" s="380" t="s">
        <v>416</v>
      </c>
      <c r="C26" s="272"/>
      <c r="D26" s="272"/>
      <c r="E26" s="272"/>
      <c r="F26" s="272"/>
      <c r="G26" s="272"/>
      <c r="H26" s="272"/>
      <c r="I26" s="272"/>
      <c r="J26" s="272"/>
    </row>
    <row r="27" spans="1:10" x14ac:dyDescent="0.25">
      <c r="A27" s="141">
        <v>2</v>
      </c>
      <c r="B27" s="157" t="s">
        <v>432</v>
      </c>
      <c r="C27" s="149"/>
      <c r="D27" s="149"/>
      <c r="E27" s="149"/>
      <c r="F27" s="149"/>
      <c r="G27" s="149"/>
      <c r="H27" s="149"/>
      <c r="I27" s="149"/>
      <c r="J27" s="149"/>
    </row>
    <row r="28" spans="1:10" x14ac:dyDescent="0.25">
      <c r="A28" s="141">
        <v>3</v>
      </c>
      <c r="B28" s="380" t="s">
        <v>418</v>
      </c>
      <c r="C28" s="272"/>
      <c r="D28" s="272"/>
      <c r="E28" s="272"/>
      <c r="F28" s="272"/>
      <c r="G28" s="272"/>
      <c r="H28" s="272"/>
      <c r="I28" s="272"/>
      <c r="J28" s="272"/>
    </row>
    <row r="29" spans="1:10" x14ac:dyDescent="0.25">
      <c r="A29" s="141">
        <v>4</v>
      </c>
      <c r="B29" s="380" t="s">
        <v>433</v>
      </c>
      <c r="C29" s="272"/>
      <c r="D29" s="272"/>
      <c r="E29" s="272"/>
      <c r="F29" s="272"/>
      <c r="G29" s="272"/>
      <c r="H29" s="272"/>
      <c r="I29" s="272"/>
      <c r="J29" s="272"/>
    </row>
    <row r="30" spans="1:10" x14ac:dyDescent="0.25">
      <c r="A30" s="141">
        <v>5</v>
      </c>
      <c r="B30" s="271" t="s">
        <v>420</v>
      </c>
      <c r="C30" s="272"/>
      <c r="D30" s="272"/>
      <c r="E30" s="272"/>
      <c r="F30" s="272"/>
      <c r="G30" s="272"/>
      <c r="H30" s="272"/>
      <c r="I30" s="272"/>
      <c r="J30" s="272"/>
    </row>
    <row r="31" spans="1:10" x14ac:dyDescent="0.2">
      <c r="B31" s="271"/>
      <c r="C31" s="272"/>
      <c r="D31" s="272"/>
      <c r="E31" s="272"/>
      <c r="F31" s="272"/>
      <c r="G31" s="272"/>
      <c r="H31" s="272"/>
      <c r="I31" s="272"/>
      <c r="J31" s="272"/>
    </row>
    <row r="33" spans="1:10" x14ac:dyDescent="0.2">
      <c r="A33" s="29"/>
      <c r="B33" s="29"/>
      <c r="C33" s="29"/>
      <c r="D33" s="30"/>
      <c r="E33" s="28"/>
      <c r="F33" s="29"/>
      <c r="G33" s="30"/>
      <c r="H33" s="28"/>
      <c r="I33" s="29"/>
      <c r="J33" s="82"/>
    </row>
    <row r="34" spans="1:10" x14ac:dyDescent="0.2">
      <c r="A34" s="68"/>
      <c r="B34" s="65" t="s">
        <v>36</v>
      </c>
      <c r="C34" s="77"/>
      <c r="E34" s="20"/>
      <c r="F34" s="74"/>
      <c r="G34" s="70"/>
      <c r="H34" s="80"/>
      <c r="I34" s="74"/>
      <c r="J34" s="77"/>
    </row>
    <row r="35" spans="1:10" x14ac:dyDescent="0.25">
      <c r="B35" s="85" t="s">
        <v>37</v>
      </c>
      <c r="C35" s="77"/>
      <c r="E35" s="20"/>
      <c r="F35" s="74"/>
      <c r="G35" s="70"/>
      <c r="H35" s="80"/>
      <c r="I35" s="74"/>
      <c r="J35" s="77"/>
    </row>
    <row r="36" spans="1:10" x14ac:dyDescent="0.25">
      <c r="B36" s="26" t="s">
        <v>38</v>
      </c>
      <c r="C36" s="26"/>
      <c r="I36" s="26"/>
      <c r="J36" s="26"/>
    </row>
    <row r="37" spans="1:10" x14ac:dyDescent="0.25">
      <c r="B37" s="334" t="s">
        <v>434</v>
      </c>
      <c r="C37" s="334"/>
      <c r="D37" s="334"/>
      <c r="E37" s="334"/>
      <c r="F37" s="334"/>
      <c r="G37" s="334"/>
      <c r="H37" s="334"/>
      <c r="I37" s="334"/>
      <c r="J37" s="334"/>
    </row>
    <row r="38" spans="1:10" x14ac:dyDescent="0.2">
      <c r="B38" s="86" t="s">
        <v>39</v>
      </c>
      <c r="C38" s="86"/>
      <c r="D38" s="86"/>
      <c r="E38" s="86"/>
      <c r="F38" s="86"/>
      <c r="G38" s="86"/>
      <c r="H38" s="86"/>
      <c r="I38" s="86"/>
      <c r="J38" s="86"/>
    </row>
    <row r="39" spans="1:10" x14ac:dyDescent="0.25">
      <c r="B39" s="379" t="s">
        <v>435</v>
      </c>
      <c r="C39" s="335"/>
      <c r="D39" s="335"/>
      <c r="E39" s="335"/>
      <c r="F39" s="335"/>
      <c r="G39" s="335"/>
      <c r="H39" s="335"/>
      <c r="I39" s="335"/>
      <c r="J39" s="335"/>
    </row>
    <row r="40" spans="1:10" x14ac:dyDescent="0.25">
      <c r="B40" s="86" t="s">
        <v>40</v>
      </c>
      <c r="C40" s="86"/>
      <c r="D40" s="86"/>
      <c r="E40" s="86"/>
      <c r="F40" s="86"/>
      <c r="G40" s="86"/>
      <c r="H40" s="86"/>
      <c r="I40" s="86"/>
      <c r="J40" s="86"/>
    </row>
    <row r="41" spans="1:10" x14ac:dyDescent="0.25">
      <c r="B41" s="334" t="s">
        <v>436</v>
      </c>
      <c r="C41" s="334"/>
      <c r="D41" s="334"/>
      <c r="E41" s="334"/>
      <c r="F41" s="334"/>
      <c r="G41" s="334"/>
      <c r="H41" s="334"/>
      <c r="I41" s="334"/>
      <c r="J41" s="334"/>
    </row>
    <row r="42" spans="1:10" x14ac:dyDescent="0.2">
      <c r="B42" s="87"/>
      <c r="C42" s="87"/>
      <c r="D42" s="87"/>
      <c r="E42" s="87"/>
      <c r="F42" s="87"/>
      <c r="G42" s="87"/>
      <c r="H42" s="87"/>
      <c r="I42" s="87"/>
      <c r="J42" s="87"/>
    </row>
    <row r="43" spans="1:10" x14ac:dyDescent="0.2">
      <c r="A43" s="68"/>
      <c r="B43" s="83" t="s">
        <v>41</v>
      </c>
      <c r="H43" s="35"/>
      <c r="I43" s="35"/>
      <c r="J43" s="35"/>
    </row>
    <row r="44" spans="1:10" x14ac:dyDescent="0.25">
      <c r="B44" s="141" t="s">
        <v>43</v>
      </c>
      <c r="H44" s="37"/>
      <c r="I44" s="37"/>
      <c r="J44" s="37"/>
    </row>
    <row r="45" spans="1:10" x14ac:dyDescent="0.25">
      <c r="A45" s="141">
        <v>1</v>
      </c>
      <c r="B45" s="380" t="s">
        <v>424</v>
      </c>
      <c r="C45" s="272"/>
      <c r="D45" s="272"/>
      <c r="E45" s="272"/>
      <c r="F45" s="272"/>
      <c r="G45" s="272"/>
      <c r="H45" s="272"/>
      <c r="I45" s="272"/>
      <c r="J45" s="272"/>
    </row>
    <row r="46" spans="1:10" x14ac:dyDescent="0.25">
      <c r="A46" s="141">
        <v>2</v>
      </c>
      <c r="B46" s="157" t="s">
        <v>437</v>
      </c>
      <c r="C46" s="149"/>
      <c r="D46" s="149"/>
      <c r="E46" s="149"/>
      <c r="F46" s="149"/>
      <c r="G46" s="149"/>
      <c r="H46" s="149"/>
      <c r="I46" s="149"/>
      <c r="J46" s="149"/>
    </row>
    <row r="47" spans="1:10" x14ac:dyDescent="0.2">
      <c r="B47" s="294"/>
      <c r="C47" s="294"/>
      <c r="D47" s="294"/>
      <c r="E47" s="294"/>
      <c r="F47" s="294"/>
      <c r="G47" s="294"/>
      <c r="H47" s="294"/>
      <c r="I47" s="294"/>
      <c r="J47" s="294"/>
    </row>
    <row r="48" spans="1:10" x14ac:dyDescent="0.25">
      <c r="B48" s="83" t="s">
        <v>44</v>
      </c>
      <c r="G48" s="70"/>
      <c r="H48" s="35"/>
      <c r="I48" s="35"/>
      <c r="J48" s="35"/>
    </row>
    <row r="49" spans="1:11" x14ac:dyDescent="0.25">
      <c r="B49" s="141" t="s">
        <v>45</v>
      </c>
      <c r="G49" s="70"/>
      <c r="H49" s="142"/>
      <c r="I49" s="142"/>
      <c r="J49" s="142"/>
    </row>
    <row r="50" spans="1:11" x14ac:dyDescent="0.25">
      <c r="A50" s="141">
        <v>1</v>
      </c>
      <c r="B50" s="380" t="s">
        <v>426</v>
      </c>
      <c r="C50" s="272"/>
      <c r="D50" s="272"/>
      <c r="E50" s="272"/>
      <c r="F50" s="272"/>
      <c r="G50" s="272"/>
      <c r="H50" s="272"/>
      <c r="I50" s="272"/>
      <c r="J50" s="272"/>
    </row>
    <row r="51" spans="1:11" x14ac:dyDescent="0.25">
      <c r="A51" s="141">
        <v>2</v>
      </c>
      <c r="B51" s="380" t="s">
        <v>438</v>
      </c>
      <c r="C51" s="272"/>
      <c r="D51" s="272"/>
      <c r="E51" s="272"/>
      <c r="F51" s="272"/>
      <c r="G51" s="272"/>
      <c r="H51" s="272"/>
      <c r="I51" s="272"/>
      <c r="J51" s="272"/>
    </row>
    <row r="52" spans="1:11" x14ac:dyDescent="0.25">
      <c r="A52" s="141">
        <v>3</v>
      </c>
      <c r="B52" s="271" t="s">
        <v>428</v>
      </c>
      <c r="C52" s="272"/>
      <c r="D52" s="272"/>
      <c r="E52" s="272"/>
      <c r="F52" s="272"/>
      <c r="G52" s="272"/>
      <c r="H52" s="272"/>
      <c r="I52" s="272"/>
      <c r="J52" s="272"/>
    </row>
    <row r="53" spans="1:11" x14ac:dyDescent="0.2">
      <c r="B53" s="294"/>
      <c r="C53" s="294"/>
      <c r="D53" s="294"/>
      <c r="E53" s="294"/>
      <c r="F53" s="294"/>
      <c r="G53" s="294"/>
      <c r="H53" s="294"/>
      <c r="I53" s="294"/>
      <c r="J53" s="294"/>
    </row>
    <row r="54" spans="1:11" x14ac:dyDescent="0.2">
      <c r="B54" s="83" t="s">
        <v>46</v>
      </c>
      <c r="D54" s="83"/>
      <c r="H54" s="142"/>
      <c r="I54" s="142"/>
      <c r="J54" s="142"/>
    </row>
    <row r="55" spans="1:11" x14ac:dyDescent="0.25">
      <c r="B55" s="372" t="s">
        <v>47</v>
      </c>
      <c r="C55" s="372"/>
      <c r="D55" s="372"/>
      <c r="E55" s="372"/>
      <c r="F55" s="372"/>
      <c r="G55" s="372"/>
      <c r="H55" s="372"/>
      <c r="I55" s="372"/>
      <c r="J55" s="372"/>
    </row>
    <row r="56" spans="1:11" x14ac:dyDescent="0.2">
      <c r="B56" s="158"/>
      <c r="C56" s="158"/>
      <c r="D56" s="158"/>
      <c r="E56" s="158"/>
      <c r="F56" s="158"/>
      <c r="H56" s="147">
        <f>SUM(E58:E65)</f>
        <v>150</v>
      </c>
      <c r="I56" s="142" t="str">
        <f>IF(H56=E11*25,"perfecte","cal revisar")</f>
        <v>perfecte</v>
      </c>
      <c r="J56" s="142" t="str">
        <f>IF(E11*7&lt;K57,"perfecte","cal revisar")</f>
        <v>perfecte</v>
      </c>
    </row>
    <row r="57" spans="1:11" ht="15.95" x14ac:dyDescent="0.2">
      <c r="B57" s="158"/>
      <c r="C57" s="377" t="s">
        <v>48</v>
      </c>
      <c r="D57" s="378"/>
      <c r="E57" s="88" t="s">
        <v>49</v>
      </c>
      <c r="F57" s="377" t="s">
        <v>50</v>
      </c>
      <c r="G57" s="378"/>
      <c r="I57" s="142" t="s">
        <v>556</v>
      </c>
      <c r="J57" s="142" t="s">
        <v>557</v>
      </c>
      <c r="K57" s="142">
        <f>SUM(K58:K65)</f>
        <v>55</v>
      </c>
    </row>
    <row r="58" spans="1:11" x14ac:dyDescent="0.25">
      <c r="C58" s="141" t="s">
        <v>542</v>
      </c>
      <c r="D58" s="192"/>
      <c r="E58" s="105">
        <v>35</v>
      </c>
      <c r="F58" s="367">
        <v>1</v>
      </c>
      <c r="G58" s="368"/>
      <c r="I58" s="142"/>
      <c r="J58" s="142"/>
      <c r="K58" s="142">
        <f t="shared" ref="K58:K65" si="0">E58*F58</f>
        <v>35</v>
      </c>
    </row>
    <row r="59" spans="1:11" x14ac:dyDescent="0.25">
      <c r="C59" s="141" t="s">
        <v>544</v>
      </c>
      <c r="D59" s="108"/>
      <c r="E59" s="105">
        <v>25</v>
      </c>
      <c r="F59" s="109"/>
      <c r="G59" s="110">
        <v>1</v>
      </c>
      <c r="I59" s="142"/>
      <c r="J59" s="142"/>
      <c r="K59" s="142">
        <f t="shared" si="0"/>
        <v>0</v>
      </c>
    </row>
    <row r="60" spans="1:11" x14ac:dyDescent="0.25">
      <c r="C60" s="141" t="s">
        <v>552</v>
      </c>
      <c r="D60" s="193"/>
      <c r="E60" s="106">
        <v>70</v>
      </c>
      <c r="F60" s="364">
        <v>0</v>
      </c>
      <c r="G60" s="365"/>
      <c r="I60" s="142"/>
      <c r="J60" s="142"/>
      <c r="K60" s="142">
        <f t="shared" si="0"/>
        <v>0</v>
      </c>
    </row>
    <row r="61" spans="1:11" x14ac:dyDescent="0.25">
      <c r="A61" s="68"/>
      <c r="C61" s="141" t="s">
        <v>92</v>
      </c>
      <c r="D61" s="192"/>
      <c r="E61" s="105">
        <v>20</v>
      </c>
      <c r="F61" s="367">
        <v>1</v>
      </c>
      <c r="G61" s="368"/>
      <c r="I61" s="142"/>
      <c r="J61" s="142"/>
      <c r="K61" s="142">
        <f t="shared" si="0"/>
        <v>20</v>
      </c>
    </row>
    <row r="62" spans="1:11" x14ac:dyDescent="0.2">
      <c r="I62" s="142"/>
      <c r="J62" s="142"/>
      <c r="K62" s="142">
        <f t="shared" si="0"/>
        <v>0</v>
      </c>
    </row>
    <row r="63" spans="1:11" x14ac:dyDescent="0.2">
      <c r="B63" s="158"/>
      <c r="C63" s="158"/>
      <c r="D63" s="158"/>
      <c r="E63" s="158"/>
      <c r="F63" s="158"/>
      <c r="I63" s="142"/>
      <c r="J63" s="142"/>
      <c r="K63" s="142">
        <f t="shared" si="0"/>
        <v>0</v>
      </c>
    </row>
    <row r="64" spans="1:11" x14ac:dyDescent="0.25">
      <c r="B64" s="83" t="s">
        <v>51</v>
      </c>
      <c r="I64" s="142"/>
      <c r="J64" s="142"/>
      <c r="K64" s="142">
        <f t="shared" si="0"/>
        <v>0</v>
      </c>
    </row>
    <row r="65" spans="2:11" x14ac:dyDescent="0.25">
      <c r="B65" s="84" t="s">
        <v>52</v>
      </c>
      <c r="I65" s="142"/>
      <c r="J65" s="142"/>
      <c r="K65" s="142">
        <f t="shared" si="0"/>
        <v>0</v>
      </c>
    </row>
    <row r="66" spans="2:11" x14ac:dyDescent="0.25">
      <c r="C66" s="141" t="s">
        <v>564</v>
      </c>
      <c r="D66" s="153"/>
      <c r="E66" s="153"/>
      <c r="F66" s="153"/>
      <c r="G66" s="153"/>
      <c r="H66" s="153"/>
      <c r="I66" s="153"/>
      <c r="J66" s="153"/>
      <c r="K66" s="153"/>
    </row>
    <row r="67" spans="2:11" x14ac:dyDescent="0.25">
      <c r="C67" s="141" t="s">
        <v>566</v>
      </c>
      <c r="D67" s="153"/>
      <c r="E67" s="153"/>
      <c r="F67" s="153"/>
      <c r="G67" s="153"/>
      <c r="H67" s="153"/>
      <c r="I67" s="153"/>
      <c r="J67" s="153"/>
      <c r="K67" s="153"/>
    </row>
    <row r="68" spans="2:11" x14ac:dyDescent="0.25">
      <c r="C68" s="141" t="s">
        <v>565</v>
      </c>
      <c r="D68" s="153"/>
      <c r="E68" s="153"/>
      <c r="F68" s="153"/>
      <c r="G68" s="153"/>
      <c r="H68" s="153"/>
      <c r="I68" s="153"/>
      <c r="J68" s="153"/>
      <c r="K68" s="153"/>
    </row>
    <row r="69" spans="2:11" x14ac:dyDescent="0.2">
      <c r="C69" s="145"/>
      <c r="D69" s="153"/>
      <c r="E69" s="153"/>
      <c r="F69" s="153"/>
      <c r="G69" s="153"/>
      <c r="H69" s="153"/>
      <c r="I69" s="153"/>
      <c r="J69" s="153"/>
      <c r="K69" s="153"/>
    </row>
    <row r="71" spans="2:11" x14ac:dyDescent="0.25">
      <c r="B71" s="83" t="s">
        <v>53</v>
      </c>
    </row>
    <row r="72" spans="2:11" x14ac:dyDescent="0.25">
      <c r="B72" s="372" t="s">
        <v>54</v>
      </c>
      <c r="C72" s="372"/>
      <c r="D72" s="372"/>
      <c r="E72" s="372"/>
      <c r="F72" s="372"/>
      <c r="G72" s="372"/>
      <c r="H72" s="372"/>
    </row>
    <row r="73" spans="2:11" x14ac:dyDescent="0.2">
      <c r="B73" s="158"/>
      <c r="C73" s="158"/>
      <c r="D73" s="158"/>
      <c r="E73" s="158"/>
      <c r="F73" s="158"/>
      <c r="G73" s="158"/>
      <c r="H73" s="158"/>
    </row>
    <row r="74" spans="2:11" x14ac:dyDescent="0.25">
      <c r="B74" s="158"/>
      <c r="C74" s="373" t="s">
        <v>55</v>
      </c>
      <c r="D74" s="374"/>
      <c r="E74" s="373" t="s">
        <v>56</v>
      </c>
      <c r="F74" s="374"/>
      <c r="G74" s="373" t="s">
        <v>57</v>
      </c>
      <c r="H74" s="375"/>
      <c r="I74" s="374"/>
      <c r="J74" s="158"/>
    </row>
    <row r="75" spans="2:11" ht="15" customHeight="1" x14ac:dyDescent="0.25">
      <c r="C75" s="187" t="s">
        <v>1264</v>
      </c>
      <c r="D75" s="192"/>
      <c r="E75" s="367">
        <v>0.3</v>
      </c>
      <c r="F75" s="368"/>
      <c r="G75" s="367">
        <v>0.5</v>
      </c>
      <c r="H75" s="369"/>
      <c r="I75" s="368"/>
      <c r="J75" s="158"/>
    </row>
    <row r="76" spans="2:11" x14ac:dyDescent="0.2">
      <c r="C76" s="187" t="s">
        <v>1261</v>
      </c>
      <c r="D76" s="193"/>
      <c r="E76" s="364">
        <v>0.3</v>
      </c>
      <c r="F76" s="365"/>
      <c r="G76" s="364">
        <v>0.5</v>
      </c>
      <c r="H76" s="366"/>
      <c r="I76" s="365"/>
      <c r="J76" s="158"/>
    </row>
    <row r="77" spans="2:11" x14ac:dyDescent="0.25">
      <c r="C77" s="187" t="s">
        <v>1265</v>
      </c>
      <c r="D77" s="192"/>
      <c r="E77" s="367">
        <v>0.1</v>
      </c>
      <c r="F77" s="368"/>
      <c r="G77" s="367">
        <v>0.2</v>
      </c>
      <c r="H77" s="369"/>
      <c r="I77" s="368"/>
      <c r="J77" s="158"/>
    </row>
    <row r="78" spans="2:11" x14ac:dyDescent="0.2">
      <c r="B78" s="158"/>
      <c r="C78" s="370"/>
      <c r="D78" s="365"/>
      <c r="E78" s="371"/>
      <c r="F78" s="365"/>
      <c r="G78" s="371"/>
      <c r="H78" s="366"/>
      <c r="I78" s="365"/>
      <c r="J78" s="158"/>
    </row>
    <row r="79" spans="2:11" x14ac:dyDescent="0.2">
      <c r="D79" s="43"/>
    </row>
  </sheetData>
  <sheetProtection password="C6A8" sheet="1" objects="1" scenarios="1"/>
  <mergeCells count="42">
    <mergeCell ref="B30:J30"/>
    <mergeCell ref="A1:J1"/>
    <mergeCell ref="E3:J4"/>
    <mergeCell ref="C7:J7"/>
    <mergeCell ref="C8:J8"/>
    <mergeCell ref="C9:J9"/>
    <mergeCell ref="B11:D11"/>
    <mergeCell ref="H11:J11"/>
    <mergeCell ref="G12:J12"/>
    <mergeCell ref="B15:B16"/>
    <mergeCell ref="B26:J26"/>
    <mergeCell ref="B28:J28"/>
    <mergeCell ref="B29:J29"/>
    <mergeCell ref="C57:D57"/>
    <mergeCell ref="F57:G57"/>
    <mergeCell ref="B31:J31"/>
    <mergeCell ref="B37:J37"/>
    <mergeCell ref="B39:J39"/>
    <mergeCell ref="B41:J41"/>
    <mergeCell ref="B45:J45"/>
    <mergeCell ref="B47:J47"/>
    <mergeCell ref="B50:J50"/>
    <mergeCell ref="B51:J51"/>
    <mergeCell ref="B52:J52"/>
    <mergeCell ref="B53:J53"/>
    <mergeCell ref="B55:J55"/>
    <mergeCell ref="F58:G58"/>
    <mergeCell ref="F60:G60"/>
    <mergeCell ref="F61:G61"/>
    <mergeCell ref="B72:H72"/>
    <mergeCell ref="C74:D74"/>
    <mergeCell ref="E74:F74"/>
    <mergeCell ref="G74:I74"/>
    <mergeCell ref="C78:D78"/>
    <mergeCell ref="E78:F78"/>
    <mergeCell ref="G78:I78"/>
    <mergeCell ref="E75:F75"/>
    <mergeCell ref="G75:I75"/>
    <mergeCell ref="E76:F76"/>
    <mergeCell ref="G76:I76"/>
    <mergeCell ref="E77:F77"/>
    <mergeCell ref="G77:I77"/>
  </mergeCells>
  <dataValidations count="4">
    <dataValidation type="list" allowBlank="1" showInputMessage="1" showErrorMessage="1" prompt="Escoja de la lista" sqref="H11:J11">
      <formula1>$P$3:$P$7</formula1>
    </dataValidation>
    <dataValidation type="list" allowBlank="1" showInputMessage="1" showErrorMessage="1" sqref="C66:C68">
      <formula1>metdoc</formula1>
    </dataValidation>
    <dataValidation type="list" allowBlank="1" showInputMessage="1" showErrorMessage="1" sqref="C75:C77">
      <formula1>eval</formula1>
    </dataValidation>
    <dataValidation type="list" allowBlank="1" showInputMessage="1" showErrorMessage="1" sqref="B62 C58:C61">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01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01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01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01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01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0166" r:id="rId8" name="Label 6">
              <controlPr defaultSize="0" autoFill="0" autoLine="0" autoPict="0">
                <anchor moveWithCells="1" sizeWithCells="1">
                  <from>
                    <xdr:col>3</xdr:col>
                    <xdr:colOff>228600</xdr:colOff>
                    <xdr:row>19</xdr:row>
                    <xdr:rowOff>123825</xdr:rowOff>
                  </from>
                  <to>
                    <xdr:col>3</xdr:col>
                    <xdr:colOff>419100</xdr:colOff>
                    <xdr:row>20</xdr:row>
                    <xdr:rowOff>161925</xdr:rowOff>
                  </to>
                </anchor>
              </controlPr>
            </control>
          </mc:Choice>
        </mc:AlternateContent>
        <mc:AlternateContent xmlns:mc="http://schemas.openxmlformats.org/markup-compatibility/2006">
          <mc:Choice Requires="x14">
            <control shapeId="220167" r:id="rId9" name="Check Box 7">
              <controlPr defaultSize="0" autoFill="0" autoLine="0" autoPict="0">
                <anchor moveWithCells="1">
                  <from>
                    <xdr:col>2</xdr:col>
                    <xdr:colOff>1209675</xdr:colOff>
                    <xdr:row>12</xdr:row>
                    <xdr:rowOff>0</xdr:rowOff>
                  </from>
                  <to>
                    <xdr:col>3</xdr:col>
                    <xdr:colOff>314325</xdr:colOff>
                    <xdr:row>13</xdr:row>
                    <xdr:rowOff>28575</xdr:rowOff>
                  </to>
                </anchor>
              </controlPr>
            </control>
          </mc:Choice>
        </mc:AlternateContent>
        <mc:AlternateContent xmlns:mc="http://schemas.openxmlformats.org/markup-compatibility/2006">
          <mc:Choice Requires="x14">
            <control shapeId="220168" r:id="rId10" name="Check Box 8">
              <controlPr defaultSize="0" autoFill="0" autoLine="0" autoPict="0">
                <anchor moveWithCells="1">
                  <from>
                    <xdr:col>3</xdr:col>
                    <xdr:colOff>447675</xdr:colOff>
                    <xdr:row>12</xdr:row>
                    <xdr:rowOff>9525</xdr:rowOff>
                  </from>
                  <to>
                    <xdr:col>3</xdr:col>
                    <xdr:colOff>1076325</xdr:colOff>
                    <xdr:row>13</xdr:row>
                    <xdr:rowOff>28575</xdr:rowOff>
                  </to>
                </anchor>
              </controlPr>
            </control>
          </mc:Choice>
        </mc:AlternateContent>
        <mc:AlternateContent xmlns:mc="http://schemas.openxmlformats.org/markup-compatibility/2006">
          <mc:Choice Requires="x14">
            <control shapeId="22016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01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0171"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2201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4"/>
  <dimension ref="A1:Q100"/>
  <sheetViews>
    <sheetView topLeftCell="A67" workbookViewId="0">
      <selection activeCell="J104" sqref="J104"/>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439</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89" t="s">
        <v>440</v>
      </c>
      <c r="D7" s="389"/>
      <c r="E7" s="389"/>
      <c r="F7" s="389"/>
      <c r="G7" s="389"/>
      <c r="H7" s="389"/>
      <c r="I7" s="389"/>
      <c r="J7" s="389"/>
      <c r="P7" s="5" t="s">
        <v>10</v>
      </c>
    </row>
    <row r="8" spans="1:16" ht="15.75" x14ac:dyDescent="0.25">
      <c r="B8" s="1" t="s">
        <v>11</v>
      </c>
      <c r="C8" s="305" t="s">
        <v>441</v>
      </c>
      <c r="D8" s="305"/>
      <c r="E8" s="305"/>
      <c r="F8" s="305"/>
      <c r="G8" s="305"/>
      <c r="H8" s="305"/>
      <c r="I8" s="305"/>
      <c r="J8" s="305"/>
      <c r="M8" s="128"/>
      <c r="N8" s="128"/>
      <c r="O8" s="128"/>
      <c r="P8" s="5" t="s">
        <v>12</v>
      </c>
    </row>
    <row r="9" spans="1:16" ht="15.75" x14ac:dyDescent="0.25">
      <c r="B9" s="1" t="s">
        <v>13</v>
      </c>
      <c r="C9" s="305" t="s">
        <v>442</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v>6</v>
      </c>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153</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443</v>
      </c>
      <c r="C26" s="272"/>
      <c r="D26" s="272"/>
      <c r="E26" s="272"/>
      <c r="F26" s="272"/>
      <c r="G26" s="272"/>
      <c r="H26" s="272"/>
      <c r="I26" s="272"/>
      <c r="J26" s="272"/>
      <c r="L26" s="32"/>
      <c r="N26" s="32"/>
    </row>
    <row r="27" spans="1:16" s="29" customFormat="1" x14ac:dyDescent="0.25">
      <c r="A27" s="141">
        <v>2</v>
      </c>
      <c r="B27" s="271" t="s">
        <v>444</v>
      </c>
      <c r="C27" s="272"/>
      <c r="D27" s="272"/>
      <c r="E27" s="272"/>
      <c r="F27" s="272"/>
      <c r="G27" s="272"/>
      <c r="H27" s="272"/>
      <c r="I27" s="272"/>
      <c r="J27" s="272"/>
      <c r="L27" s="32"/>
      <c r="N27" s="32"/>
    </row>
    <row r="28" spans="1:16" s="29" customFormat="1" ht="32.25" customHeight="1" x14ac:dyDescent="0.25">
      <c r="A28" s="141">
        <v>3</v>
      </c>
      <c r="B28" s="388" t="s">
        <v>445</v>
      </c>
      <c r="C28" s="388"/>
      <c r="D28" s="388"/>
      <c r="E28" s="388"/>
      <c r="F28" s="388"/>
      <c r="G28" s="388"/>
      <c r="H28" s="388"/>
      <c r="I28" s="388"/>
      <c r="J28" s="388"/>
      <c r="L28" s="32"/>
      <c r="N28" s="32"/>
    </row>
    <row r="29" spans="1:16" s="29" customFormat="1" x14ac:dyDescent="0.25">
      <c r="A29" s="141">
        <v>4</v>
      </c>
      <c r="B29" s="271" t="s">
        <v>446</v>
      </c>
      <c r="C29" s="272"/>
      <c r="D29" s="272"/>
      <c r="E29" s="272"/>
      <c r="F29" s="272"/>
      <c r="G29" s="272"/>
      <c r="H29" s="272"/>
      <c r="I29" s="272"/>
      <c r="J29" s="272"/>
      <c r="L29" s="32"/>
      <c r="N29" s="32"/>
    </row>
    <row r="30" spans="1:16" s="29" customFormat="1" x14ac:dyDescent="0.25">
      <c r="A30" s="141">
        <v>5</v>
      </c>
      <c r="B30" s="271" t="s">
        <v>447</v>
      </c>
      <c r="C30" s="272"/>
      <c r="D30" s="272"/>
      <c r="E30" s="272"/>
      <c r="F30" s="272"/>
      <c r="G30" s="272"/>
      <c r="H30" s="272"/>
      <c r="I30" s="272"/>
      <c r="J30" s="272"/>
      <c r="L30" s="32"/>
      <c r="N30" s="32"/>
    </row>
    <row r="31" spans="1:16" s="29" customFormat="1" x14ac:dyDescent="0.25">
      <c r="A31" s="141">
        <v>6</v>
      </c>
      <c r="B31" s="271" t="s">
        <v>448</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50.25" customHeight="1" x14ac:dyDescent="0.25">
      <c r="B38" s="334" t="s">
        <v>449</v>
      </c>
      <c r="C38" s="334"/>
      <c r="D38" s="334"/>
      <c r="E38" s="334"/>
      <c r="F38" s="334"/>
      <c r="G38" s="334"/>
      <c r="H38" s="334"/>
      <c r="I38" s="334"/>
      <c r="J38" s="334"/>
    </row>
    <row r="39" spans="1:14" x14ac:dyDescent="0.2">
      <c r="B39" s="155" t="s">
        <v>39</v>
      </c>
      <c r="C39" s="155"/>
      <c r="D39" s="155"/>
      <c r="E39" s="155"/>
      <c r="F39" s="155"/>
      <c r="G39" s="155"/>
      <c r="H39" s="155"/>
      <c r="I39" s="155"/>
      <c r="J39" s="155"/>
    </row>
    <row r="40" spans="1:14" ht="47.25" customHeight="1" x14ac:dyDescent="0.25">
      <c r="B40" s="334" t="s">
        <v>450</v>
      </c>
      <c r="C40" s="335"/>
      <c r="D40" s="335"/>
      <c r="E40" s="335"/>
      <c r="F40" s="335"/>
      <c r="G40" s="335"/>
      <c r="H40" s="335"/>
      <c r="I40" s="335"/>
      <c r="J40" s="335"/>
    </row>
    <row r="41" spans="1:14" x14ac:dyDescent="0.25">
      <c r="B41" s="155" t="s">
        <v>40</v>
      </c>
      <c r="C41" s="155"/>
      <c r="D41" s="155"/>
      <c r="E41" s="155"/>
      <c r="F41" s="155"/>
      <c r="G41" s="155"/>
      <c r="H41" s="155"/>
      <c r="I41" s="155"/>
      <c r="J41" s="155"/>
    </row>
    <row r="42" spans="1:14" ht="33" customHeight="1" x14ac:dyDescent="0.2">
      <c r="B42" s="296" t="s">
        <v>451</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60</v>
      </c>
      <c r="C47" s="272"/>
      <c r="D47" s="272"/>
      <c r="E47" s="272"/>
      <c r="F47" s="272"/>
      <c r="G47" s="272"/>
      <c r="H47" s="272"/>
      <c r="I47" s="272"/>
      <c r="J47" s="272"/>
    </row>
    <row r="48" spans="1:14" x14ac:dyDescent="0.25">
      <c r="A48" s="141">
        <v>2</v>
      </c>
      <c r="B48" s="314" t="s">
        <v>204</v>
      </c>
      <c r="C48" s="294"/>
      <c r="D48" s="294"/>
      <c r="E48" s="294"/>
      <c r="F48" s="294"/>
      <c r="G48" s="294"/>
      <c r="H48" s="294"/>
      <c r="I48" s="294"/>
      <c r="J48" s="294"/>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ht="31.5" customHeight="1" x14ac:dyDescent="0.25">
      <c r="A57" s="141">
        <v>1</v>
      </c>
      <c r="B57" s="273" t="s">
        <v>452</v>
      </c>
      <c r="C57" s="274"/>
      <c r="D57" s="274"/>
      <c r="E57" s="274"/>
      <c r="F57" s="274"/>
      <c r="G57" s="274"/>
      <c r="H57" s="274"/>
      <c r="I57" s="274"/>
      <c r="J57" s="274"/>
    </row>
    <row r="58" spans="1:10" x14ac:dyDescent="0.25">
      <c r="A58" s="141">
        <v>2</v>
      </c>
      <c r="B58" s="273" t="s">
        <v>453</v>
      </c>
      <c r="C58" s="326"/>
      <c r="D58" s="326"/>
      <c r="E58" s="326"/>
      <c r="F58" s="326"/>
      <c r="G58" s="326"/>
      <c r="H58" s="326"/>
      <c r="I58" s="326"/>
      <c r="J58" s="326"/>
    </row>
    <row r="59" spans="1:10" x14ac:dyDescent="0.2">
      <c r="A59" s="141">
        <v>3</v>
      </c>
      <c r="B59" s="150"/>
      <c r="C59" s="150"/>
      <c r="D59" s="150"/>
      <c r="E59" s="150"/>
      <c r="F59" s="150"/>
      <c r="G59" s="150"/>
      <c r="H59" s="150"/>
      <c r="I59" s="150"/>
      <c r="J59" s="150"/>
    </row>
    <row r="60" spans="1:10" x14ac:dyDescent="0.2">
      <c r="A60" s="141">
        <v>4</v>
      </c>
      <c r="B60" s="150"/>
      <c r="C60" s="150"/>
      <c r="D60" s="150"/>
      <c r="E60" s="150"/>
      <c r="F60" s="150"/>
      <c r="G60" s="150"/>
      <c r="H60" s="150"/>
      <c r="I60" s="150"/>
      <c r="J60" s="150"/>
    </row>
    <row r="61" spans="1:10" x14ac:dyDescent="0.2">
      <c r="A61" s="141">
        <v>5</v>
      </c>
      <c r="B61" s="150"/>
      <c r="C61" s="150"/>
      <c r="D61" s="150"/>
      <c r="E61" s="150"/>
      <c r="F61" s="150"/>
      <c r="G61" s="150"/>
      <c r="H61" s="150"/>
      <c r="I61" s="150"/>
      <c r="J61" s="150"/>
    </row>
    <row r="62" spans="1:10" x14ac:dyDescent="0.2">
      <c r="A62" s="141">
        <v>6</v>
      </c>
      <c r="B62" s="150"/>
      <c r="C62" s="150"/>
      <c r="D62" s="150"/>
      <c r="E62" s="150"/>
      <c r="F62" s="150"/>
      <c r="G62" s="150"/>
      <c r="H62" s="150"/>
      <c r="I62" s="150"/>
      <c r="J62" s="150"/>
    </row>
    <row r="63" spans="1:10" x14ac:dyDescent="0.2">
      <c r="A63" s="141">
        <v>7</v>
      </c>
      <c r="B63" s="150"/>
      <c r="C63" s="150"/>
      <c r="D63" s="150"/>
      <c r="E63" s="150"/>
      <c r="F63" s="150"/>
      <c r="G63" s="150"/>
      <c r="H63" s="150"/>
      <c r="I63" s="150"/>
      <c r="J63" s="150"/>
    </row>
    <row r="64" spans="1:10" x14ac:dyDescent="0.2">
      <c r="A64" s="141">
        <v>8</v>
      </c>
      <c r="B64" s="150"/>
      <c r="C64" s="150"/>
      <c r="D64" s="150"/>
      <c r="E64" s="150"/>
      <c r="F64" s="150"/>
      <c r="G64" s="150"/>
      <c r="H64" s="150"/>
      <c r="I64" s="150"/>
      <c r="J64" s="150"/>
    </row>
    <row r="65" spans="1:11" x14ac:dyDescent="0.2">
      <c r="A65" s="141">
        <v>9</v>
      </c>
      <c r="B65" s="295"/>
      <c r="C65" s="295"/>
      <c r="D65" s="295"/>
      <c r="E65" s="295"/>
      <c r="F65" s="295"/>
      <c r="G65" s="295"/>
      <c r="H65" s="295"/>
      <c r="I65" s="295"/>
      <c r="J65" s="295"/>
    </row>
    <row r="66" spans="1:11" x14ac:dyDescent="0.2">
      <c r="A66" s="141">
        <v>10</v>
      </c>
      <c r="B66" s="150"/>
      <c r="C66" s="150"/>
      <c r="D66" s="150"/>
      <c r="E66" s="150"/>
      <c r="F66" s="150"/>
      <c r="G66" s="150"/>
      <c r="H66" s="150"/>
      <c r="I66" s="150"/>
      <c r="J66" s="150"/>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47"/>
      <c r="C69" s="147"/>
      <c r="D69" s="147"/>
      <c r="E69" s="147"/>
      <c r="F69" s="147"/>
      <c r="H69" s="147">
        <f>SUM(E71:E78)</f>
        <v>150</v>
      </c>
      <c r="I69" s="142" t="str">
        <f>IF(H69=E11*25,"perfecte","cal revisar")</f>
        <v>perfecte</v>
      </c>
      <c r="J69" s="142" t="str">
        <f>IF(E11*7&lt;K70,"perfecte","cal revisar")</f>
        <v>perfecte</v>
      </c>
    </row>
    <row r="70" spans="1:11" ht="15" customHeight="1" x14ac:dyDescent="0.2">
      <c r="B70" s="147"/>
      <c r="C70" s="292" t="s">
        <v>48</v>
      </c>
      <c r="D70" s="293"/>
      <c r="E70" s="38" t="s">
        <v>49</v>
      </c>
      <c r="F70" s="292" t="s">
        <v>50</v>
      </c>
      <c r="G70" s="293"/>
      <c r="I70" s="142" t="s">
        <v>556</v>
      </c>
      <c r="J70" s="142" t="s">
        <v>557</v>
      </c>
      <c r="K70" s="142">
        <f>SUM(K71:K78)</f>
        <v>60</v>
      </c>
    </row>
    <row r="71" spans="1:11" ht="15" customHeight="1" x14ac:dyDescent="0.25">
      <c r="C71" s="141" t="s">
        <v>542</v>
      </c>
      <c r="D71" s="160"/>
      <c r="E71" s="39">
        <v>35</v>
      </c>
      <c r="F71" s="266">
        <v>1</v>
      </c>
      <c r="G71" s="277"/>
      <c r="I71" s="142"/>
      <c r="J71" s="142"/>
      <c r="K71" s="142">
        <f t="shared" ref="K71:K78" si="0">E71*F71</f>
        <v>35</v>
      </c>
    </row>
    <row r="72" spans="1:11" ht="15" customHeight="1" x14ac:dyDescent="0.25">
      <c r="C72" s="141" t="s">
        <v>544</v>
      </c>
      <c r="D72" s="159"/>
      <c r="E72" s="40">
        <v>80</v>
      </c>
      <c r="F72" s="278">
        <v>0.25</v>
      </c>
      <c r="G72" s="287"/>
      <c r="I72" s="142"/>
      <c r="J72" s="142"/>
      <c r="K72" s="142">
        <f t="shared" si="0"/>
        <v>20</v>
      </c>
    </row>
    <row r="73" spans="1:11" ht="15" customHeight="1" x14ac:dyDescent="0.25">
      <c r="C73" s="141" t="s">
        <v>548</v>
      </c>
      <c r="D73" s="160"/>
      <c r="E73" s="39">
        <v>5</v>
      </c>
      <c r="F73" s="266">
        <v>1</v>
      </c>
      <c r="G73" s="277"/>
      <c r="I73" s="142"/>
      <c r="J73" s="142"/>
      <c r="K73" s="142">
        <f t="shared" si="0"/>
        <v>5</v>
      </c>
    </row>
    <row r="74" spans="1:11" ht="15" customHeight="1" x14ac:dyDescent="0.25">
      <c r="C74" s="141" t="s">
        <v>551</v>
      </c>
      <c r="D74" s="159"/>
      <c r="E74" s="40">
        <v>25</v>
      </c>
      <c r="F74" s="278">
        <v>0</v>
      </c>
      <c r="G74" s="287"/>
      <c r="I74" s="142"/>
      <c r="J74" s="142"/>
      <c r="K74" s="142">
        <f t="shared" si="0"/>
        <v>0</v>
      </c>
    </row>
    <row r="75" spans="1:11" ht="15" customHeight="1" x14ac:dyDescent="0.25">
      <c r="C75" s="141" t="s">
        <v>92</v>
      </c>
      <c r="D75" s="160"/>
      <c r="E75" s="39">
        <v>5</v>
      </c>
      <c r="F75" s="266">
        <v>0</v>
      </c>
      <c r="G75" s="277"/>
      <c r="I75" s="142"/>
      <c r="J75" s="142"/>
      <c r="K75" s="142">
        <f t="shared" si="0"/>
        <v>0</v>
      </c>
    </row>
    <row r="76" spans="1:11" ht="15" customHeight="1" x14ac:dyDescent="0.2">
      <c r="B76" s="147"/>
      <c r="C76" s="286"/>
      <c r="D76" s="287"/>
      <c r="E76" s="40"/>
      <c r="F76" s="286"/>
      <c r="G76" s="287"/>
      <c r="I76" s="142"/>
      <c r="J76" s="142"/>
      <c r="K76" s="142">
        <f t="shared" si="0"/>
        <v>0</v>
      </c>
    </row>
    <row r="77" spans="1:11" ht="15" customHeight="1" x14ac:dyDescent="0.2">
      <c r="B77" s="147"/>
      <c r="C77" s="276"/>
      <c r="D77" s="277"/>
      <c r="E77" s="39"/>
      <c r="F77" s="276"/>
      <c r="G77" s="277"/>
      <c r="I77" s="142"/>
      <c r="J77" s="142"/>
      <c r="K77" s="142">
        <f t="shared" si="0"/>
        <v>0</v>
      </c>
    </row>
    <row r="78" spans="1:11" ht="15" customHeight="1" x14ac:dyDescent="0.2">
      <c r="B78" s="147"/>
      <c r="C78" s="286"/>
      <c r="D78" s="287"/>
      <c r="E78" s="40"/>
      <c r="F78" s="286"/>
      <c r="G78" s="287"/>
      <c r="I78" s="142"/>
      <c r="J78" s="142"/>
      <c r="K78" s="142">
        <f t="shared" si="0"/>
        <v>0</v>
      </c>
    </row>
    <row r="79" spans="1:11" ht="15" customHeight="1" x14ac:dyDescent="0.2">
      <c r="B79" s="147"/>
      <c r="C79" s="147"/>
      <c r="D79" s="147"/>
      <c r="E79" s="147"/>
      <c r="F79" s="147"/>
      <c r="H79" s="142"/>
      <c r="I79" s="142"/>
      <c r="J79" s="142"/>
    </row>
    <row r="80" spans="1:11" x14ac:dyDescent="0.25">
      <c r="A80" s="7"/>
      <c r="B80" s="138" t="s">
        <v>51</v>
      </c>
    </row>
    <row r="81" spans="1:11" x14ac:dyDescent="0.25">
      <c r="B81" s="130" t="s">
        <v>52</v>
      </c>
    </row>
    <row r="82" spans="1:11" x14ac:dyDescent="0.25">
      <c r="C82" s="141" t="s">
        <v>564</v>
      </c>
      <c r="D82" s="153"/>
      <c r="E82" s="153"/>
      <c r="F82" s="153"/>
      <c r="G82" s="153"/>
      <c r="H82" s="153"/>
      <c r="I82" s="153"/>
      <c r="J82" s="153"/>
      <c r="K82" s="153"/>
    </row>
    <row r="83" spans="1:11" x14ac:dyDescent="0.25">
      <c r="C83" s="141" t="s">
        <v>559</v>
      </c>
      <c r="D83" s="153"/>
      <c r="E83" s="153"/>
      <c r="F83" s="153"/>
      <c r="G83" s="153"/>
      <c r="H83" s="153"/>
      <c r="I83" s="153"/>
      <c r="J83" s="153"/>
      <c r="K83" s="153"/>
    </row>
    <row r="84" spans="1:11" x14ac:dyDescent="0.2">
      <c r="C84" s="141" t="s">
        <v>561</v>
      </c>
      <c r="D84" s="153"/>
      <c r="E84" s="153"/>
      <c r="F84" s="153"/>
      <c r="G84" s="153"/>
      <c r="H84" s="153"/>
      <c r="I84" s="153"/>
      <c r="J84" s="153"/>
      <c r="K84" s="153"/>
    </row>
    <row r="85" spans="1:11" x14ac:dyDescent="0.25">
      <c r="C85" s="141" t="s">
        <v>562</v>
      </c>
      <c r="D85" s="153"/>
      <c r="E85" s="153"/>
      <c r="F85" s="153"/>
      <c r="G85" s="153"/>
      <c r="H85" s="153"/>
      <c r="I85" s="153"/>
      <c r="J85" s="153"/>
      <c r="K85" s="153"/>
    </row>
    <row r="86" spans="1:11" x14ac:dyDescent="0.25">
      <c r="C86" s="141" t="s">
        <v>565</v>
      </c>
      <c r="D86" s="153"/>
      <c r="E86" s="153"/>
      <c r="F86" s="153"/>
      <c r="G86" s="153"/>
      <c r="H86" s="153"/>
      <c r="I86" s="153"/>
      <c r="J86" s="153"/>
      <c r="K86" s="153"/>
    </row>
    <row r="88" spans="1:11" x14ac:dyDescent="0.25">
      <c r="A88" s="7"/>
      <c r="B88" s="138" t="s">
        <v>53</v>
      </c>
    </row>
    <row r="89" spans="1:11" ht="15" customHeight="1" x14ac:dyDescent="0.25">
      <c r="B89" s="275" t="s">
        <v>54</v>
      </c>
      <c r="C89" s="275"/>
      <c r="D89" s="275"/>
      <c r="E89" s="275"/>
      <c r="F89" s="275"/>
      <c r="G89" s="275"/>
      <c r="H89" s="275"/>
    </row>
    <row r="90" spans="1:11" ht="15" customHeight="1" x14ac:dyDescent="0.2">
      <c r="B90" s="147"/>
      <c r="C90" s="147"/>
      <c r="D90" s="147"/>
      <c r="E90" s="147"/>
      <c r="F90" s="147"/>
      <c r="G90" s="147"/>
      <c r="H90" s="147"/>
    </row>
    <row r="91" spans="1:11" ht="15" customHeight="1" x14ac:dyDescent="0.25">
      <c r="B91" s="147"/>
      <c r="C91" s="289" t="s">
        <v>55</v>
      </c>
      <c r="D91" s="290"/>
      <c r="E91" s="289" t="s">
        <v>56</v>
      </c>
      <c r="F91" s="290"/>
      <c r="G91" s="289" t="s">
        <v>57</v>
      </c>
      <c r="H91" s="291"/>
      <c r="I91" s="290"/>
      <c r="J91" s="147"/>
    </row>
    <row r="92" spans="1:11" ht="15" customHeight="1" x14ac:dyDescent="0.25">
      <c r="C92" s="187" t="s">
        <v>1262</v>
      </c>
      <c r="D92" s="160"/>
      <c r="E92" s="266">
        <v>1</v>
      </c>
      <c r="F92" s="277"/>
      <c r="G92" s="266">
        <v>1</v>
      </c>
      <c r="H92" s="285"/>
      <c r="I92" s="277"/>
      <c r="J92" s="147"/>
    </row>
    <row r="93" spans="1:11" ht="15" customHeight="1" x14ac:dyDescent="0.2">
      <c r="B93" s="147"/>
      <c r="C93" s="387"/>
      <c r="D93" s="287"/>
      <c r="E93" s="278"/>
      <c r="F93" s="287"/>
      <c r="G93" s="278"/>
      <c r="H93" s="288"/>
      <c r="I93" s="287"/>
      <c r="J93" s="147"/>
    </row>
    <row r="94" spans="1:11" ht="15" customHeight="1" x14ac:dyDescent="0.2">
      <c r="B94" s="147"/>
      <c r="C94" s="276"/>
      <c r="D94" s="277"/>
      <c r="E94" s="276"/>
      <c r="F94" s="277"/>
      <c r="G94" s="276"/>
      <c r="H94" s="285"/>
      <c r="I94" s="277"/>
      <c r="J94" s="147"/>
    </row>
    <row r="95" spans="1:11" ht="15" customHeight="1" x14ac:dyDescent="0.2">
      <c r="B95" s="147"/>
      <c r="C95" s="286"/>
      <c r="D95" s="287"/>
      <c r="E95" s="286"/>
      <c r="F95" s="287"/>
      <c r="G95" s="286"/>
      <c r="H95" s="288"/>
      <c r="I95" s="287"/>
      <c r="J95" s="147"/>
    </row>
    <row r="96" spans="1:11" ht="15" customHeight="1" x14ac:dyDescent="0.2">
      <c r="B96" s="147"/>
      <c r="C96" s="276"/>
      <c r="D96" s="277"/>
      <c r="E96" s="276"/>
      <c r="F96" s="277"/>
      <c r="G96" s="276"/>
      <c r="H96" s="285"/>
      <c r="I96" s="277"/>
      <c r="J96" s="147"/>
    </row>
    <row r="97" spans="2:17" ht="15" customHeight="1" x14ac:dyDescent="0.2">
      <c r="B97" s="147"/>
      <c r="C97" s="286"/>
      <c r="D97" s="287"/>
      <c r="E97" s="286"/>
      <c r="F97" s="287"/>
      <c r="G97" s="286"/>
      <c r="H97" s="288"/>
      <c r="I97" s="287"/>
      <c r="J97" s="147"/>
      <c r="O97" s="41"/>
      <c r="P97" s="42"/>
      <c r="Q97" s="41"/>
    </row>
    <row r="98" spans="2:17" ht="15" customHeight="1" x14ac:dyDescent="0.25">
      <c r="B98" s="147"/>
      <c r="C98" s="276"/>
      <c r="D98" s="277"/>
      <c r="E98" s="276"/>
      <c r="F98" s="277"/>
      <c r="G98" s="276"/>
      <c r="H98" s="285"/>
      <c r="I98" s="277"/>
      <c r="J98" s="147"/>
    </row>
    <row r="99" spans="2:17" ht="15" customHeight="1" x14ac:dyDescent="0.25">
      <c r="B99" s="147"/>
      <c r="C99" s="286"/>
      <c r="D99" s="287"/>
      <c r="E99" s="286"/>
      <c r="F99" s="287"/>
      <c r="G99" s="286"/>
      <c r="H99" s="288"/>
      <c r="I99" s="287"/>
      <c r="J99" s="147"/>
    </row>
    <row r="100" spans="2:17" x14ac:dyDescent="0.25">
      <c r="D100" s="43"/>
    </row>
  </sheetData>
  <sheetProtection password="C6A8" sheet="1" objects="1" scenarios="1"/>
  <mergeCells count="71">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C78:D78"/>
    <mergeCell ref="F78:G78"/>
    <mergeCell ref="C70:D70"/>
    <mergeCell ref="F70:G70"/>
    <mergeCell ref="F71:G71"/>
    <mergeCell ref="F72:G72"/>
    <mergeCell ref="F73:G73"/>
    <mergeCell ref="F74:G74"/>
    <mergeCell ref="F75:G75"/>
    <mergeCell ref="C76:D76"/>
    <mergeCell ref="F76:G76"/>
    <mergeCell ref="C77:D77"/>
    <mergeCell ref="F77:G77"/>
    <mergeCell ref="B89:H89"/>
    <mergeCell ref="C91:D91"/>
    <mergeCell ref="E91:F91"/>
    <mergeCell ref="G91:I91"/>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92">
      <formula1>eval</formula1>
    </dataValidation>
    <dataValidation type="list" allowBlank="1" showInputMessage="1" showErrorMessage="1" sqref="C82:C86">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11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11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11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11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11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11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1191"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1192" r:id="rId10" name="Check Box 8">
              <controlPr defaultSize="0" autoFill="0" autoLine="0" autoPict="0">
                <anchor moveWithCells="1">
                  <from>
                    <xdr:col>3</xdr:col>
                    <xdr:colOff>447675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2119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11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1195"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11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5"/>
  <dimension ref="A1:P76"/>
  <sheetViews>
    <sheetView topLeftCell="A46" workbookViewId="0">
      <selection activeCell="J104" sqref="J10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111" t="s">
        <v>363</v>
      </c>
      <c r="D3" s="4" t="s">
        <v>2</v>
      </c>
      <c r="E3" s="303" t="s">
        <v>364</v>
      </c>
      <c r="F3" s="304"/>
      <c r="G3" s="304"/>
      <c r="H3" s="304"/>
      <c r="I3" s="304"/>
      <c r="J3" s="304"/>
      <c r="P3" s="5" t="s">
        <v>3</v>
      </c>
    </row>
    <row r="4" spans="1:16" x14ac:dyDescent="0.25">
      <c r="B4" s="1"/>
      <c r="C4" s="112"/>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454</v>
      </c>
      <c r="D7" s="305"/>
      <c r="E7" s="305"/>
      <c r="F7" s="305"/>
      <c r="G7" s="305"/>
      <c r="H7" s="305"/>
      <c r="I7" s="305"/>
      <c r="J7" s="305"/>
      <c r="P7" s="5" t="s">
        <v>10</v>
      </c>
    </row>
    <row r="8" spans="1:16" ht="15.75" x14ac:dyDescent="0.25">
      <c r="B8" s="1" t="s">
        <v>11</v>
      </c>
      <c r="C8" s="305" t="s">
        <v>455</v>
      </c>
      <c r="D8" s="305"/>
      <c r="E8" s="305"/>
      <c r="F8" s="305"/>
      <c r="G8" s="305"/>
      <c r="H8" s="305"/>
      <c r="I8" s="305"/>
      <c r="J8" s="305"/>
      <c r="M8" s="128"/>
      <c r="N8" s="128"/>
      <c r="O8" s="128"/>
      <c r="P8" s="5" t="s">
        <v>12</v>
      </c>
    </row>
    <row r="9" spans="1:16" ht="15.75" x14ac:dyDescent="0.25">
      <c r="B9" s="1" t="s">
        <v>13</v>
      </c>
      <c r="C9" s="151" t="s">
        <v>456</v>
      </c>
      <c r="D9" s="151"/>
      <c r="E9" s="151"/>
      <c r="F9" s="151"/>
      <c r="G9" s="151"/>
      <c r="H9" s="151"/>
      <c r="I9" s="151"/>
      <c r="J9" s="151"/>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113"/>
      <c r="G16" s="90"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126</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101</v>
      </c>
      <c r="C26" s="272"/>
      <c r="D26" s="272"/>
      <c r="E26" s="272"/>
      <c r="F26" s="272"/>
      <c r="G26" s="272"/>
      <c r="H26" s="272"/>
      <c r="I26" s="272"/>
      <c r="J26" s="272"/>
      <c r="L26" s="32"/>
      <c r="N26" s="32"/>
    </row>
    <row r="27" spans="1:16" s="29" customFormat="1" x14ac:dyDescent="0.25">
      <c r="A27" s="141">
        <v>2</v>
      </c>
      <c r="B27" s="271" t="s">
        <v>457</v>
      </c>
      <c r="C27" s="272"/>
      <c r="D27" s="272"/>
      <c r="E27" s="272"/>
      <c r="F27" s="272"/>
      <c r="G27" s="272"/>
      <c r="H27" s="272"/>
      <c r="I27" s="272"/>
      <c r="J27" s="272"/>
      <c r="L27" s="32"/>
      <c r="N27" s="32"/>
    </row>
    <row r="28" spans="1:16" s="29" customFormat="1" ht="30.75" customHeight="1" x14ac:dyDescent="0.25">
      <c r="A28" s="55">
        <v>3</v>
      </c>
      <c r="B28" s="273" t="s">
        <v>458</v>
      </c>
      <c r="C28" s="272"/>
      <c r="D28" s="272"/>
      <c r="E28" s="272"/>
      <c r="F28" s="272"/>
      <c r="G28" s="272"/>
      <c r="H28" s="272"/>
      <c r="I28" s="272"/>
      <c r="J28" s="272"/>
      <c r="L28" s="32"/>
      <c r="N28" s="32"/>
    </row>
    <row r="29" spans="1:16" s="29" customFormat="1" x14ac:dyDescent="0.25">
      <c r="A29" s="141">
        <v>4</v>
      </c>
      <c r="B29" s="271" t="s">
        <v>459</v>
      </c>
      <c r="C29" s="272"/>
      <c r="D29" s="272"/>
      <c r="E29" s="272"/>
      <c r="F29" s="272"/>
      <c r="G29" s="272"/>
      <c r="H29" s="272"/>
      <c r="I29" s="272"/>
      <c r="J29" s="272"/>
      <c r="L29" s="32"/>
      <c r="N29" s="32"/>
    </row>
    <row r="30" spans="1:16" s="29" customFormat="1" x14ac:dyDescent="0.2">
      <c r="D30" s="30"/>
      <c r="E30" s="28"/>
      <c r="G30" s="30"/>
      <c r="H30" s="28"/>
      <c r="J30" s="31"/>
      <c r="L30" s="32"/>
      <c r="N30" s="32"/>
    </row>
    <row r="31" spans="1:16" x14ac:dyDescent="0.2">
      <c r="A31" s="7"/>
      <c r="B31" s="2" t="s">
        <v>36</v>
      </c>
      <c r="C31" s="17"/>
      <c r="E31" s="20"/>
      <c r="F31" s="14"/>
      <c r="G31" s="128"/>
      <c r="H31" s="21"/>
      <c r="I31" s="14"/>
      <c r="J31" s="17"/>
      <c r="L31" s="20"/>
      <c r="N31" s="20"/>
    </row>
    <row r="32" spans="1:16" x14ac:dyDescent="0.25">
      <c r="B32" s="130" t="s">
        <v>37</v>
      </c>
      <c r="C32" s="17"/>
      <c r="E32" s="20"/>
      <c r="F32" s="14"/>
      <c r="G32" s="128"/>
      <c r="H32" s="21"/>
      <c r="I32" s="14"/>
      <c r="J32" s="17"/>
      <c r="L32" s="20"/>
      <c r="N32" s="20"/>
    </row>
    <row r="33" spans="1:10" x14ac:dyDescent="0.25">
      <c r="B33" s="26" t="s">
        <v>38</v>
      </c>
      <c r="C33" s="26"/>
      <c r="I33" s="26"/>
      <c r="J33" s="26"/>
    </row>
    <row r="34" spans="1:10" ht="35.25" customHeight="1" x14ac:dyDescent="0.25">
      <c r="B34" s="296" t="s">
        <v>460</v>
      </c>
      <c r="C34" s="296"/>
      <c r="D34" s="296"/>
      <c r="E34" s="296"/>
      <c r="F34" s="296"/>
      <c r="G34" s="296"/>
      <c r="H34" s="296"/>
      <c r="I34" s="296"/>
      <c r="J34" s="296"/>
    </row>
    <row r="35" spans="1:10" x14ac:dyDescent="0.2">
      <c r="B35" s="155" t="s">
        <v>39</v>
      </c>
      <c r="C35" s="155"/>
      <c r="D35" s="155"/>
      <c r="E35" s="155"/>
      <c r="F35" s="155"/>
      <c r="G35" s="155"/>
      <c r="H35" s="155"/>
      <c r="I35" s="155"/>
      <c r="J35" s="155"/>
    </row>
    <row r="36" spans="1:10" ht="39.75" customHeight="1" x14ac:dyDescent="0.25">
      <c r="B36" s="296" t="s">
        <v>461</v>
      </c>
      <c r="C36" s="296"/>
      <c r="D36" s="296"/>
      <c r="E36" s="296"/>
      <c r="F36" s="296"/>
      <c r="G36" s="296"/>
      <c r="H36" s="296"/>
      <c r="I36" s="296"/>
      <c r="J36" s="296"/>
    </row>
    <row r="37" spans="1:10" x14ac:dyDescent="0.25">
      <c r="B37" s="155" t="s">
        <v>40</v>
      </c>
      <c r="C37" s="155"/>
      <c r="D37" s="155"/>
      <c r="E37" s="155"/>
      <c r="F37" s="155"/>
      <c r="G37" s="155"/>
      <c r="H37" s="155"/>
      <c r="I37" s="155"/>
      <c r="J37" s="155"/>
    </row>
    <row r="38" spans="1:10" ht="31.5" customHeight="1" x14ac:dyDescent="0.2">
      <c r="B38" s="296" t="s">
        <v>462</v>
      </c>
      <c r="C38" s="296"/>
      <c r="D38" s="296"/>
      <c r="E38" s="296"/>
      <c r="F38" s="296"/>
      <c r="G38" s="296"/>
      <c r="H38" s="296"/>
      <c r="I38" s="296"/>
      <c r="J38" s="296"/>
    </row>
    <row r="39" spans="1:10" x14ac:dyDescent="0.2">
      <c r="B39" s="34"/>
      <c r="C39" s="34"/>
      <c r="D39" s="34"/>
      <c r="E39" s="34"/>
      <c r="F39" s="34"/>
      <c r="G39" s="34"/>
      <c r="H39" s="34"/>
      <c r="I39" s="34"/>
      <c r="J39" s="34"/>
    </row>
    <row r="40" spans="1:10" x14ac:dyDescent="0.2">
      <c r="A40" s="7"/>
      <c r="B40" s="138" t="s">
        <v>41</v>
      </c>
      <c r="H40" s="35"/>
      <c r="I40" s="35"/>
      <c r="J40" s="35"/>
    </row>
    <row r="41" spans="1:10" ht="15" customHeight="1" x14ac:dyDescent="0.25">
      <c r="B41" s="138" t="s">
        <v>42</v>
      </c>
      <c r="H41" s="36"/>
      <c r="I41" s="36"/>
      <c r="J41" s="36"/>
    </row>
    <row r="42" spans="1:10" x14ac:dyDescent="0.25">
      <c r="B42" s="130" t="s">
        <v>291</v>
      </c>
      <c r="H42" s="37"/>
      <c r="I42" s="37"/>
      <c r="J42" s="37"/>
    </row>
    <row r="43" spans="1:10" ht="30.75" customHeight="1" x14ac:dyDescent="0.25">
      <c r="A43" s="53">
        <v>1</v>
      </c>
      <c r="B43" s="273" t="s">
        <v>463</v>
      </c>
      <c r="C43" s="274"/>
      <c r="D43" s="274"/>
      <c r="E43" s="274"/>
      <c r="F43" s="274"/>
      <c r="G43" s="274"/>
      <c r="H43" s="274"/>
      <c r="I43" s="274"/>
      <c r="J43" s="274"/>
    </row>
    <row r="44" spans="1:10" x14ac:dyDescent="0.25">
      <c r="A44" s="141">
        <v>2</v>
      </c>
      <c r="B44" s="271" t="s">
        <v>60</v>
      </c>
      <c r="C44" s="272"/>
      <c r="D44" s="272"/>
      <c r="E44" s="272"/>
      <c r="F44" s="272"/>
      <c r="G44" s="272"/>
      <c r="H44" s="272"/>
      <c r="I44" s="272"/>
      <c r="J44" s="272"/>
    </row>
    <row r="46" spans="1:10" x14ac:dyDescent="0.25">
      <c r="B46" s="138" t="s">
        <v>44</v>
      </c>
      <c r="G46" s="128"/>
      <c r="H46" s="35"/>
      <c r="I46" s="35"/>
      <c r="J46" s="35"/>
    </row>
    <row r="47" spans="1:10" x14ac:dyDescent="0.25">
      <c r="B47" s="130" t="s">
        <v>175</v>
      </c>
      <c r="G47" s="128"/>
      <c r="H47" s="142"/>
      <c r="I47" s="142"/>
      <c r="J47" s="142"/>
    </row>
    <row r="48" spans="1:10" ht="33" customHeight="1" x14ac:dyDescent="0.25">
      <c r="A48" s="53">
        <v>1</v>
      </c>
      <c r="B48" s="273" t="s">
        <v>464</v>
      </c>
      <c r="C48" s="274"/>
      <c r="D48" s="274"/>
      <c r="E48" s="274"/>
      <c r="F48" s="274"/>
      <c r="G48" s="274"/>
      <c r="H48" s="274"/>
      <c r="I48" s="274"/>
      <c r="J48" s="274"/>
    </row>
    <row r="49" spans="1:11" x14ac:dyDescent="0.25">
      <c r="A49" s="141">
        <v>2</v>
      </c>
      <c r="B49" s="273" t="s">
        <v>465</v>
      </c>
      <c r="C49" s="274"/>
      <c r="D49" s="274"/>
      <c r="E49" s="274"/>
      <c r="F49" s="274"/>
      <c r="G49" s="274"/>
      <c r="H49" s="274"/>
      <c r="I49" s="274"/>
      <c r="J49" s="274"/>
    </row>
    <row r="50" spans="1:11" x14ac:dyDescent="0.2">
      <c r="B50" s="147"/>
      <c r="C50" s="147"/>
      <c r="D50" s="147"/>
      <c r="E50" s="147"/>
      <c r="F50" s="147"/>
      <c r="G50" s="147"/>
      <c r="I50" s="147"/>
    </row>
    <row r="51" spans="1:11" x14ac:dyDescent="0.2">
      <c r="A51" s="7"/>
      <c r="B51" s="138" t="s">
        <v>46</v>
      </c>
      <c r="D51" s="138"/>
      <c r="H51" s="142"/>
      <c r="I51" s="142"/>
      <c r="J51" s="142"/>
    </row>
    <row r="52" spans="1:11" ht="15" customHeight="1" x14ac:dyDescent="0.25">
      <c r="B52" s="275" t="s">
        <v>47</v>
      </c>
      <c r="C52" s="275"/>
      <c r="D52" s="275"/>
      <c r="E52" s="275"/>
      <c r="F52" s="275"/>
      <c r="G52" s="275"/>
      <c r="H52" s="275"/>
      <c r="I52" s="275"/>
      <c r="J52" s="275"/>
    </row>
    <row r="53" spans="1:11" ht="15" customHeight="1" x14ac:dyDescent="0.2">
      <c r="B53" s="147"/>
      <c r="C53" s="147"/>
      <c r="D53" s="147"/>
      <c r="E53" s="147"/>
      <c r="F53" s="147"/>
      <c r="H53" s="147">
        <f>SUM(E55:E61)</f>
        <v>150</v>
      </c>
      <c r="I53" s="142" t="str">
        <f>IF(H53=E$11*25,"perfecte","cal revisar")</f>
        <v>perfecte</v>
      </c>
      <c r="J53" s="142" t="str">
        <f>IF(E$11*7&lt;K54,"perfecte","cal revisar")</f>
        <v>perfecte</v>
      </c>
    </row>
    <row r="54" spans="1:11" ht="15" customHeight="1" x14ac:dyDescent="0.2">
      <c r="B54" s="147"/>
      <c r="C54" s="292" t="s">
        <v>48</v>
      </c>
      <c r="D54" s="293"/>
      <c r="E54" s="38" t="s">
        <v>49</v>
      </c>
      <c r="F54" s="292" t="s">
        <v>50</v>
      </c>
      <c r="G54" s="293"/>
      <c r="I54" s="142" t="s">
        <v>556</v>
      </c>
      <c r="J54" s="142" t="s">
        <v>557</v>
      </c>
      <c r="K54" s="142">
        <f>SUM(K55:K61)</f>
        <v>50.5</v>
      </c>
    </row>
    <row r="55" spans="1:11" ht="15" customHeight="1" x14ac:dyDescent="0.25">
      <c r="C55" s="141" t="s">
        <v>542</v>
      </c>
      <c r="D55" s="160"/>
      <c r="E55" s="114">
        <v>34</v>
      </c>
      <c r="F55" s="266">
        <v>1</v>
      </c>
      <c r="G55" s="277"/>
      <c r="I55" s="142"/>
      <c r="J55" s="142"/>
      <c r="K55" s="142">
        <f t="shared" ref="K55:K61" si="0">E55*F55</f>
        <v>34</v>
      </c>
    </row>
    <row r="56" spans="1:11" ht="15" customHeight="1" x14ac:dyDescent="0.2">
      <c r="C56" s="141" t="s">
        <v>546</v>
      </c>
      <c r="D56" s="160"/>
      <c r="E56" s="114">
        <v>15</v>
      </c>
      <c r="F56" s="266">
        <v>0.5</v>
      </c>
      <c r="G56" s="277"/>
      <c r="I56" s="142"/>
      <c r="J56" s="142"/>
      <c r="K56" s="142">
        <f t="shared" si="0"/>
        <v>7.5</v>
      </c>
    </row>
    <row r="57" spans="1:11" x14ac:dyDescent="0.25">
      <c r="C57" s="141" t="s">
        <v>552</v>
      </c>
      <c r="D57" s="159"/>
      <c r="E57" s="115">
        <v>92</v>
      </c>
      <c r="F57" s="278">
        <v>0</v>
      </c>
      <c r="G57" s="287"/>
      <c r="I57" s="142"/>
      <c r="J57" s="142"/>
      <c r="K57" s="142">
        <f t="shared" si="0"/>
        <v>0</v>
      </c>
    </row>
    <row r="58" spans="1:11" ht="15" customHeight="1" x14ac:dyDescent="0.25">
      <c r="C58" s="141" t="s">
        <v>551</v>
      </c>
      <c r="D58" s="160"/>
      <c r="E58" s="114">
        <v>4</v>
      </c>
      <c r="F58" s="266">
        <v>1</v>
      </c>
      <c r="G58" s="277"/>
      <c r="I58" s="142"/>
      <c r="J58" s="142"/>
      <c r="K58" s="142">
        <f t="shared" si="0"/>
        <v>4</v>
      </c>
    </row>
    <row r="59" spans="1:11" ht="15" customHeight="1" x14ac:dyDescent="0.25">
      <c r="C59" s="141" t="s">
        <v>92</v>
      </c>
      <c r="D59" s="159"/>
      <c r="E59" s="115">
        <v>5</v>
      </c>
      <c r="F59" s="278">
        <v>1</v>
      </c>
      <c r="G59" s="287"/>
      <c r="I59" s="142"/>
      <c r="J59" s="142"/>
      <c r="K59" s="142">
        <f t="shared" si="0"/>
        <v>5</v>
      </c>
    </row>
    <row r="60" spans="1:11" ht="15" customHeight="1" x14ac:dyDescent="0.2">
      <c r="B60" s="147"/>
      <c r="C60" s="147"/>
      <c r="D60" s="147"/>
      <c r="E60" s="147"/>
      <c r="F60" s="147"/>
      <c r="I60" s="142"/>
      <c r="J60" s="142"/>
      <c r="K60" s="142">
        <f t="shared" si="0"/>
        <v>0</v>
      </c>
    </row>
    <row r="61" spans="1:11" x14ac:dyDescent="0.25">
      <c r="A61" s="7"/>
      <c r="B61" s="138" t="s">
        <v>51</v>
      </c>
      <c r="I61" s="142"/>
      <c r="J61" s="142"/>
      <c r="K61" s="142">
        <f t="shared" si="0"/>
        <v>0</v>
      </c>
    </row>
    <row r="62" spans="1:11" x14ac:dyDescent="0.25">
      <c r="B62" s="130" t="s">
        <v>52</v>
      </c>
    </row>
    <row r="63" spans="1:11" x14ac:dyDescent="0.25">
      <c r="C63" s="141" t="s">
        <v>564</v>
      </c>
      <c r="D63" s="146"/>
      <c r="E63" s="146"/>
      <c r="F63" s="146"/>
      <c r="G63" s="146"/>
      <c r="H63" s="146"/>
      <c r="I63" s="146"/>
      <c r="J63" s="146"/>
      <c r="K63" s="146"/>
    </row>
    <row r="64" spans="1:11" x14ac:dyDescent="0.25">
      <c r="C64" s="141" t="s">
        <v>559</v>
      </c>
      <c r="D64" s="146"/>
      <c r="E64" s="146"/>
      <c r="F64" s="146"/>
      <c r="G64" s="146"/>
      <c r="H64" s="146"/>
      <c r="I64" s="146"/>
      <c r="J64" s="146"/>
      <c r="K64" s="146"/>
    </row>
    <row r="65" spans="1:11" x14ac:dyDescent="0.25">
      <c r="C65" s="141" t="s">
        <v>566</v>
      </c>
      <c r="D65" s="146"/>
      <c r="E65" s="146"/>
      <c r="F65" s="146"/>
      <c r="G65" s="146"/>
      <c r="H65" s="146"/>
      <c r="I65" s="146"/>
      <c r="J65" s="146"/>
      <c r="K65" s="146"/>
    </row>
    <row r="66" spans="1:11" x14ac:dyDescent="0.25">
      <c r="C66" s="141" t="s">
        <v>565</v>
      </c>
      <c r="D66" s="146"/>
      <c r="E66" s="146"/>
      <c r="F66" s="146"/>
      <c r="G66" s="146"/>
      <c r="H66" s="146"/>
      <c r="I66" s="146"/>
      <c r="J66" s="146"/>
      <c r="K66" s="146"/>
    </row>
    <row r="67" spans="1:11" x14ac:dyDescent="0.25">
      <c r="C67" s="141" t="s">
        <v>562</v>
      </c>
      <c r="D67" s="146"/>
      <c r="E67" s="146"/>
      <c r="F67" s="146"/>
      <c r="G67" s="146"/>
      <c r="H67" s="146"/>
      <c r="I67" s="146"/>
      <c r="J67" s="146"/>
      <c r="K67" s="146"/>
    </row>
    <row r="69" spans="1:11" x14ac:dyDescent="0.25">
      <c r="A69" s="7"/>
      <c r="B69" s="138" t="s">
        <v>53</v>
      </c>
    </row>
    <row r="70" spans="1:11" ht="15" customHeight="1" x14ac:dyDescent="0.25">
      <c r="B70" s="275" t="s">
        <v>54</v>
      </c>
      <c r="C70" s="275"/>
      <c r="D70" s="275"/>
      <c r="E70" s="275"/>
      <c r="F70" s="275"/>
      <c r="G70" s="275"/>
      <c r="H70" s="275"/>
    </row>
    <row r="71" spans="1:11" ht="15" customHeight="1" x14ac:dyDescent="0.2">
      <c r="B71" s="147"/>
      <c r="C71" s="147"/>
      <c r="D71" s="147"/>
      <c r="E71" s="147"/>
      <c r="F71" s="147"/>
      <c r="G71" s="147"/>
      <c r="H71" s="147"/>
    </row>
    <row r="72" spans="1:11" ht="15" customHeight="1" x14ac:dyDescent="0.25">
      <c r="B72" s="147"/>
      <c r="C72" s="289" t="s">
        <v>55</v>
      </c>
      <c r="D72" s="290"/>
      <c r="E72" s="289" t="s">
        <v>56</v>
      </c>
      <c r="F72" s="290"/>
      <c r="G72" s="289" t="s">
        <v>57</v>
      </c>
      <c r="H72" s="291"/>
      <c r="I72" s="290"/>
      <c r="J72" s="147"/>
    </row>
    <row r="73" spans="1:11" ht="15" customHeight="1" x14ac:dyDescent="0.25">
      <c r="C73" s="187" t="s">
        <v>1262</v>
      </c>
      <c r="D73" s="160"/>
      <c r="E73" s="266">
        <v>0.6</v>
      </c>
      <c r="F73" s="277"/>
      <c r="G73" s="266">
        <v>0.75</v>
      </c>
      <c r="H73" s="285"/>
      <c r="I73" s="277"/>
      <c r="J73" s="147"/>
    </row>
    <row r="74" spans="1:11" ht="15" customHeight="1" x14ac:dyDescent="0.25">
      <c r="C74" s="187" t="s">
        <v>563</v>
      </c>
      <c r="D74" s="194"/>
      <c r="E74" s="278">
        <v>0.25</v>
      </c>
      <c r="F74" s="287"/>
      <c r="G74" s="278">
        <v>0.35</v>
      </c>
      <c r="H74" s="288"/>
      <c r="I74" s="287"/>
      <c r="J74" s="147"/>
    </row>
    <row r="75" spans="1:11" ht="15" customHeight="1" x14ac:dyDescent="0.25">
      <c r="C75" s="187" t="s">
        <v>1265</v>
      </c>
      <c r="D75" s="160"/>
      <c r="E75" s="266">
        <v>0.05</v>
      </c>
      <c r="F75" s="277"/>
      <c r="G75" s="266">
        <v>0.1</v>
      </c>
      <c r="H75" s="285"/>
      <c r="I75" s="277"/>
      <c r="J75" s="147"/>
    </row>
    <row r="76" spans="1:11" x14ac:dyDescent="0.25">
      <c r="D76" s="43"/>
    </row>
  </sheetData>
  <sheetProtection password="C6A8" sheet="1" objects="1" scenarios="1"/>
  <mergeCells count="37">
    <mergeCell ref="B29:J29"/>
    <mergeCell ref="A1:J1"/>
    <mergeCell ref="E3:J4"/>
    <mergeCell ref="C7:J7"/>
    <mergeCell ref="C8:J8"/>
    <mergeCell ref="B11:D11"/>
    <mergeCell ref="H11:J11"/>
    <mergeCell ref="G12:J12"/>
    <mergeCell ref="B15:B16"/>
    <mergeCell ref="B26:J26"/>
    <mergeCell ref="B27:J27"/>
    <mergeCell ref="B28:J28"/>
    <mergeCell ref="F56:G56"/>
    <mergeCell ref="B34:J34"/>
    <mergeCell ref="B36:J36"/>
    <mergeCell ref="B38:J38"/>
    <mergeCell ref="B43:J43"/>
    <mergeCell ref="B44:J44"/>
    <mergeCell ref="B48:J48"/>
    <mergeCell ref="B49:J49"/>
    <mergeCell ref="B52:J52"/>
    <mergeCell ref="C54:D54"/>
    <mergeCell ref="F54:G54"/>
    <mergeCell ref="F55:G55"/>
    <mergeCell ref="F57:G57"/>
    <mergeCell ref="F58:G58"/>
    <mergeCell ref="F59:G59"/>
    <mergeCell ref="B70:H70"/>
    <mergeCell ref="C72:D72"/>
    <mergeCell ref="E72:F72"/>
    <mergeCell ref="G72:I72"/>
    <mergeCell ref="E73:F73"/>
    <mergeCell ref="G73:I73"/>
    <mergeCell ref="E74:F74"/>
    <mergeCell ref="G74:I74"/>
    <mergeCell ref="E75:F75"/>
    <mergeCell ref="G75:I75"/>
  </mergeCells>
  <dataValidations count="4">
    <dataValidation type="list" allowBlank="1" showInputMessage="1" showErrorMessage="1" prompt="Escoja de la lista" sqref="H11:J11">
      <formula1>$P$3:$P$7</formula1>
    </dataValidation>
    <dataValidation type="list" allowBlank="1" showInputMessage="1" showErrorMessage="1" sqref="C63:C67">
      <formula1>metdoc</formula1>
    </dataValidation>
    <dataValidation type="list" allowBlank="1" showInputMessage="1" showErrorMessage="1" sqref="C73:C75">
      <formula1>eval</formula1>
    </dataValidation>
    <dataValidation type="list" allowBlank="1" showInputMessage="1" showErrorMessage="1" sqref="C55:C59">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220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22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22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22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221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221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221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2216" r:id="rId10" name="Check Box 8">
              <controlPr defaultSize="0" autoFill="0" autoLine="0" autoPict="0">
                <anchor moveWithCells="1">
                  <from>
                    <xdr:col>3</xdr:col>
                    <xdr:colOff>447675</xdr:colOff>
                    <xdr:row>12</xdr:row>
                    <xdr:rowOff>9525</xdr:rowOff>
                  </from>
                  <to>
                    <xdr:col>3</xdr:col>
                    <xdr:colOff>1038225</xdr:colOff>
                    <xdr:row>13</xdr:row>
                    <xdr:rowOff>0</xdr:rowOff>
                  </to>
                </anchor>
              </controlPr>
            </control>
          </mc:Choice>
        </mc:AlternateContent>
        <mc:AlternateContent xmlns:mc="http://schemas.openxmlformats.org/markup-compatibility/2006">
          <mc:Choice Requires="x14">
            <control shapeId="22221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221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221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222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
  <dimension ref="A1:C138"/>
  <sheetViews>
    <sheetView showGridLines="0" topLeftCell="A10" zoomScaleNormal="100" workbookViewId="0">
      <selection activeCell="C33" sqref="C33"/>
    </sheetView>
  </sheetViews>
  <sheetFormatPr defaultColWidth="8.85546875" defaultRowHeight="12.75" customHeight="1" x14ac:dyDescent="0.25"/>
  <cols>
    <col min="1" max="1" width="7.42578125" style="127" customWidth="1"/>
    <col min="2" max="2" width="15.42578125" style="127" customWidth="1"/>
    <col min="3" max="3" width="92.42578125" style="126" customWidth="1"/>
  </cols>
  <sheetData>
    <row r="1" spans="1:3" ht="22.5" customHeight="1" x14ac:dyDescent="0.25">
      <c r="A1" s="134" t="s">
        <v>527</v>
      </c>
      <c r="B1" s="134"/>
      <c r="C1" s="135"/>
    </row>
    <row r="2" spans="1:3" ht="22.5" x14ac:dyDescent="0.45">
      <c r="A2" s="132" t="s">
        <v>103</v>
      </c>
      <c r="B2" s="136"/>
      <c r="C2" s="136"/>
    </row>
    <row r="4" spans="1:3" ht="12.75" customHeight="1" x14ac:dyDescent="0.2">
      <c r="A4" s="133" t="s">
        <v>528</v>
      </c>
      <c r="B4" s="133" t="s">
        <v>46</v>
      </c>
    </row>
    <row r="5" spans="1:3" ht="12.75" customHeight="1" x14ac:dyDescent="0.2">
      <c r="B5" s="130" t="s">
        <v>529</v>
      </c>
    </row>
    <row r="6" spans="1:3" ht="12.75" customHeight="1" x14ac:dyDescent="0.25">
      <c r="C6" s="138" t="s">
        <v>542</v>
      </c>
    </row>
    <row r="7" spans="1:3" ht="12.75" customHeight="1" x14ac:dyDescent="0.25">
      <c r="C7" s="138" t="s">
        <v>543</v>
      </c>
    </row>
    <row r="8" spans="1:3" ht="12.75" customHeight="1" x14ac:dyDescent="0.25">
      <c r="C8" s="139" t="s">
        <v>544</v>
      </c>
    </row>
    <row r="9" spans="1:3" ht="12.75" customHeight="1" x14ac:dyDescent="0.25">
      <c r="C9" s="138" t="s">
        <v>545</v>
      </c>
    </row>
    <row r="10" spans="1:3" ht="12.75" customHeight="1" x14ac:dyDescent="0.2">
      <c r="C10" s="139" t="s">
        <v>546</v>
      </c>
    </row>
    <row r="11" spans="1:3" ht="12.75" customHeight="1" x14ac:dyDescent="0.25">
      <c r="C11" s="138" t="s">
        <v>547</v>
      </c>
    </row>
    <row r="12" spans="1:3" ht="12.75" customHeight="1" x14ac:dyDescent="0.25">
      <c r="C12" s="138" t="s">
        <v>548</v>
      </c>
    </row>
    <row r="13" spans="1:3" ht="12.75" customHeight="1" x14ac:dyDescent="0.2">
      <c r="C13" s="138" t="s">
        <v>549</v>
      </c>
    </row>
    <row r="14" spans="1:3" ht="12.75" customHeight="1" x14ac:dyDescent="0.25">
      <c r="C14" s="138" t="s">
        <v>550</v>
      </c>
    </row>
    <row r="15" spans="1:3" ht="12.75" customHeight="1" x14ac:dyDescent="0.25">
      <c r="C15" s="139" t="s">
        <v>8</v>
      </c>
    </row>
    <row r="16" spans="1:3" ht="12.75" customHeight="1" x14ac:dyDescent="0.25">
      <c r="C16" s="139" t="s">
        <v>551</v>
      </c>
    </row>
    <row r="17" spans="1:3" ht="12.75" customHeight="1" x14ac:dyDescent="0.25">
      <c r="C17" s="138" t="s">
        <v>92</v>
      </c>
    </row>
    <row r="18" spans="1:3" ht="12.75" customHeight="1" x14ac:dyDescent="0.25">
      <c r="C18" s="139" t="s">
        <v>552</v>
      </c>
    </row>
    <row r="20" spans="1:3" ht="12.75" customHeight="1" x14ac:dyDescent="0.25">
      <c r="A20" s="133" t="s">
        <v>530</v>
      </c>
      <c r="B20" s="133" t="s">
        <v>51</v>
      </c>
    </row>
    <row r="21" spans="1:3" ht="12.75" customHeight="1" x14ac:dyDescent="0.25">
      <c r="B21" s="130" t="s">
        <v>531</v>
      </c>
    </row>
    <row r="22" spans="1:3" ht="12.75" customHeight="1" x14ac:dyDescent="0.25">
      <c r="C22" s="138" t="s">
        <v>564</v>
      </c>
    </row>
    <row r="23" spans="1:3" ht="12.75" customHeight="1" x14ac:dyDescent="0.25">
      <c r="C23" s="138" t="s">
        <v>559</v>
      </c>
    </row>
    <row r="24" spans="1:3" ht="12.75" customHeight="1" x14ac:dyDescent="0.2">
      <c r="C24" s="138" t="s">
        <v>561</v>
      </c>
    </row>
    <row r="25" spans="1:3" ht="12.75" customHeight="1" x14ac:dyDescent="0.25">
      <c r="C25" s="138" t="s">
        <v>553</v>
      </c>
    </row>
    <row r="26" spans="1:3" ht="12.75" customHeight="1" x14ac:dyDescent="0.25">
      <c r="C26" s="138" t="s">
        <v>554</v>
      </c>
    </row>
    <row r="27" spans="1:3" ht="12.75" customHeight="1" x14ac:dyDescent="0.25">
      <c r="C27" s="140" t="s">
        <v>562</v>
      </c>
    </row>
    <row r="28" spans="1:3" ht="12.75" customHeight="1" x14ac:dyDescent="0.25">
      <c r="C28" s="140" t="s">
        <v>566</v>
      </c>
    </row>
    <row r="29" spans="1:3" ht="12.75" customHeight="1" x14ac:dyDescent="0.25">
      <c r="C29" s="140" t="s">
        <v>565</v>
      </c>
    </row>
    <row r="30" spans="1:3" ht="12.75" customHeight="1" x14ac:dyDescent="0.25">
      <c r="C30" s="140" t="s">
        <v>560</v>
      </c>
    </row>
    <row r="33" spans="2:3" ht="12.75" customHeight="1" x14ac:dyDescent="0.25">
      <c r="B33" s="133" t="s">
        <v>53</v>
      </c>
    </row>
    <row r="34" spans="2:3" ht="12.75" customHeight="1" x14ac:dyDescent="0.25">
      <c r="B34" s="130" t="s">
        <v>532</v>
      </c>
    </row>
    <row r="35" spans="2:3" ht="12.75" customHeight="1" x14ac:dyDescent="0.25">
      <c r="C35" s="140" t="s">
        <v>1262</v>
      </c>
    </row>
    <row r="36" spans="2:3" ht="12.75" customHeight="1" x14ac:dyDescent="0.2">
      <c r="C36" s="140" t="s">
        <v>1261</v>
      </c>
    </row>
    <row r="37" spans="2:3" ht="12.75" customHeight="1" x14ac:dyDescent="0.25">
      <c r="C37" s="138" t="s">
        <v>1263</v>
      </c>
    </row>
    <row r="38" spans="2:3" ht="12.75" customHeight="1" x14ac:dyDescent="0.25">
      <c r="C38" s="140" t="s">
        <v>563</v>
      </c>
    </row>
    <row r="39" spans="2:3" ht="12.75" customHeight="1" x14ac:dyDescent="0.25">
      <c r="C39" s="140" t="s">
        <v>1265</v>
      </c>
    </row>
    <row r="40" spans="2:3" ht="12.75" customHeight="1" x14ac:dyDescent="0.2">
      <c r="C40" s="138"/>
    </row>
    <row r="41" spans="2:3" ht="12.75" customHeight="1" x14ac:dyDescent="0.2">
      <c r="C41" s="199"/>
    </row>
    <row r="43" spans="2:3" ht="12.75" customHeight="1" x14ac:dyDescent="0.2">
      <c r="B43" s="129" t="s">
        <v>34</v>
      </c>
    </row>
    <row r="44" spans="2:3" ht="12.75" customHeight="1" x14ac:dyDescent="0.2">
      <c r="B44" s="130" t="s">
        <v>35</v>
      </c>
    </row>
    <row r="45" spans="2:3" ht="12.75" customHeight="1" x14ac:dyDescent="0.25">
      <c r="B45" s="128">
        <v>1</v>
      </c>
      <c r="C45" s="131" t="s">
        <v>226</v>
      </c>
    </row>
    <row r="46" spans="2:3" ht="12.75" customHeight="1" x14ac:dyDescent="0.25">
      <c r="B46" s="128">
        <v>2</v>
      </c>
      <c r="C46" s="131" t="s">
        <v>217</v>
      </c>
    </row>
    <row r="47" spans="2:3" ht="12.75" customHeight="1" x14ac:dyDescent="0.25">
      <c r="B47" s="128">
        <v>3</v>
      </c>
      <c r="C47" s="131" t="s">
        <v>99</v>
      </c>
    </row>
    <row r="48" spans="2:3" ht="12.75" customHeight="1" x14ac:dyDescent="0.25">
      <c r="B48" s="128">
        <v>4</v>
      </c>
      <c r="C48" s="131" t="s">
        <v>432</v>
      </c>
    </row>
    <row r="49" spans="2:3" ht="12.75" customHeight="1" x14ac:dyDescent="0.25">
      <c r="B49" s="128">
        <v>5</v>
      </c>
      <c r="C49" s="131" t="s">
        <v>194</v>
      </c>
    </row>
    <row r="50" spans="2:3" ht="12.75" customHeight="1" x14ac:dyDescent="0.25">
      <c r="B50" s="128">
        <v>6</v>
      </c>
      <c r="C50" s="131" t="s">
        <v>376</v>
      </c>
    </row>
    <row r="51" spans="2:3" ht="12.75" customHeight="1" x14ac:dyDescent="0.25">
      <c r="B51" s="128">
        <v>7</v>
      </c>
      <c r="C51" s="131" t="s">
        <v>224</v>
      </c>
    </row>
    <row r="52" spans="2:3" ht="12.75" customHeight="1" x14ac:dyDescent="0.25">
      <c r="B52" s="128">
        <v>8</v>
      </c>
      <c r="C52" s="131" t="s">
        <v>404</v>
      </c>
    </row>
    <row r="53" spans="2:3" ht="12.75" customHeight="1" x14ac:dyDescent="0.25">
      <c r="B53" s="128">
        <v>9</v>
      </c>
      <c r="C53" s="131" t="s">
        <v>250</v>
      </c>
    </row>
    <row r="54" spans="2:3" ht="12.75" customHeight="1" x14ac:dyDescent="0.25">
      <c r="B54" s="128">
        <v>10</v>
      </c>
      <c r="C54" s="131" t="s">
        <v>247</v>
      </c>
    </row>
    <row r="55" spans="2:3" ht="12.75" customHeight="1" x14ac:dyDescent="0.25">
      <c r="B55" s="128">
        <v>11</v>
      </c>
      <c r="C55" s="131" t="s">
        <v>403</v>
      </c>
    </row>
    <row r="56" spans="2:3" ht="12.75" customHeight="1" x14ac:dyDescent="0.25">
      <c r="B56" s="128">
        <v>12</v>
      </c>
      <c r="C56" s="131" t="s">
        <v>514</v>
      </c>
    </row>
    <row r="57" spans="2:3" ht="12.75" customHeight="1" x14ac:dyDescent="0.25">
      <c r="B57" s="128">
        <v>13</v>
      </c>
      <c r="C57" s="131" t="s">
        <v>402</v>
      </c>
    </row>
    <row r="58" spans="2:3" ht="12.75" customHeight="1" x14ac:dyDescent="0.25">
      <c r="B58" s="128">
        <v>14</v>
      </c>
      <c r="C58" s="131" t="s">
        <v>433</v>
      </c>
    </row>
    <row r="59" spans="2:3" ht="12.75" customHeight="1" x14ac:dyDescent="0.25">
      <c r="B59" s="128">
        <v>15</v>
      </c>
      <c r="C59" s="131" t="s">
        <v>67</v>
      </c>
    </row>
    <row r="60" spans="2:3" ht="12.75" customHeight="1" x14ac:dyDescent="0.25">
      <c r="B60" s="128">
        <v>16</v>
      </c>
      <c r="C60" s="131" t="s">
        <v>244</v>
      </c>
    </row>
    <row r="61" spans="2:3" ht="12.75" customHeight="1" x14ac:dyDescent="0.25">
      <c r="B61" s="128">
        <v>17</v>
      </c>
      <c r="C61" s="131" t="s">
        <v>213</v>
      </c>
    </row>
    <row r="62" spans="2:3" ht="12.75" customHeight="1" x14ac:dyDescent="0.25">
      <c r="B62" s="128">
        <v>18</v>
      </c>
      <c r="C62" s="131" t="s">
        <v>418</v>
      </c>
    </row>
    <row r="63" spans="2:3" ht="12.75" customHeight="1" x14ac:dyDescent="0.25">
      <c r="B63" s="128">
        <v>19</v>
      </c>
      <c r="C63" s="131" t="s">
        <v>215</v>
      </c>
    </row>
    <row r="64" spans="2:3" ht="12.75" customHeight="1" x14ac:dyDescent="0.25">
      <c r="B64" s="128">
        <v>20</v>
      </c>
      <c r="C64" s="131" t="s">
        <v>235</v>
      </c>
    </row>
    <row r="65" spans="2:3" ht="12.75" customHeight="1" x14ac:dyDescent="0.25">
      <c r="B65" s="128">
        <v>21</v>
      </c>
      <c r="C65" s="131" t="s">
        <v>401</v>
      </c>
    </row>
    <row r="66" spans="2:3" ht="12.75" customHeight="1" x14ac:dyDescent="0.25">
      <c r="B66" s="128">
        <v>22</v>
      </c>
      <c r="C66" s="131" t="s">
        <v>512</v>
      </c>
    </row>
    <row r="67" spans="2:3" ht="12.75" customHeight="1" x14ac:dyDescent="0.25">
      <c r="B67" s="128">
        <v>23</v>
      </c>
      <c r="C67" s="131" t="s">
        <v>225</v>
      </c>
    </row>
    <row r="68" spans="2:3" ht="12.75" customHeight="1" x14ac:dyDescent="0.25">
      <c r="B68" s="128">
        <v>24</v>
      </c>
      <c r="C68" s="131" t="s">
        <v>495</v>
      </c>
    </row>
    <row r="69" spans="2:3" ht="12.75" customHeight="1" x14ac:dyDescent="0.25">
      <c r="B69" s="128">
        <v>25</v>
      </c>
      <c r="C69" s="131" t="s">
        <v>533</v>
      </c>
    </row>
    <row r="70" spans="2:3" ht="12.75" customHeight="1" x14ac:dyDescent="0.25">
      <c r="B70" s="128">
        <v>26</v>
      </c>
      <c r="C70" s="131" t="s">
        <v>481</v>
      </c>
    </row>
    <row r="71" spans="2:3" ht="12.75" customHeight="1" x14ac:dyDescent="0.25">
      <c r="B71" s="128">
        <v>27</v>
      </c>
      <c r="C71" s="131" t="s">
        <v>257</v>
      </c>
    </row>
    <row r="72" spans="2:3" ht="12.75" customHeight="1" x14ac:dyDescent="0.25">
      <c r="B72" s="128">
        <v>28</v>
      </c>
      <c r="C72" s="131" t="s">
        <v>96</v>
      </c>
    </row>
    <row r="73" spans="2:3" ht="12.75" customHeight="1" x14ac:dyDescent="0.25">
      <c r="B73" s="128">
        <v>29</v>
      </c>
      <c r="C73" s="131" t="s">
        <v>259</v>
      </c>
    </row>
    <row r="74" spans="2:3" ht="12.75" customHeight="1" x14ac:dyDescent="0.25">
      <c r="B74" s="128">
        <v>30</v>
      </c>
      <c r="C74" s="131" t="s">
        <v>242</v>
      </c>
    </row>
    <row r="75" spans="2:3" ht="12.75" customHeight="1" x14ac:dyDescent="0.25">
      <c r="B75" s="128">
        <v>31</v>
      </c>
      <c r="C75" s="131" t="s">
        <v>231</v>
      </c>
    </row>
    <row r="76" spans="2:3" ht="12.75" customHeight="1" x14ac:dyDescent="0.25">
      <c r="B76" s="128">
        <v>32</v>
      </c>
      <c r="C76" s="131" t="s">
        <v>214</v>
      </c>
    </row>
    <row r="77" spans="2:3" ht="12.75" customHeight="1" x14ac:dyDescent="0.25">
      <c r="B77" s="128">
        <v>33</v>
      </c>
      <c r="C77" s="131" t="s">
        <v>260</v>
      </c>
    </row>
    <row r="78" spans="2:3" ht="12.75" customHeight="1" x14ac:dyDescent="0.25">
      <c r="B78" s="128">
        <v>34</v>
      </c>
      <c r="C78" s="131" t="s">
        <v>478</v>
      </c>
    </row>
    <row r="79" spans="2:3" ht="12.75" customHeight="1" x14ac:dyDescent="0.25">
      <c r="B79" s="128">
        <v>35</v>
      </c>
      <c r="C79" s="131" t="s">
        <v>416</v>
      </c>
    </row>
    <row r="80" spans="2:3" ht="12.75" customHeight="1" x14ac:dyDescent="0.25">
      <c r="B80" s="128">
        <v>36</v>
      </c>
      <c r="C80" s="131" t="s">
        <v>86</v>
      </c>
    </row>
    <row r="81" spans="2:3" ht="12.75" customHeight="1" x14ac:dyDescent="0.25">
      <c r="B81" s="128">
        <v>37</v>
      </c>
      <c r="C81" s="131" t="s">
        <v>251</v>
      </c>
    </row>
    <row r="82" spans="2:3" ht="12.75" customHeight="1" x14ac:dyDescent="0.25">
      <c r="B82" s="128">
        <v>38</v>
      </c>
      <c r="C82" s="131" t="s">
        <v>64</v>
      </c>
    </row>
    <row r="83" spans="2:3" ht="12.75" customHeight="1" x14ac:dyDescent="0.25">
      <c r="B83" s="128">
        <v>39</v>
      </c>
      <c r="C83" s="131" t="s">
        <v>400</v>
      </c>
    </row>
    <row r="84" spans="2:3" ht="12.75" customHeight="1" x14ac:dyDescent="0.25">
      <c r="B84" s="128">
        <v>40</v>
      </c>
      <c r="C84" s="131" t="s">
        <v>229</v>
      </c>
    </row>
    <row r="85" spans="2:3" ht="12.75" customHeight="1" x14ac:dyDescent="0.25">
      <c r="B85" s="128">
        <v>41</v>
      </c>
      <c r="C85" s="131" t="s">
        <v>375</v>
      </c>
    </row>
    <row r="86" spans="2:3" ht="12.75" customHeight="1" x14ac:dyDescent="0.25">
      <c r="B86" s="128">
        <v>42</v>
      </c>
      <c r="C86" s="131" t="s">
        <v>387</v>
      </c>
    </row>
    <row r="87" spans="2:3" ht="12.75" customHeight="1" x14ac:dyDescent="0.25">
      <c r="B87" s="128">
        <v>43</v>
      </c>
      <c r="C87" s="131" t="s">
        <v>256</v>
      </c>
    </row>
    <row r="88" spans="2:3" ht="12.75" customHeight="1" x14ac:dyDescent="0.25">
      <c r="B88" s="128">
        <v>44</v>
      </c>
      <c r="C88" s="131" t="s">
        <v>419</v>
      </c>
    </row>
    <row r="89" spans="2:3" ht="12.75" customHeight="1" x14ac:dyDescent="0.25">
      <c r="B89" s="128">
        <v>45</v>
      </c>
      <c r="C89" s="131" t="s">
        <v>203</v>
      </c>
    </row>
    <row r="90" spans="2:3" ht="12.75" customHeight="1" x14ac:dyDescent="0.25">
      <c r="B90" s="128">
        <v>46</v>
      </c>
      <c r="C90" s="131" t="s">
        <v>233</v>
      </c>
    </row>
    <row r="91" spans="2:3" ht="12.75" customHeight="1" x14ac:dyDescent="0.25">
      <c r="B91" s="128">
        <v>47</v>
      </c>
      <c r="C91" s="131" t="s">
        <v>243</v>
      </c>
    </row>
    <row r="92" spans="2:3" ht="12.75" customHeight="1" x14ac:dyDescent="0.25">
      <c r="B92" s="128">
        <v>48</v>
      </c>
      <c r="C92" s="131" t="s">
        <v>222</v>
      </c>
    </row>
    <row r="93" spans="2:3" ht="12.75" customHeight="1" x14ac:dyDescent="0.25">
      <c r="B93" s="128">
        <v>49</v>
      </c>
      <c r="C93" s="131" t="s">
        <v>248</v>
      </c>
    </row>
    <row r="94" spans="2:3" ht="12.75" customHeight="1" x14ac:dyDescent="0.25">
      <c r="B94" s="128">
        <v>50</v>
      </c>
      <c r="C94" s="131" t="s">
        <v>196</v>
      </c>
    </row>
    <row r="95" spans="2:3" ht="12.75" customHeight="1" x14ac:dyDescent="0.25">
      <c r="B95" s="128">
        <v>51</v>
      </c>
      <c r="C95" s="131" t="s">
        <v>87</v>
      </c>
    </row>
    <row r="96" spans="2:3" ht="12.75" customHeight="1" x14ac:dyDescent="0.25">
      <c r="B96" s="128">
        <v>52</v>
      </c>
      <c r="C96" s="131" t="s">
        <v>236</v>
      </c>
    </row>
    <row r="97" spans="2:3" ht="12.75" customHeight="1" x14ac:dyDescent="0.25">
      <c r="B97" s="128">
        <v>53</v>
      </c>
      <c r="C97" s="131" t="s">
        <v>197</v>
      </c>
    </row>
    <row r="98" spans="2:3" ht="12.75" customHeight="1" x14ac:dyDescent="0.25">
      <c r="B98" s="128">
        <v>54</v>
      </c>
      <c r="C98" s="131" t="s">
        <v>98</v>
      </c>
    </row>
    <row r="99" spans="2:3" ht="12.75" customHeight="1" x14ac:dyDescent="0.25">
      <c r="B99" s="128">
        <v>55</v>
      </c>
      <c r="C99" s="131" t="s">
        <v>209</v>
      </c>
    </row>
    <row r="100" spans="2:3" ht="12.75" customHeight="1" x14ac:dyDescent="0.25">
      <c r="B100" s="128">
        <v>56</v>
      </c>
      <c r="C100" s="131" t="s">
        <v>210</v>
      </c>
    </row>
    <row r="101" spans="2:3" ht="12.75" customHeight="1" x14ac:dyDescent="0.25">
      <c r="B101" s="128">
        <v>57</v>
      </c>
      <c r="C101" s="131" t="s">
        <v>65</v>
      </c>
    </row>
    <row r="102" spans="2:3" ht="12.75" customHeight="1" x14ac:dyDescent="0.25">
      <c r="B102" s="128">
        <v>58</v>
      </c>
      <c r="C102" s="131" t="s">
        <v>304</v>
      </c>
    </row>
    <row r="103" spans="2:3" ht="12.75" customHeight="1" x14ac:dyDescent="0.25">
      <c r="B103" s="128">
        <v>59</v>
      </c>
      <c r="C103" s="131" t="s">
        <v>223</v>
      </c>
    </row>
    <row r="104" spans="2:3" ht="12.75" customHeight="1" x14ac:dyDescent="0.25">
      <c r="B104" s="128">
        <v>60</v>
      </c>
      <c r="C104" s="131" t="s">
        <v>457</v>
      </c>
    </row>
    <row r="105" spans="2:3" ht="12.75" customHeight="1" x14ac:dyDescent="0.25">
      <c r="B105" s="128">
        <v>61</v>
      </c>
      <c r="C105" s="131" t="s">
        <v>534</v>
      </c>
    </row>
    <row r="106" spans="2:3" ht="12.75" customHeight="1" x14ac:dyDescent="0.25">
      <c r="B106" s="128">
        <v>62</v>
      </c>
      <c r="C106" s="131" t="s">
        <v>470</v>
      </c>
    </row>
    <row r="107" spans="2:3" ht="12.75" customHeight="1" x14ac:dyDescent="0.25">
      <c r="B107" s="128">
        <v>63</v>
      </c>
      <c r="C107" s="131" t="s">
        <v>459</v>
      </c>
    </row>
    <row r="108" spans="2:3" ht="12.75" customHeight="1" x14ac:dyDescent="0.25">
      <c r="B108" s="128">
        <v>64</v>
      </c>
      <c r="C108" s="131" t="s">
        <v>496</v>
      </c>
    </row>
    <row r="109" spans="2:3" ht="12.75" customHeight="1" x14ac:dyDescent="0.25">
      <c r="B109" s="128">
        <v>65</v>
      </c>
      <c r="C109" s="131" t="s">
        <v>202</v>
      </c>
    </row>
    <row r="110" spans="2:3" ht="12.75" customHeight="1" x14ac:dyDescent="0.25">
      <c r="B110" s="128">
        <v>66</v>
      </c>
      <c r="C110" s="131" t="s">
        <v>420</v>
      </c>
    </row>
    <row r="111" spans="2:3" ht="12.75" customHeight="1" x14ac:dyDescent="0.25">
      <c r="B111" s="128">
        <v>67</v>
      </c>
      <c r="C111" s="131" t="s">
        <v>66</v>
      </c>
    </row>
    <row r="112" spans="2:3" ht="12.75" customHeight="1" x14ac:dyDescent="0.25">
      <c r="B112" s="128">
        <v>68</v>
      </c>
      <c r="C112" s="131" t="s">
        <v>443</v>
      </c>
    </row>
    <row r="113" spans="2:3" ht="12.75" customHeight="1" x14ac:dyDescent="0.25">
      <c r="B113" s="128">
        <v>69</v>
      </c>
      <c r="C113" s="131" t="s">
        <v>417</v>
      </c>
    </row>
    <row r="114" spans="2:3" ht="12.75" customHeight="1" x14ac:dyDescent="0.25">
      <c r="B114" s="128">
        <v>70</v>
      </c>
      <c r="C114" s="131" t="s">
        <v>85</v>
      </c>
    </row>
    <row r="115" spans="2:3" ht="12.75" customHeight="1" x14ac:dyDescent="0.25">
      <c r="B115" s="128">
        <v>71</v>
      </c>
      <c r="C115" s="131" t="s">
        <v>100</v>
      </c>
    </row>
    <row r="116" spans="2:3" ht="12.75" customHeight="1" x14ac:dyDescent="0.25">
      <c r="B116" s="128">
        <v>72</v>
      </c>
      <c r="C116" s="131" t="s">
        <v>258</v>
      </c>
    </row>
    <row r="117" spans="2:3" ht="12.75" customHeight="1" x14ac:dyDescent="0.25">
      <c r="B117" s="128">
        <v>73</v>
      </c>
      <c r="C117" s="131" t="s">
        <v>513</v>
      </c>
    </row>
    <row r="118" spans="2:3" ht="12.75" customHeight="1" x14ac:dyDescent="0.25">
      <c r="B118" s="128">
        <v>74</v>
      </c>
      <c r="C118" s="131" t="s">
        <v>446</v>
      </c>
    </row>
    <row r="119" spans="2:3" ht="12.75" customHeight="1" x14ac:dyDescent="0.25">
      <c r="B119" s="128">
        <v>75</v>
      </c>
      <c r="C119" s="131" t="s">
        <v>445</v>
      </c>
    </row>
    <row r="120" spans="2:3" ht="12.75" customHeight="1" x14ac:dyDescent="0.25">
      <c r="B120" s="128">
        <v>76</v>
      </c>
      <c r="C120" s="131" t="s">
        <v>479</v>
      </c>
    </row>
    <row r="121" spans="2:3" ht="12.75" customHeight="1" x14ac:dyDescent="0.25">
      <c r="B121" s="128">
        <v>77</v>
      </c>
      <c r="C121" s="131" t="s">
        <v>246</v>
      </c>
    </row>
    <row r="122" spans="2:3" ht="12.75" customHeight="1" x14ac:dyDescent="0.25">
      <c r="B122" s="128">
        <v>78</v>
      </c>
      <c r="C122" s="131" t="s">
        <v>193</v>
      </c>
    </row>
    <row r="123" spans="2:3" ht="12.75" customHeight="1" x14ac:dyDescent="0.25">
      <c r="B123" s="128">
        <v>79</v>
      </c>
      <c r="C123" s="131" t="s">
        <v>201</v>
      </c>
    </row>
    <row r="124" spans="2:3" ht="12.75" customHeight="1" x14ac:dyDescent="0.25">
      <c r="B124" s="128">
        <v>80</v>
      </c>
      <c r="C124" s="131" t="s">
        <v>216</v>
      </c>
    </row>
    <row r="125" spans="2:3" ht="12.75" customHeight="1" x14ac:dyDescent="0.25">
      <c r="B125" s="128">
        <v>81</v>
      </c>
      <c r="C125" s="131" t="s">
        <v>369</v>
      </c>
    </row>
    <row r="126" spans="2:3" ht="12.75" customHeight="1" x14ac:dyDescent="0.25">
      <c r="B126" s="128">
        <v>82</v>
      </c>
      <c r="C126" s="131" t="s">
        <v>444</v>
      </c>
    </row>
    <row r="127" spans="2:3" ht="12.75" customHeight="1" x14ac:dyDescent="0.25">
      <c r="B127" s="128">
        <v>83</v>
      </c>
      <c r="C127" s="131" t="s">
        <v>261</v>
      </c>
    </row>
    <row r="128" spans="2:3" ht="12.75" customHeight="1" x14ac:dyDescent="0.25">
      <c r="B128" s="128">
        <v>84</v>
      </c>
      <c r="C128" s="131" t="s">
        <v>232</v>
      </c>
    </row>
    <row r="129" spans="2:3" ht="12.75" customHeight="1" x14ac:dyDescent="0.25">
      <c r="B129" s="128">
        <v>85</v>
      </c>
      <c r="C129" s="131" t="s">
        <v>252</v>
      </c>
    </row>
    <row r="130" spans="2:3" ht="12.75" customHeight="1" x14ac:dyDescent="0.25">
      <c r="B130" s="128">
        <v>86</v>
      </c>
      <c r="C130" s="131" t="s">
        <v>368</v>
      </c>
    </row>
    <row r="131" spans="2:3" ht="12.75" customHeight="1" x14ac:dyDescent="0.25">
      <c r="B131" s="128">
        <v>87</v>
      </c>
      <c r="C131" s="131" t="s">
        <v>212</v>
      </c>
    </row>
    <row r="132" spans="2:3" ht="12.75" customHeight="1" x14ac:dyDescent="0.25">
      <c r="B132" s="128">
        <v>88</v>
      </c>
      <c r="C132" s="131" t="s">
        <v>101</v>
      </c>
    </row>
    <row r="133" spans="2:3" ht="12.75" customHeight="1" x14ac:dyDescent="0.25">
      <c r="B133" s="128">
        <v>89</v>
      </c>
      <c r="C133" s="131" t="s">
        <v>295</v>
      </c>
    </row>
    <row r="134" spans="2:3" ht="12.75" customHeight="1" x14ac:dyDescent="0.25">
      <c r="B134" s="128">
        <v>90</v>
      </c>
      <c r="C134" s="131" t="s">
        <v>195</v>
      </c>
    </row>
    <row r="135" spans="2:3" ht="12.75" customHeight="1" x14ac:dyDescent="0.25">
      <c r="B135" s="128">
        <v>91</v>
      </c>
      <c r="C135" s="131" t="s">
        <v>515</v>
      </c>
    </row>
    <row r="136" spans="2:3" ht="12.75" customHeight="1" x14ac:dyDescent="0.25">
      <c r="B136" s="128">
        <v>92</v>
      </c>
      <c r="C136" s="131" t="s">
        <v>97</v>
      </c>
    </row>
    <row r="137" spans="2:3" ht="12.75" customHeight="1" x14ac:dyDescent="0.25">
      <c r="B137" s="128">
        <v>93</v>
      </c>
      <c r="C137" s="131" t="s">
        <v>221</v>
      </c>
    </row>
    <row r="138" spans="2:3" ht="12.75" customHeight="1" x14ac:dyDescent="0.25">
      <c r="B138" s="128">
        <v>94</v>
      </c>
      <c r="C138" s="131" t="s">
        <v>511</v>
      </c>
    </row>
  </sheetData>
  <sheetProtection password="C6A8" sheet="1" objects="1" scenarios="1"/>
  <pageMargins left="0.25" right="0.25"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6"/>
  <dimension ref="A1:P81"/>
  <sheetViews>
    <sheetView topLeftCell="A58" workbookViewId="0">
      <selection activeCell="J104" sqref="J10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364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466</v>
      </c>
      <c r="D7" s="305"/>
      <c r="E7" s="305"/>
      <c r="F7" s="305"/>
      <c r="G7" s="305"/>
      <c r="H7" s="305"/>
      <c r="I7" s="305"/>
      <c r="J7" s="305"/>
      <c r="P7" s="5" t="s">
        <v>10</v>
      </c>
    </row>
    <row r="8" spans="1:16" ht="15.75" x14ac:dyDescent="0.25">
      <c r="B8" s="1" t="s">
        <v>11</v>
      </c>
      <c r="C8" s="305" t="s">
        <v>467</v>
      </c>
      <c r="D8" s="305"/>
      <c r="E8" s="305"/>
      <c r="F8" s="305"/>
      <c r="G8" s="305"/>
      <c r="H8" s="305"/>
      <c r="I8" s="305"/>
      <c r="J8" s="305"/>
      <c r="M8" s="128"/>
      <c r="N8" s="128"/>
      <c r="O8" s="128"/>
      <c r="P8" s="5" t="s">
        <v>12</v>
      </c>
    </row>
    <row r="9" spans="1:16" ht="15.75" x14ac:dyDescent="0.25">
      <c r="B9" s="1" t="s">
        <v>13</v>
      </c>
      <c r="C9" s="305" t="s">
        <v>468</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v>6</v>
      </c>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126</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65</v>
      </c>
      <c r="C26" s="272"/>
      <c r="D26" s="272"/>
      <c r="E26" s="272"/>
      <c r="F26" s="272"/>
      <c r="G26" s="272"/>
      <c r="H26" s="272"/>
      <c r="I26" s="272"/>
      <c r="J26" s="272"/>
      <c r="L26" s="32"/>
      <c r="N26" s="32"/>
    </row>
    <row r="27" spans="1:16" s="29" customFormat="1" x14ac:dyDescent="0.25">
      <c r="A27" s="141">
        <v>2</v>
      </c>
      <c r="B27" s="271" t="s">
        <v>255</v>
      </c>
      <c r="C27" s="272"/>
      <c r="D27" s="272"/>
      <c r="E27" s="272"/>
      <c r="F27" s="272"/>
      <c r="G27" s="272"/>
      <c r="H27" s="272"/>
      <c r="I27" s="272"/>
      <c r="J27" s="272"/>
      <c r="L27" s="32"/>
      <c r="N27" s="32"/>
    </row>
    <row r="28" spans="1:16" s="29" customFormat="1" x14ac:dyDescent="0.25">
      <c r="A28" s="141">
        <v>3</v>
      </c>
      <c r="B28" s="273" t="s">
        <v>469</v>
      </c>
      <c r="C28" s="272"/>
      <c r="D28" s="272"/>
      <c r="E28" s="272"/>
      <c r="F28" s="272"/>
      <c r="G28" s="272"/>
      <c r="H28" s="272"/>
      <c r="I28" s="272"/>
      <c r="J28" s="272"/>
      <c r="L28" s="32"/>
      <c r="N28" s="32"/>
    </row>
    <row r="29" spans="1:16" s="29" customFormat="1" x14ac:dyDescent="0.25">
      <c r="A29" s="141">
        <v>4</v>
      </c>
      <c r="B29" s="271" t="s">
        <v>470</v>
      </c>
      <c r="C29" s="272"/>
      <c r="D29" s="272"/>
      <c r="E29" s="272"/>
      <c r="F29" s="272"/>
      <c r="G29" s="272"/>
      <c r="H29" s="272"/>
      <c r="I29" s="272"/>
      <c r="J29" s="272"/>
      <c r="L29" s="32"/>
      <c r="N29" s="32"/>
    </row>
    <row r="30" spans="1:16" s="29" customFormat="1" x14ac:dyDescent="0.2">
      <c r="D30" s="30"/>
      <c r="E30" s="28"/>
      <c r="G30" s="30"/>
      <c r="H30" s="28"/>
      <c r="J30" s="31"/>
      <c r="L30" s="32"/>
      <c r="N30" s="32"/>
    </row>
    <row r="31" spans="1:16" x14ac:dyDescent="0.2">
      <c r="A31" s="7"/>
      <c r="B31" s="2" t="s">
        <v>36</v>
      </c>
      <c r="C31" s="17"/>
      <c r="E31" s="20"/>
      <c r="F31" s="14"/>
      <c r="G31" s="128"/>
      <c r="H31" s="21"/>
      <c r="I31" s="14"/>
      <c r="J31" s="17"/>
      <c r="L31" s="20"/>
      <c r="N31" s="20"/>
    </row>
    <row r="32" spans="1:16" x14ac:dyDescent="0.25">
      <c r="B32" s="116" t="s">
        <v>37</v>
      </c>
      <c r="C32" s="17"/>
      <c r="E32" s="20"/>
      <c r="F32" s="14"/>
      <c r="G32" s="128"/>
      <c r="H32" s="21"/>
      <c r="I32" s="14"/>
      <c r="J32" s="17"/>
      <c r="L32" s="20"/>
      <c r="N32" s="20"/>
    </row>
    <row r="33" spans="1:10" x14ac:dyDescent="0.25">
      <c r="B33" s="26" t="s">
        <v>38</v>
      </c>
      <c r="C33" s="26"/>
      <c r="I33" s="26"/>
      <c r="J33" s="26"/>
    </row>
    <row r="34" spans="1:10" ht="15.75" customHeight="1" x14ac:dyDescent="0.25">
      <c r="B34" s="296" t="s">
        <v>471</v>
      </c>
      <c r="C34" s="296"/>
      <c r="D34" s="296"/>
      <c r="E34" s="296"/>
      <c r="F34" s="296"/>
      <c r="G34" s="296"/>
      <c r="H34" s="296"/>
      <c r="I34" s="296"/>
      <c r="J34" s="296"/>
    </row>
    <row r="35" spans="1:10" x14ac:dyDescent="0.2">
      <c r="B35" s="155" t="s">
        <v>39</v>
      </c>
      <c r="C35" s="155"/>
      <c r="D35" s="155"/>
      <c r="E35" s="155"/>
      <c r="F35" s="155"/>
      <c r="G35" s="155"/>
      <c r="H35" s="155"/>
      <c r="I35" s="155"/>
      <c r="J35" s="155"/>
    </row>
    <row r="36" spans="1:10" ht="18" customHeight="1" x14ac:dyDescent="0.25">
      <c r="B36" s="296" t="s">
        <v>472</v>
      </c>
      <c r="C36" s="299"/>
      <c r="D36" s="299"/>
      <c r="E36" s="299"/>
      <c r="F36" s="299"/>
      <c r="G36" s="299"/>
      <c r="H36" s="299"/>
      <c r="I36" s="299"/>
      <c r="J36" s="299"/>
    </row>
    <row r="37" spans="1:10" x14ac:dyDescent="0.25">
      <c r="B37" s="155" t="s">
        <v>40</v>
      </c>
      <c r="C37" s="155"/>
      <c r="D37" s="155"/>
      <c r="E37" s="155"/>
      <c r="F37" s="155"/>
      <c r="G37" s="155"/>
      <c r="H37" s="155"/>
      <c r="I37" s="155"/>
      <c r="J37" s="155"/>
    </row>
    <row r="38" spans="1:10" ht="17.25" customHeight="1" x14ac:dyDescent="0.2">
      <c r="B38" s="296" t="s">
        <v>473</v>
      </c>
      <c r="C38" s="296"/>
      <c r="D38" s="296"/>
      <c r="E38" s="296"/>
      <c r="F38" s="296"/>
      <c r="G38" s="296"/>
      <c r="H38" s="296"/>
      <c r="I38" s="296"/>
      <c r="J38" s="296"/>
    </row>
    <row r="39" spans="1:10" x14ac:dyDescent="0.2">
      <c r="B39" s="34"/>
      <c r="C39" s="34"/>
      <c r="D39" s="34"/>
      <c r="E39" s="34"/>
      <c r="F39" s="34"/>
      <c r="G39" s="34"/>
      <c r="H39" s="34"/>
      <c r="I39" s="34"/>
      <c r="J39" s="34"/>
    </row>
    <row r="40" spans="1:10" x14ac:dyDescent="0.2">
      <c r="A40" s="7"/>
      <c r="B40" s="138" t="s">
        <v>41</v>
      </c>
      <c r="H40" s="35"/>
      <c r="I40" s="35"/>
      <c r="J40" s="35"/>
    </row>
    <row r="41" spans="1:10" ht="15" customHeight="1" x14ac:dyDescent="0.25">
      <c r="B41" s="138" t="s">
        <v>42</v>
      </c>
      <c r="H41" s="36"/>
      <c r="I41" s="36"/>
      <c r="J41" s="36"/>
    </row>
    <row r="42" spans="1:10" x14ac:dyDescent="0.25">
      <c r="B42" s="130" t="s">
        <v>291</v>
      </c>
      <c r="H42" s="37"/>
      <c r="I42" s="37"/>
      <c r="J42" s="37"/>
    </row>
    <row r="43" spans="1:10" ht="15" customHeight="1" x14ac:dyDescent="0.25">
      <c r="A43" s="141">
        <v>1</v>
      </c>
      <c r="B43" s="271" t="s">
        <v>60</v>
      </c>
      <c r="C43" s="272"/>
      <c r="D43" s="272"/>
      <c r="E43" s="272"/>
      <c r="F43" s="272"/>
      <c r="G43" s="272"/>
      <c r="H43" s="272"/>
      <c r="I43" s="272"/>
      <c r="J43" s="272"/>
    </row>
    <row r="44" spans="1:10" ht="30.75" customHeight="1" x14ac:dyDescent="0.25">
      <c r="A44" s="141">
        <v>2</v>
      </c>
      <c r="B44" s="273" t="s">
        <v>218</v>
      </c>
      <c r="C44" s="274"/>
      <c r="D44" s="274"/>
      <c r="E44" s="274"/>
      <c r="F44" s="274"/>
      <c r="G44" s="274"/>
      <c r="H44" s="274"/>
      <c r="I44" s="274"/>
      <c r="J44" s="274"/>
    </row>
    <row r="45" spans="1:10" x14ac:dyDescent="0.2">
      <c r="B45" s="35"/>
      <c r="C45" s="35"/>
      <c r="D45" s="35"/>
      <c r="E45" s="35"/>
      <c r="F45" s="35"/>
      <c r="G45" s="35"/>
      <c r="H45" s="35"/>
      <c r="I45" s="35"/>
      <c r="J45" s="35"/>
    </row>
    <row r="46" spans="1:10" x14ac:dyDescent="0.25">
      <c r="B46" s="138" t="s">
        <v>44</v>
      </c>
      <c r="G46" s="128"/>
      <c r="H46" s="35"/>
      <c r="I46" s="35"/>
      <c r="J46" s="35"/>
    </row>
    <row r="47" spans="1:10" x14ac:dyDescent="0.25">
      <c r="B47" s="130" t="s">
        <v>175</v>
      </c>
      <c r="G47" s="128"/>
      <c r="H47" s="142"/>
      <c r="I47" s="142"/>
      <c r="J47" s="142"/>
    </row>
    <row r="48" spans="1:10" ht="29.25" customHeight="1" x14ac:dyDescent="0.25">
      <c r="A48" s="141">
        <v>1</v>
      </c>
      <c r="B48" s="273" t="s">
        <v>464</v>
      </c>
      <c r="C48" s="274"/>
      <c r="D48" s="274"/>
      <c r="E48" s="274"/>
      <c r="F48" s="274"/>
      <c r="G48" s="274"/>
      <c r="H48" s="274"/>
      <c r="I48" s="274"/>
      <c r="J48" s="274"/>
    </row>
    <row r="49" spans="1:11" x14ac:dyDescent="0.25">
      <c r="A49" s="141">
        <v>2</v>
      </c>
      <c r="B49" s="273" t="s">
        <v>465</v>
      </c>
      <c r="C49" s="274"/>
      <c r="D49" s="274"/>
      <c r="E49" s="274"/>
      <c r="F49" s="274"/>
      <c r="G49" s="274"/>
      <c r="H49" s="274"/>
      <c r="I49" s="274"/>
      <c r="J49" s="274"/>
    </row>
    <row r="50" spans="1:11" x14ac:dyDescent="0.2">
      <c r="A50" s="141">
        <v>3</v>
      </c>
      <c r="B50" s="150"/>
      <c r="C50" s="150"/>
      <c r="D50" s="150"/>
      <c r="E50" s="150"/>
      <c r="F50" s="150"/>
      <c r="G50" s="150"/>
      <c r="H50" s="150"/>
      <c r="I50" s="150"/>
      <c r="J50" s="150"/>
    </row>
    <row r="51" spans="1:11" x14ac:dyDescent="0.2">
      <c r="A51" s="141">
        <v>4</v>
      </c>
      <c r="B51" s="150"/>
      <c r="C51" s="150"/>
      <c r="D51" s="150"/>
      <c r="E51" s="150"/>
      <c r="F51" s="150"/>
      <c r="G51" s="150"/>
      <c r="H51" s="150"/>
      <c r="I51" s="150"/>
      <c r="J51" s="150"/>
    </row>
    <row r="52" spans="1:11" x14ac:dyDescent="0.2">
      <c r="A52" s="141">
        <v>5</v>
      </c>
      <c r="B52" s="150"/>
      <c r="C52" s="150"/>
      <c r="D52" s="150"/>
      <c r="E52" s="150"/>
      <c r="F52" s="150"/>
      <c r="G52" s="150"/>
      <c r="H52" s="150"/>
      <c r="I52" s="150"/>
      <c r="J52" s="150"/>
    </row>
    <row r="53" spans="1:11" x14ac:dyDescent="0.2">
      <c r="A53" s="141">
        <v>6</v>
      </c>
      <c r="B53" s="150"/>
      <c r="C53" s="150"/>
      <c r="D53" s="150"/>
      <c r="E53" s="150"/>
      <c r="F53" s="150"/>
      <c r="G53" s="150"/>
      <c r="H53" s="150"/>
      <c r="I53" s="150"/>
      <c r="J53" s="150"/>
    </row>
    <row r="54" spans="1:11" x14ac:dyDescent="0.2">
      <c r="A54" s="141">
        <v>7</v>
      </c>
      <c r="B54" s="150"/>
      <c r="C54" s="150"/>
      <c r="D54" s="150"/>
      <c r="E54" s="150"/>
      <c r="F54" s="150"/>
      <c r="G54" s="150"/>
      <c r="H54" s="150"/>
      <c r="I54" s="150"/>
      <c r="J54" s="150"/>
    </row>
    <row r="55" spans="1:11" x14ac:dyDescent="0.2">
      <c r="A55" s="141">
        <v>8</v>
      </c>
      <c r="B55" s="150"/>
      <c r="C55" s="150"/>
      <c r="D55" s="150"/>
      <c r="E55" s="150"/>
      <c r="F55" s="150"/>
      <c r="G55" s="150"/>
      <c r="H55" s="150"/>
      <c r="I55" s="150"/>
      <c r="J55" s="150"/>
    </row>
    <row r="56" spans="1:11" x14ac:dyDescent="0.2">
      <c r="A56" s="141">
        <v>9</v>
      </c>
      <c r="B56" s="295"/>
      <c r="C56" s="295"/>
      <c r="D56" s="295"/>
      <c r="E56" s="295"/>
      <c r="F56" s="295"/>
      <c r="G56" s="295"/>
      <c r="H56" s="295"/>
      <c r="I56" s="295"/>
      <c r="J56" s="295"/>
    </row>
    <row r="57" spans="1:11" x14ac:dyDescent="0.2">
      <c r="A57" s="141">
        <v>10</v>
      </c>
      <c r="B57" s="150"/>
      <c r="C57" s="150"/>
      <c r="D57" s="150"/>
      <c r="E57" s="150"/>
      <c r="F57" s="150"/>
      <c r="G57" s="150"/>
      <c r="H57" s="150"/>
      <c r="I57" s="150"/>
      <c r="J57" s="150"/>
    </row>
    <row r="58" spans="1:11" x14ac:dyDescent="0.2">
      <c r="B58" s="138" t="s">
        <v>46</v>
      </c>
      <c r="D58" s="138"/>
      <c r="H58" s="142"/>
      <c r="I58" s="142"/>
      <c r="J58" s="142"/>
    </row>
    <row r="59" spans="1:11" ht="15" customHeight="1" x14ac:dyDescent="0.25">
      <c r="B59" s="275" t="s">
        <v>47</v>
      </c>
      <c r="C59" s="275"/>
      <c r="D59" s="275"/>
      <c r="E59" s="275"/>
      <c r="F59" s="275"/>
      <c r="G59" s="275"/>
      <c r="H59" s="275"/>
      <c r="I59" s="275"/>
      <c r="J59" s="275"/>
    </row>
    <row r="60" spans="1:11" ht="15" customHeight="1" x14ac:dyDescent="0.2">
      <c r="B60" s="147"/>
      <c r="C60" s="147"/>
      <c r="D60" s="147"/>
      <c r="E60" s="147"/>
      <c r="F60" s="147"/>
      <c r="H60" s="147">
        <f>SUM(E62:E68)</f>
        <v>150</v>
      </c>
      <c r="I60" s="142" t="str">
        <f>IF(H60=E$11*25,"perfecte","cal revisar")</f>
        <v>perfecte</v>
      </c>
      <c r="J60" s="142" t="str">
        <f>IF(E$11*7&lt;K61,"perfecte","cal revisar")</f>
        <v>perfecte</v>
      </c>
    </row>
    <row r="61" spans="1:11" ht="15" customHeight="1" x14ac:dyDescent="0.2">
      <c r="B61" s="147"/>
      <c r="C61" s="292" t="s">
        <v>48</v>
      </c>
      <c r="D61" s="293"/>
      <c r="E61" s="38" t="s">
        <v>49</v>
      </c>
      <c r="F61" s="292" t="s">
        <v>50</v>
      </c>
      <c r="G61" s="293"/>
      <c r="I61" s="142" t="s">
        <v>556</v>
      </c>
      <c r="J61" s="142" t="s">
        <v>557</v>
      </c>
      <c r="K61" s="142">
        <f>SUM(K62:K68)</f>
        <v>49.599999999999994</v>
      </c>
    </row>
    <row r="62" spans="1:11" ht="15" customHeight="1" x14ac:dyDescent="0.25">
      <c r="C62" s="141" t="s">
        <v>558</v>
      </c>
      <c r="D62" s="160"/>
      <c r="E62" s="39">
        <v>92</v>
      </c>
      <c r="F62" s="266">
        <v>0.3</v>
      </c>
      <c r="G62" s="277"/>
      <c r="I62" s="142"/>
      <c r="J62" s="142"/>
      <c r="K62" s="142">
        <f t="shared" ref="K62:K68" si="0">E62*F62</f>
        <v>27.599999999999998</v>
      </c>
    </row>
    <row r="63" spans="1:11" ht="15" customHeight="1" x14ac:dyDescent="0.25">
      <c r="C63" s="141" t="s">
        <v>547</v>
      </c>
      <c r="D63" s="160"/>
      <c r="E63" s="39">
        <v>8</v>
      </c>
      <c r="F63" s="266">
        <v>0.75</v>
      </c>
      <c r="G63" s="277"/>
      <c r="I63" s="142"/>
      <c r="J63" s="142"/>
      <c r="K63" s="142">
        <f t="shared" si="0"/>
        <v>6</v>
      </c>
    </row>
    <row r="64" spans="1:11" ht="15" customHeight="1" x14ac:dyDescent="0.25">
      <c r="C64" s="141" t="s">
        <v>544</v>
      </c>
      <c r="D64" s="159"/>
      <c r="E64" s="40">
        <v>30</v>
      </c>
      <c r="F64" s="278">
        <v>0.2</v>
      </c>
      <c r="G64" s="287"/>
      <c r="I64" s="142"/>
      <c r="J64" s="142"/>
      <c r="K64" s="142">
        <f t="shared" si="0"/>
        <v>6</v>
      </c>
    </row>
    <row r="65" spans="1:11" ht="15" customHeight="1" x14ac:dyDescent="0.25">
      <c r="C65" s="141" t="s">
        <v>548</v>
      </c>
      <c r="D65" s="160"/>
      <c r="E65" s="39">
        <v>20</v>
      </c>
      <c r="F65" s="266">
        <v>0.5</v>
      </c>
      <c r="G65" s="277"/>
      <c r="I65" s="142"/>
      <c r="J65" s="142"/>
      <c r="K65" s="142">
        <f t="shared" si="0"/>
        <v>10</v>
      </c>
    </row>
    <row r="66" spans="1:11" ht="15" customHeight="1" x14ac:dyDescent="0.2">
      <c r="B66" s="147"/>
      <c r="C66" s="147"/>
      <c r="D66" s="147"/>
      <c r="E66" s="147"/>
      <c r="F66" s="147"/>
      <c r="I66" s="142"/>
      <c r="J66" s="142"/>
      <c r="K66" s="142">
        <f t="shared" si="0"/>
        <v>0</v>
      </c>
    </row>
    <row r="67" spans="1:11" x14ac:dyDescent="0.25">
      <c r="A67" s="7"/>
      <c r="B67" s="138" t="s">
        <v>51</v>
      </c>
      <c r="I67" s="142"/>
      <c r="J67" s="142"/>
      <c r="K67" s="142">
        <f t="shared" si="0"/>
        <v>0</v>
      </c>
    </row>
    <row r="68" spans="1:11" x14ac:dyDescent="0.25">
      <c r="B68" s="130" t="s">
        <v>52</v>
      </c>
      <c r="I68" s="142"/>
      <c r="J68" s="142"/>
      <c r="K68" s="142">
        <f t="shared" si="0"/>
        <v>0</v>
      </c>
    </row>
    <row r="69" spans="1:11" x14ac:dyDescent="0.25">
      <c r="C69" s="141" t="s">
        <v>559</v>
      </c>
      <c r="D69" s="153"/>
      <c r="E69" s="153"/>
      <c r="F69" s="153"/>
      <c r="G69" s="153"/>
      <c r="H69" s="153"/>
      <c r="I69" s="153"/>
      <c r="J69" s="153"/>
      <c r="K69" s="153"/>
    </row>
    <row r="70" spans="1:11" x14ac:dyDescent="0.25">
      <c r="C70" s="141" t="s">
        <v>554</v>
      </c>
      <c r="D70" s="153"/>
      <c r="E70" s="153"/>
      <c r="F70" s="153"/>
      <c r="G70" s="153"/>
      <c r="H70" s="153"/>
      <c r="I70" s="153"/>
      <c r="J70" s="153"/>
      <c r="K70" s="153"/>
    </row>
    <row r="71" spans="1:11" x14ac:dyDescent="0.25">
      <c r="C71" s="141" t="s">
        <v>562</v>
      </c>
      <c r="D71" s="153"/>
      <c r="E71" s="153"/>
      <c r="F71" s="153"/>
      <c r="G71" s="153"/>
      <c r="H71" s="153"/>
      <c r="I71" s="153"/>
      <c r="J71" s="153"/>
      <c r="K71" s="153"/>
    </row>
    <row r="72" spans="1:11" x14ac:dyDescent="0.2">
      <c r="C72" s="152"/>
      <c r="D72" s="153"/>
      <c r="E72" s="153"/>
      <c r="F72" s="153"/>
      <c r="G72" s="153"/>
      <c r="H72" s="153"/>
      <c r="I72" s="153"/>
      <c r="J72" s="153"/>
      <c r="K72" s="153"/>
    </row>
    <row r="73" spans="1:11" x14ac:dyDescent="0.2">
      <c r="C73" s="152"/>
      <c r="D73" s="153"/>
      <c r="E73" s="153"/>
      <c r="F73" s="153"/>
      <c r="G73" s="153"/>
      <c r="H73" s="153"/>
      <c r="I73" s="153"/>
      <c r="J73" s="153"/>
      <c r="K73" s="153"/>
    </row>
    <row r="75" spans="1:11" x14ac:dyDescent="0.25">
      <c r="A75" s="7"/>
      <c r="B75" s="138" t="s">
        <v>53</v>
      </c>
    </row>
    <row r="76" spans="1:11" ht="15" customHeight="1" x14ac:dyDescent="0.25">
      <c r="B76" s="275" t="s">
        <v>54</v>
      </c>
      <c r="C76" s="275"/>
      <c r="D76" s="275"/>
      <c r="E76" s="275"/>
      <c r="F76" s="275"/>
      <c r="G76" s="275"/>
      <c r="H76" s="275"/>
    </row>
    <row r="77" spans="1:11" ht="15" customHeight="1" x14ac:dyDescent="0.2">
      <c r="B77" s="147"/>
      <c r="C77" s="147"/>
      <c r="D77" s="147"/>
      <c r="E77" s="147"/>
      <c r="F77" s="147"/>
      <c r="G77" s="147"/>
      <c r="H77" s="147"/>
    </row>
    <row r="78" spans="1:11" ht="15" customHeight="1" x14ac:dyDescent="0.25">
      <c r="B78" s="147"/>
      <c r="C78" s="289" t="s">
        <v>55</v>
      </c>
      <c r="D78" s="290"/>
      <c r="E78" s="289" t="s">
        <v>56</v>
      </c>
      <c r="F78" s="290"/>
      <c r="G78" s="289" t="s">
        <v>57</v>
      </c>
      <c r="H78" s="291"/>
      <c r="I78" s="290"/>
      <c r="J78" s="147"/>
    </row>
    <row r="79" spans="1:11" ht="15" customHeight="1" x14ac:dyDescent="0.25">
      <c r="C79" s="187" t="s">
        <v>563</v>
      </c>
      <c r="D79" s="160"/>
      <c r="E79" s="266">
        <v>0.1</v>
      </c>
      <c r="F79" s="277"/>
      <c r="G79" s="266">
        <v>0.3</v>
      </c>
      <c r="H79" s="285"/>
      <c r="I79" s="277"/>
      <c r="J79" s="147"/>
    </row>
    <row r="80" spans="1:11" ht="15" customHeight="1" x14ac:dyDescent="0.25">
      <c r="C80" s="187" t="s">
        <v>1264</v>
      </c>
      <c r="D80" s="159"/>
      <c r="E80" s="278">
        <v>0.7</v>
      </c>
      <c r="F80" s="287"/>
      <c r="G80" s="278">
        <v>0.9</v>
      </c>
      <c r="H80" s="288"/>
      <c r="I80" s="287"/>
      <c r="J80" s="147"/>
    </row>
    <row r="81" spans="4:4" x14ac:dyDescent="0.2">
      <c r="D81" s="43"/>
    </row>
  </sheetData>
  <sheetProtection password="C6A8" sheet="1" objects="1" scenarios="1"/>
  <mergeCells count="36">
    <mergeCell ref="B29:J29"/>
    <mergeCell ref="A1:J1"/>
    <mergeCell ref="E3:J4"/>
    <mergeCell ref="C7:J7"/>
    <mergeCell ref="C8:J8"/>
    <mergeCell ref="C9:J9"/>
    <mergeCell ref="B11:D11"/>
    <mergeCell ref="H11:J11"/>
    <mergeCell ref="G12:J12"/>
    <mergeCell ref="B15:B16"/>
    <mergeCell ref="B26:J26"/>
    <mergeCell ref="B27:J27"/>
    <mergeCell ref="B28:J28"/>
    <mergeCell ref="F62:G62"/>
    <mergeCell ref="B34:J34"/>
    <mergeCell ref="B36:J36"/>
    <mergeCell ref="B38:J38"/>
    <mergeCell ref="B43:J43"/>
    <mergeCell ref="B44:J44"/>
    <mergeCell ref="B48:J48"/>
    <mergeCell ref="B49:J49"/>
    <mergeCell ref="B56:J56"/>
    <mergeCell ref="B59:J59"/>
    <mergeCell ref="C61:D61"/>
    <mergeCell ref="F61:G61"/>
    <mergeCell ref="E79:F79"/>
    <mergeCell ref="G79:I79"/>
    <mergeCell ref="E80:F80"/>
    <mergeCell ref="G80:I80"/>
    <mergeCell ref="F63:G63"/>
    <mergeCell ref="F64:G64"/>
    <mergeCell ref="F65:G65"/>
    <mergeCell ref="B76:H76"/>
    <mergeCell ref="C78:D78"/>
    <mergeCell ref="E78:F78"/>
    <mergeCell ref="G78:I78"/>
  </mergeCells>
  <dataValidations count="4">
    <dataValidation type="list" allowBlank="1" showInputMessage="1" showErrorMessage="1" prompt="Escoja de la lista" sqref="H11:J11">
      <formula1>$P$3:$P$7</formula1>
    </dataValidation>
    <dataValidation type="list" allowBlank="1" showInputMessage="1" showErrorMessage="1" sqref="C79:C80">
      <formula1>eval</formula1>
    </dataValidation>
    <dataValidation type="list" allowBlank="1" showInputMessage="1" showErrorMessage="1" sqref="C62:C65">
      <formula1>act</formula1>
    </dataValidation>
    <dataValidation type="list" allowBlank="1" showInputMessage="1" showErrorMessage="1" sqref="B72:B73 C69:C71">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32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32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32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32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32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32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3239"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3240" r:id="rId10" name="Check Box 8">
              <controlPr defaultSize="0" autoFill="0" autoLine="0" autoPict="0">
                <anchor moveWithCells="1">
                  <from>
                    <xdr:col>3</xdr:col>
                    <xdr:colOff>447675</xdr:colOff>
                    <xdr:row>12</xdr:row>
                    <xdr:rowOff>9525</xdr:rowOff>
                  </from>
                  <to>
                    <xdr:col>3</xdr:col>
                    <xdr:colOff>981075</xdr:colOff>
                    <xdr:row>12</xdr:row>
                    <xdr:rowOff>180975</xdr:rowOff>
                  </to>
                </anchor>
              </controlPr>
            </control>
          </mc:Choice>
        </mc:AlternateContent>
        <mc:AlternateContent xmlns:mc="http://schemas.openxmlformats.org/markup-compatibility/2006">
          <mc:Choice Requires="x14">
            <control shapeId="22324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32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324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32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7"/>
  <dimension ref="A1:Q90"/>
  <sheetViews>
    <sheetView topLeftCell="A55" workbookViewId="0">
      <selection activeCell="K84" sqref="K8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474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475</v>
      </c>
      <c r="D7" s="305"/>
      <c r="E7" s="305"/>
      <c r="F7" s="305"/>
      <c r="G7" s="305"/>
      <c r="H7" s="305"/>
      <c r="I7" s="305"/>
      <c r="J7" s="305"/>
      <c r="P7" s="5" t="s">
        <v>10</v>
      </c>
    </row>
    <row r="8" spans="1:16" ht="15.75" x14ac:dyDescent="0.25">
      <c r="B8" s="1" t="s">
        <v>11</v>
      </c>
      <c r="C8" s="305" t="s">
        <v>476</v>
      </c>
      <c r="D8" s="305"/>
      <c r="E8" s="305"/>
      <c r="F8" s="305"/>
      <c r="G8" s="305"/>
      <c r="H8" s="305"/>
      <c r="I8" s="305"/>
      <c r="J8" s="305"/>
      <c r="M8" s="128"/>
      <c r="N8" s="128"/>
      <c r="O8" s="128"/>
      <c r="P8" s="5" t="s">
        <v>12</v>
      </c>
    </row>
    <row r="9" spans="1:16" ht="15.75" x14ac:dyDescent="0.25">
      <c r="B9" s="1" t="s">
        <v>13</v>
      </c>
      <c r="C9" s="305" t="s">
        <v>477</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117"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133</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119" customFormat="1" x14ac:dyDescent="0.25">
      <c r="A26" s="118">
        <v>1</v>
      </c>
      <c r="B26" s="273" t="s">
        <v>478</v>
      </c>
      <c r="C26" s="274"/>
      <c r="D26" s="274"/>
      <c r="E26" s="274"/>
      <c r="F26" s="274"/>
      <c r="G26" s="274"/>
      <c r="H26" s="274"/>
      <c r="I26" s="274"/>
      <c r="J26" s="274"/>
      <c r="L26" s="120"/>
      <c r="N26" s="120"/>
    </row>
    <row r="27" spans="1:16" s="119" customFormat="1" ht="30.75" customHeight="1" x14ac:dyDescent="0.25">
      <c r="A27" s="118">
        <v>2</v>
      </c>
      <c r="B27" s="273" t="s">
        <v>479</v>
      </c>
      <c r="C27" s="274"/>
      <c r="D27" s="274"/>
      <c r="E27" s="274"/>
      <c r="F27" s="274"/>
      <c r="G27" s="274"/>
      <c r="H27" s="274"/>
      <c r="I27" s="274"/>
      <c r="J27" s="274"/>
      <c r="L27" s="120"/>
      <c r="N27" s="120"/>
    </row>
    <row r="28" spans="1:16" s="119" customFormat="1" x14ac:dyDescent="0.25">
      <c r="A28" s="118">
        <v>3</v>
      </c>
      <c r="B28" s="273" t="s">
        <v>480</v>
      </c>
      <c r="C28" s="274"/>
      <c r="D28" s="274"/>
      <c r="E28" s="274"/>
      <c r="F28" s="274"/>
      <c r="G28" s="274"/>
      <c r="H28" s="274"/>
      <c r="I28" s="274"/>
      <c r="J28" s="274"/>
      <c r="L28" s="120"/>
      <c r="N28" s="120"/>
    </row>
    <row r="29" spans="1:16" s="119" customFormat="1" x14ac:dyDescent="0.25">
      <c r="A29" s="118">
        <v>4</v>
      </c>
      <c r="B29" s="273" t="s">
        <v>481</v>
      </c>
      <c r="C29" s="274"/>
      <c r="D29" s="274"/>
      <c r="E29" s="274"/>
      <c r="F29" s="274"/>
      <c r="G29" s="274"/>
      <c r="H29" s="274"/>
      <c r="I29" s="274"/>
      <c r="J29" s="274"/>
      <c r="L29" s="120"/>
      <c r="N29" s="120"/>
    </row>
    <row r="30" spans="1:16" s="119" customFormat="1" x14ac:dyDescent="0.25">
      <c r="A30" s="118">
        <v>5</v>
      </c>
      <c r="B30" s="273" t="s">
        <v>101</v>
      </c>
      <c r="C30" s="274"/>
      <c r="D30" s="274"/>
      <c r="E30" s="274"/>
      <c r="F30" s="274"/>
      <c r="G30" s="274"/>
      <c r="H30" s="274"/>
      <c r="I30" s="274"/>
      <c r="J30" s="274"/>
      <c r="L30" s="120"/>
      <c r="N30" s="120"/>
    </row>
    <row r="31" spans="1:16" s="119" customFormat="1" x14ac:dyDescent="0.25">
      <c r="A31" s="118">
        <v>6</v>
      </c>
      <c r="B31" s="273" t="s">
        <v>482</v>
      </c>
      <c r="C31" s="274"/>
      <c r="D31" s="274"/>
      <c r="E31" s="274"/>
      <c r="F31" s="274"/>
      <c r="G31" s="274"/>
      <c r="H31" s="274"/>
      <c r="I31" s="274"/>
      <c r="J31" s="274"/>
      <c r="L31" s="120"/>
      <c r="N31" s="120"/>
    </row>
    <row r="32" spans="1:16" s="119" customFormat="1" x14ac:dyDescent="0.2">
      <c r="A32" s="118">
        <v>7</v>
      </c>
      <c r="B32" s="295"/>
      <c r="C32" s="295"/>
      <c r="D32" s="295"/>
      <c r="E32" s="295"/>
      <c r="F32" s="295"/>
      <c r="G32" s="295"/>
      <c r="H32" s="295"/>
      <c r="I32" s="295"/>
      <c r="J32" s="295"/>
      <c r="L32" s="120"/>
      <c r="N32" s="120"/>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7.25" customHeight="1" x14ac:dyDescent="0.25">
      <c r="B38" s="296" t="s">
        <v>483</v>
      </c>
      <c r="C38" s="296"/>
      <c r="D38" s="296"/>
      <c r="E38" s="296"/>
      <c r="F38" s="296"/>
      <c r="G38" s="296"/>
      <c r="H38" s="296"/>
      <c r="I38" s="296"/>
      <c r="J38" s="296"/>
    </row>
    <row r="39" spans="1:14" ht="11.25" customHeight="1" x14ac:dyDescent="0.2">
      <c r="B39" s="155" t="s">
        <v>39</v>
      </c>
      <c r="C39" s="155"/>
      <c r="D39" s="155"/>
      <c r="E39" s="155"/>
      <c r="F39" s="155"/>
      <c r="G39" s="155"/>
      <c r="H39" s="155"/>
      <c r="I39" s="155"/>
      <c r="J39" s="155"/>
    </row>
    <row r="40" spans="1:14" ht="15.75" customHeight="1" x14ac:dyDescent="0.25">
      <c r="B40" s="296" t="s">
        <v>484</v>
      </c>
      <c r="C40" s="299"/>
      <c r="D40" s="299"/>
      <c r="E40" s="299"/>
      <c r="F40" s="299"/>
      <c r="G40" s="299"/>
      <c r="H40" s="299"/>
      <c r="I40" s="299"/>
      <c r="J40" s="299"/>
    </row>
    <row r="41" spans="1:14" x14ac:dyDescent="0.25">
      <c r="B41" s="155" t="s">
        <v>40</v>
      </c>
      <c r="C41" s="155"/>
      <c r="D41" s="155"/>
      <c r="E41" s="155"/>
      <c r="F41" s="155"/>
      <c r="G41" s="155"/>
      <c r="H41" s="155"/>
      <c r="I41" s="155"/>
      <c r="J41" s="155"/>
    </row>
    <row r="42" spans="1:14" ht="16.5" customHeight="1" x14ac:dyDescent="0.2">
      <c r="B42" s="296" t="s">
        <v>485</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30" customHeight="1" x14ac:dyDescent="0.25">
      <c r="A47" s="141">
        <v>1</v>
      </c>
      <c r="B47" s="273" t="s">
        <v>486</v>
      </c>
      <c r="C47" s="274"/>
      <c r="D47" s="274"/>
      <c r="E47" s="274"/>
      <c r="F47" s="274"/>
      <c r="G47" s="274"/>
      <c r="H47" s="274"/>
      <c r="I47" s="274"/>
      <c r="J47" s="274"/>
    </row>
    <row r="48" spans="1:14" x14ac:dyDescent="0.2">
      <c r="A48" s="141">
        <v>2</v>
      </c>
      <c r="B48" s="271" t="s">
        <v>487</v>
      </c>
      <c r="C48" s="272"/>
      <c r="D48" s="272"/>
      <c r="E48" s="272"/>
      <c r="F48" s="272"/>
      <c r="G48" s="272"/>
      <c r="H48" s="272"/>
      <c r="I48" s="272"/>
      <c r="J48" s="272"/>
    </row>
    <row r="49" spans="1:11" x14ac:dyDescent="0.2">
      <c r="B49" s="295"/>
      <c r="C49" s="295"/>
      <c r="D49" s="295"/>
      <c r="E49" s="295"/>
      <c r="F49" s="295"/>
      <c r="G49" s="295"/>
      <c r="H49" s="295"/>
      <c r="I49" s="295"/>
      <c r="J49" s="295"/>
    </row>
    <row r="50" spans="1:11" x14ac:dyDescent="0.25">
      <c r="B50" s="138" t="s">
        <v>44</v>
      </c>
      <c r="G50" s="128"/>
      <c r="H50" s="35"/>
      <c r="I50" s="35"/>
      <c r="J50" s="35"/>
    </row>
    <row r="51" spans="1:11" x14ac:dyDescent="0.25">
      <c r="B51" s="141" t="s">
        <v>45</v>
      </c>
      <c r="G51" s="128"/>
      <c r="H51" s="142"/>
      <c r="I51" s="142"/>
      <c r="J51" s="142"/>
    </row>
    <row r="52" spans="1:11" ht="30" customHeight="1" x14ac:dyDescent="0.25">
      <c r="A52" s="141">
        <v>1</v>
      </c>
      <c r="B52" s="273" t="s">
        <v>488</v>
      </c>
      <c r="C52" s="274"/>
      <c r="D52" s="274"/>
      <c r="E52" s="274"/>
      <c r="F52" s="274"/>
      <c r="G52" s="274"/>
      <c r="H52" s="274"/>
      <c r="I52" s="274"/>
      <c r="J52" s="274"/>
    </row>
    <row r="53" spans="1:11" x14ac:dyDescent="0.25">
      <c r="A53" s="141">
        <v>2</v>
      </c>
      <c r="B53" s="148" t="s">
        <v>489</v>
      </c>
      <c r="C53" s="149"/>
      <c r="D53" s="121"/>
      <c r="E53" s="149"/>
      <c r="F53" s="149"/>
      <c r="G53" s="149"/>
      <c r="H53" s="149"/>
      <c r="I53" s="149"/>
      <c r="J53" s="149"/>
    </row>
    <row r="54" spans="1:11" x14ac:dyDescent="0.2">
      <c r="A54" s="141">
        <v>10</v>
      </c>
      <c r="B54" s="150"/>
      <c r="C54" s="150"/>
      <c r="D54" s="150"/>
      <c r="E54" s="150"/>
      <c r="F54" s="150"/>
      <c r="G54" s="150"/>
      <c r="H54" s="150"/>
      <c r="I54" s="150"/>
      <c r="J54" s="150"/>
    </row>
    <row r="55" spans="1:11" x14ac:dyDescent="0.2">
      <c r="B55" s="138" t="s">
        <v>46</v>
      </c>
      <c r="D55" s="138"/>
      <c r="H55" s="142"/>
      <c r="I55" s="142"/>
      <c r="J55" s="142"/>
    </row>
    <row r="56" spans="1:11" ht="15" customHeight="1" x14ac:dyDescent="0.25">
      <c r="B56" s="275" t="s">
        <v>47</v>
      </c>
      <c r="C56" s="275"/>
      <c r="D56" s="275"/>
      <c r="E56" s="275"/>
      <c r="F56" s="275"/>
      <c r="G56" s="275"/>
      <c r="H56" s="275"/>
      <c r="I56" s="275"/>
      <c r="J56" s="275"/>
    </row>
    <row r="57" spans="1:11" ht="15" customHeight="1" x14ac:dyDescent="0.2">
      <c r="B57" s="147"/>
      <c r="C57" s="147"/>
      <c r="D57" s="147"/>
      <c r="E57" s="147"/>
      <c r="F57" s="147"/>
      <c r="H57" s="147">
        <f>SUM(E59:E66)</f>
        <v>150</v>
      </c>
      <c r="I57" s="142" t="str">
        <f>IF(H57=E$11*25,"perfecte","cal revisar")</f>
        <v>perfecte</v>
      </c>
      <c r="J57" s="142" t="str">
        <f>IF(E$11*7&lt;K58,"perfecte","cal revisar")</f>
        <v>perfecte</v>
      </c>
    </row>
    <row r="58" spans="1:11" ht="15" customHeight="1" x14ac:dyDescent="0.2">
      <c r="B58" s="147"/>
      <c r="C58" s="292" t="s">
        <v>48</v>
      </c>
      <c r="D58" s="293"/>
      <c r="E58" s="38" t="s">
        <v>49</v>
      </c>
      <c r="F58" s="292" t="s">
        <v>50</v>
      </c>
      <c r="G58" s="293"/>
      <c r="I58" s="142" t="s">
        <v>556</v>
      </c>
      <c r="J58" s="142" t="s">
        <v>557</v>
      </c>
      <c r="K58" s="142">
        <f>SUM(K59:K66)</f>
        <v>60</v>
      </c>
    </row>
    <row r="59" spans="1:11" ht="15" customHeight="1" x14ac:dyDescent="0.25">
      <c r="C59" s="141" t="s">
        <v>558</v>
      </c>
      <c r="D59" s="160"/>
      <c r="E59" s="39">
        <v>150</v>
      </c>
      <c r="F59" s="266">
        <v>0.4</v>
      </c>
      <c r="G59" s="277"/>
      <c r="I59" s="142"/>
      <c r="J59" s="142"/>
      <c r="K59" s="142">
        <f t="shared" ref="K59:K66" si="0">E59*F59</f>
        <v>60</v>
      </c>
    </row>
    <row r="60" spans="1:11" ht="15" customHeight="1" x14ac:dyDescent="0.2">
      <c r="C60" s="387"/>
      <c r="D60" s="287"/>
      <c r="E60" s="40"/>
      <c r="F60" s="278"/>
      <c r="G60" s="287"/>
      <c r="I60" s="142"/>
      <c r="J60" s="142"/>
      <c r="K60" s="142">
        <f t="shared" si="0"/>
        <v>0</v>
      </c>
    </row>
    <row r="61" spans="1:11" ht="15" customHeight="1" x14ac:dyDescent="0.2">
      <c r="C61" s="276"/>
      <c r="D61" s="277"/>
      <c r="E61" s="39"/>
      <c r="F61" s="276"/>
      <c r="G61" s="277"/>
      <c r="I61" s="142"/>
      <c r="J61" s="142"/>
      <c r="K61" s="142">
        <f t="shared" si="0"/>
        <v>0</v>
      </c>
    </row>
    <row r="62" spans="1:11" ht="15" customHeight="1" x14ac:dyDescent="0.2">
      <c r="C62" s="387"/>
      <c r="D62" s="287"/>
      <c r="E62" s="40"/>
      <c r="F62" s="278"/>
      <c r="G62" s="287"/>
      <c r="I62" s="142"/>
      <c r="J62" s="142"/>
      <c r="K62" s="142">
        <f t="shared" si="0"/>
        <v>0</v>
      </c>
    </row>
    <row r="63" spans="1:11" ht="15" customHeight="1" x14ac:dyDescent="0.2">
      <c r="C63" s="390"/>
      <c r="D63" s="391"/>
      <c r="E63" s="39"/>
      <c r="F63" s="266"/>
      <c r="G63" s="277"/>
      <c r="I63" s="142"/>
      <c r="J63" s="142"/>
      <c r="K63" s="142">
        <f t="shared" si="0"/>
        <v>0</v>
      </c>
    </row>
    <row r="64" spans="1:11" ht="15" customHeight="1" x14ac:dyDescent="0.2">
      <c r="B64" s="147"/>
      <c r="C64" s="286"/>
      <c r="D64" s="287"/>
      <c r="E64" s="40"/>
      <c r="F64" s="286"/>
      <c r="G64" s="287"/>
      <c r="I64" s="142"/>
      <c r="J64" s="142"/>
      <c r="K64" s="142">
        <f t="shared" si="0"/>
        <v>0</v>
      </c>
    </row>
    <row r="65" spans="1:11" ht="15" customHeight="1" x14ac:dyDescent="0.2">
      <c r="B65" s="147"/>
      <c r="C65" s="276"/>
      <c r="D65" s="277"/>
      <c r="E65" s="39"/>
      <c r="F65" s="276"/>
      <c r="G65" s="277"/>
      <c r="I65" s="142"/>
      <c r="J65" s="142"/>
      <c r="K65" s="142">
        <f t="shared" si="0"/>
        <v>0</v>
      </c>
    </row>
    <row r="66" spans="1:11" ht="15" customHeight="1" x14ac:dyDescent="0.2">
      <c r="B66" s="147"/>
      <c r="C66" s="286"/>
      <c r="D66" s="287"/>
      <c r="E66" s="40"/>
      <c r="F66" s="286"/>
      <c r="G66" s="287"/>
      <c r="I66" s="142"/>
      <c r="J66" s="142"/>
      <c r="K66" s="142">
        <f t="shared" si="0"/>
        <v>0</v>
      </c>
    </row>
    <row r="67" spans="1:11" ht="15" customHeight="1" x14ac:dyDescent="0.2">
      <c r="B67" s="147"/>
      <c r="C67" s="147"/>
      <c r="D67" s="147"/>
      <c r="E67" s="147"/>
      <c r="F67" s="147"/>
      <c r="H67" s="142"/>
      <c r="I67" s="142"/>
      <c r="J67" s="142"/>
    </row>
    <row r="68" spans="1:11" x14ac:dyDescent="0.25">
      <c r="A68" s="7"/>
      <c r="B68" s="138" t="s">
        <v>51</v>
      </c>
    </row>
    <row r="69" spans="1:11" x14ac:dyDescent="0.25">
      <c r="B69" s="130" t="s">
        <v>52</v>
      </c>
    </row>
    <row r="70" spans="1:11" x14ac:dyDescent="0.25">
      <c r="C70" s="141" t="s">
        <v>564</v>
      </c>
      <c r="D70" s="153"/>
      <c r="E70" s="153"/>
      <c r="F70" s="153"/>
      <c r="G70" s="153"/>
      <c r="H70" s="153"/>
      <c r="I70" s="153"/>
      <c r="J70" s="153"/>
      <c r="K70" s="153"/>
    </row>
    <row r="71" spans="1:11" x14ac:dyDescent="0.25">
      <c r="C71" s="141" t="s">
        <v>554</v>
      </c>
      <c r="D71" s="153"/>
      <c r="E71" s="153"/>
      <c r="F71" s="153"/>
      <c r="G71" s="153"/>
      <c r="H71" s="153"/>
      <c r="I71" s="153"/>
      <c r="J71" s="153"/>
      <c r="K71" s="153"/>
    </row>
    <row r="72" spans="1:11" x14ac:dyDescent="0.25">
      <c r="C72" s="141" t="s">
        <v>559</v>
      </c>
      <c r="D72" s="153"/>
      <c r="E72" s="153"/>
      <c r="F72" s="153"/>
      <c r="G72" s="153"/>
      <c r="H72" s="153"/>
      <c r="I72" s="153"/>
      <c r="J72" s="153"/>
      <c r="K72" s="153"/>
    </row>
    <row r="73" spans="1:11" x14ac:dyDescent="0.2">
      <c r="C73" s="153"/>
      <c r="D73" s="153"/>
      <c r="E73" s="153"/>
      <c r="F73" s="153"/>
      <c r="G73" s="153"/>
      <c r="H73" s="153"/>
      <c r="I73" s="153"/>
      <c r="J73" s="153"/>
      <c r="K73" s="153"/>
    </row>
    <row r="74" spans="1:11" x14ac:dyDescent="0.2">
      <c r="C74" s="153"/>
      <c r="D74" s="153"/>
      <c r="E74" s="153"/>
      <c r="F74" s="153"/>
      <c r="G74" s="153"/>
      <c r="H74" s="153"/>
      <c r="I74" s="153"/>
      <c r="J74" s="153"/>
      <c r="K74" s="153"/>
    </row>
    <row r="75" spans="1:11" x14ac:dyDescent="0.2">
      <c r="C75" s="153"/>
      <c r="D75" s="153"/>
      <c r="E75" s="153"/>
      <c r="F75" s="153"/>
      <c r="G75" s="153"/>
      <c r="H75" s="153"/>
      <c r="I75" s="153"/>
      <c r="J75" s="153"/>
      <c r="K75" s="153"/>
    </row>
    <row r="76" spans="1:11" x14ac:dyDescent="0.2">
      <c r="C76" s="153"/>
      <c r="D76" s="153"/>
      <c r="E76" s="153"/>
      <c r="F76" s="153"/>
      <c r="G76" s="153"/>
      <c r="H76" s="153"/>
      <c r="I76" s="153"/>
      <c r="J76" s="153"/>
      <c r="K76" s="153"/>
    </row>
    <row r="78" spans="1:11" x14ac:dyDescent="0.25">
      <c r="A78" s="7"/>
      <c r="B78" s="138" t="s">
        <v>53</v>
      </c>
    </row>
    <row r="79" spans="1:11" ht="15" customHeight="1" x14ac:dyDescent="0.25">
      <c r="B79" s="275" t="s">
        <v>54</v>
      </c>
      <c r="C79" s="275"/>
      <c r="D79" s="275"/>
      <c r="E79" s="275"/>
      <c r="F79" s="275"/>
      <c r="G79" s="275"/>
      <c r="H79" s="275"/>
    </row>
    <row r="80" spans="1:11" ht="15" customHeight="1" x14ac:dyDescent="0.2">
      <c r="B80" s="147"/>
      <c r="C80" s="147"/>
      <c r="D80" s="147"/>
      <c r="E80" s="147"/>
      <c r="F80" s="147"/>
      <c r="G80" s="147"/>
      <c r="H80" s="147"/>
    </row>
    <row r="81" spans="2:17" ht="15" customHeight="1" x14ac:dyDescent="0.25">
      <c r="B81" s="147"/>
      <c r="C81" s="289" t="s">
        <v>55</v>
      </c>
      <c r="D81" s="290"/>
      <c r="E81" s="289" t="s">
        <v>56</v>
      </c>
      <c r="F81" s="290"/>
      <c r="G81" s="289" t="s">
        <v>57</v>
      </c>
      <c r="H81" s="291"/>
      <c r="I81" s="290"/>
      <c r="J81" s="147"/>
    </row>
    <row r="82" spans="2:17" ht="15" customHeight="1" x14ac:dyDescent="0.25">
      <c r="C82" s="187" t="s">
        <v>563</v>
      </c>
      <c r="D82" s="160"/>
      <c r="E82" s="266">
        <v>0.2</v>
      </c>
      <c r="F82" s="277"/>
      <c r="G82" s="266">
        <v>0.3</v>
      </c>
      <c r="H82" s="285"/>
      <c r="I82" s="277"/>
      <c r="J82" s="147"/>
    </row>
    <row r="83" spans="2:17" ht="15" customHeight="1" x14ac:dyDescent="0.25">
      <c r="C83" s="187" t="s">
        <v>1262</v>
      </c>
      <c r="D83" s="159"/>
      <c r="E83" s="278">
        <v>0.3</v>
      </c>
      <c r="F83" s="287"/>
      <c r="G83" s="278">
        <v>0.4</v>
      </c>
      <c r="H83" s="288"/>
      <c r="I83" s="287"/>
      <c r="J83" s="147"/>
    </row>
    <row r="84" spans="2:17" ht="15" customHeight="1" x14ac:dyDescent="0.25">
      <c r="C84" s="187" t="s">
        <v>1264</v>
      </c>
      <c r="D84" s="160"/>
      <c r="E84" s="266">
        <v>0.4</v>
      </c>
      <c r="F84" s="277"/>
      <c r="G84" s="266">
        <v>0.7</v>
      </c>
      <c r="H84" s="285"/>
      <c r="I84" s="277"/>
      <c r="J84" s="147"/>
    </row>
    <row r="85" spans="2:17" ht="15" customHeight="1" x14ac:dyDescent="0.2">
      <c r="B85" s="147"/>
      <c r="C85" s="387"/>
      <c r="D85" s="287"/>
      <c r="E85" s="278"/>
      <c r="F85" s="287"/>
      <c r="G85" s="278"/>
      <c r="H85" s="288"/>
      <c r="I85" s="287"/>
      <c r="J85" s="147"/>
    </row>
    <row r="86" spans="2:17" ht="15" customHeight="1" x14ac:dyDescent="0.25">
      <c r="B86" s="147"/>
      <c r="C86" s="276"/>
      <c r="D86" s="277"/>
      <c r="E86" s="276"/>
      <c r="F86" s="277"/>
      <c r="G86" s="276"/>
      <c r="H86" s="285"/>
      <c r="I86" s="277"/>
      <c r="J86" s="147"/>
    </row>
    <row r="87" spans="2:17" ht="15" customHeight="1" x14ac:dyDescent="0.25">
      <c r="B87" s="147"/>
      <c r="C87" s="286"/>
      <c r="D87" s="287"/>
      <c r="E87" s="286"/>
      <c r="F87" s="287"/>
      <c r="G87" s="286"/>
      <c r="H87" s="288"/>
      <c r="I87" s="287"/>
      <c r="J87" s="147"/>
      <c r="O87" s="41"/>
      <c r="P87" s="42"/>
      <c r="Q87" s="41"/>
    </row>
    <row r="88" spans="2:17" ht="15" customHeight="1" x14ac:dyDescent="0.25">
      <c r="B88" s="147"/>
      <c r="C88" s="276"/>
      <c r="D88" s="277"/>
      <c r="E88" s="276"/>
      <c r="F88" s="277"/>
      <c r="G88" s="276"/>
      <c r="H88" s="285"/>
      <c r="I88" s="277"/>
      <c r="J88" s="147"/>
    </row>
    <row r="89" spans="2:17" ht="15" customHeight="1" x14ac:dyDescent="0.25">
      <c r="B89" s="147"/>
      <c r="C89" s="286"/>
      <c r="D89" s="287"/>
      <c r="E89" s="286"/>
      <c r="F89" s="287"/>
      <c r="G89" s="286"/>
      <c r="H89" s="288"/>
      <c r="I89" s="287"/>
      <c r="J89" s="147"/>
    </row>
    <row r="90" spans="2:17" x14ac:dyDescent="0.25">
      <c r="D90" s="43"/>
    </row>
  </sheetData>
  <sheetProtection password="C6A8" sheet="1" objects="1" scenarios="1"/>
  <mergeCells count="6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62:D62"/>
    <mergeCell ref="F62:G62"/>
    <mergeCell ref="B47:J47"/>
    <mergeCell ref="B48:J48"/>
    <mergeCell ref="B49:J49"/>
    <mergeCell ref="B52:J52"/>
    <mergeCell ref="B56:J56"/>
    <mergeCell ref="C58:D58"/>
    <mergeCell ref="F58:G58"/>
    <mergeCell ref="F59:G59"/>
    <mergeCell ref="C60:D60"/>
    <mergeCell ref="F60:G60"/>
    <mergeCell ref="C61:D61"/>
    <mergeCell ref="F61:G61"/>
    <mergeCell ref="C63:D63"/>
    <mergeCell ref="F63:G63"/>
    <mergeCell ref="C64:D64"/>
    <mergeCell ref="F64:G64"/>
    <mergeCell ref="C65:D65"/>
    <mergeCell ref="F65:G65"/>
    <mergeCell ref="C66:D66"/>
    <mergeCell ref="F66:G66"/>
    <mergeCell ref="B79:H79"/>
    <mergeCell ref="C81:D81"/>
    <mergeCell ref="E81:F81"/>
    <mergeCell ref="G81:I81"/>
    <mergeCell ref="E82:F82"/>
    <mergeCell ref="G82:I82"/>
    <mergeCell ref="E83:F83"/>
    <mergeCell ref="G83:I83"/>
    <mergeCell ref="E84:F84"/>
    <mergeCell ref="G84:I84"/>
    <mergeCell ref="C85:D85"/>
    <mergeCell ref="E85:F85"/>
    <mergeCell ref="G85:I85"/>
    <mergeCell ref="C86:D86"/>
    <mergeCell ref="E86:F86"/>
    <mergeCell ref="G86:I86"/>
    <mergeCell ref="C89:D89"/>
    <mergeCell ref="E89:F89"/>
    <mergeCell ref="G89:I89"/>
    <mergeCell ref="C87:D87"/>
    <mergeCell ref="E87:F87"/>
    <mergeCell ref="G87:I87"/>
    <mergeCell ref="C88:D88"/>
    <mergeCell ref="E88:F88"/>
    <mergeCell ref="G88:I88"/>
  </mergeCells>
  <dataValidations count="4">
    <dataValidation type="list" allowBlank="1" showInputMessage="1" showErrorMessage="1" prompt="Escoja de la lista" sqref="H11:J11">
      <formula1>$P$3:$P$7</formula1>
    </dataValidation>
    <dataValidation type="list" allowBlank="1" showInputMessage="1" showErrorMessage="1" sqref="C70:C72">
      <formula1>metdoc</formula1>
    </dataValidation>
    <dataValidation type="list" allowBlank="1" showInputMessage="1" showErrorMessage="1" sqref="B60:B63 C59">
      <formula1>act</formula1>
    </dataValidation>
    <dataValidation type="list" allowBlank="1" showInputMessage="1" showErrorMessage="1" sqref="B85 C82:C8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42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42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42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42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42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42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4263"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4264"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2426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42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426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42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8"/>
  <dimension ref="A1:Q85"/>
  <sheetViews>
    <sheetView topLeftCell="A52" workbookViewId="0">
      <selection activeCell="B80" sqref="B80"/>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ustomWidth="1"/>
    <col min="10" max="10" width="0.14062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363</v>
      </c>
      <c r="D3" s="4" t="s">
        <v>2</v>
      </c>
      <c r="E3" s="303" t="s">
        <v>364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508</v>
      </c>
      <c r="D7" s="305"/>
      <c r="E7" s="305"/>
      <c r="F7" s="305"/>
      <c r="G7" s="305"/>
      <c r="H7" s="305"/>
      <c r="I7" s="305"/>
      <c r="J7" s="305"/>
      <c r="P7" s="5" t="s">
        <v>10</v>
      </c>
    </row>
    <row r="8" spans="1:16" ht="15.75" x14ac:dyDescent="0.25">
      <c r="B8" s="1" t="s">
        <v>11</v>
      </c>
      <c r="C8" s="305" t="s">
        <v>509</v>
      </c>
      <c r="D8" s="305"/>
      <c r="E8" s="305"/>
      <c r="F8" s="305"/>
      <c r="G8" s="305"/>
      <c r="H8" s="305"/>
      <c r="I8" s="305"/>
      <c r="J8" s="305"/>
      <c r="M8" s="128"/>
      <c r="N8" s="128"/>
      <c r="O8" s="128"/>
      <c r="P8" s="5" t="s">
        <v>12</v>
      </c>
    </row>
    <row r="9" spans="1:16" ht="15.75" x14ac:dyDescent="0.25">
      <c r="B9" s="1" t="s">
        <v>13</v>
      </c>
      <c r="C9" s="305" t="s">
        <v>510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G13" s="141" t="s">
        <v>395</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5">
      <c r="B19" s="123" t="s">
        <v>151</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101</v>
      </c>
      <c r="C26" s="272"/>
      <c r="D26" s="272"/>
      <c r="E26" s="272"/>
      <c r="F26" s="272"/>
      <c r="G26" s="272"/>
      <c r="H26" s="272"/>
      <c r="I26" s="272"/>
      <c r="J26" s="272"/>
      <c r="L26" s="32"/>
      <c r="N26" s="32"/>
    </row>
    <row r="27" spans="1:16" s="29" customFormat="1" x14ac:dyDescent="0.25">
      <c r="A27" s="141">
        <v>2</v>
      </c>
      <c r="B27" s="271" t="s">
        <v>511</v>
      </c>
      <c r="C27" s="272"/>
      <c r="D27" s="272"/>
      <c r="E27" s="272"/>
      <c r="F27" s="272"/>
      <c r="G27" s="272"/>
      <c r="H27" s="272"/>
      <c r="I27" s="272"/>
      <c r="J27" s="272"/>
      <c r="L27" s="32"/>
      <c r="N27" s="32"/>
    </row>
    <row r="28" spans="1:16" s="119" customFormat="1" ht="29.25" customHeight="1" x14ac:dyDescent="0.25">
      <c r="A28" s="118">
        <v>3</v>
      </c>
      <c r="B28" s="273" t="s">
        <v>512</v>
      </c>
      <c r="C28" s="274"/>
      <c r="D28" s="274"/>
      <c r="E28" s="274"/>
      <c r="F28" s="274"/>
      <c r="G28" s="274"/>
      <c r="H28" s="274"/>
      <c r="I28" s="274"/>
      <c r="J28" s="274"/>
      <c r="L28" s="120"/>
      <c r="N28" s="120"/>
    </row>
    <row r="29" spans="1:16" s="29" customFormat="1" x14ac:dyDescent="0.25">
      <c r="A29" s="141">
        <v>4</v>
      </c>
      <c r="B29" s="271" t="s">
        <v>513</v>
      </c>
      <c r="C29" s="272"/>
      <c r="D29" s="272"/>
      <c r="E29" s="272"/>
      <c r="F29" s="272"/>
      <c r="G29" s="272"/>
      <c r="H29" s="272"/>
      <c r="I29" s="272"/>
      <c r="J29" s="272"/>
      <c r="L29" s="32"/>
      <c r="N29" s="32"/>
    </row>
    <row r="30" spans="1:16" s="29" customFormat="1" x14ac:dyDescent="0.2">
      <c r="A30" s="141">
        <v>5</v>
      </c>
      <c r="B30" s="271" t="s">
        <v>514</v>
      </c>
      <c r="C30" s="272"/>
      <c r="D30" s="272"/>
      <c r="E30" s="272"/>
      <c r="F30" s="272"/>
      <c r="G30" s="272"/>
      <c r="H30" s="272"/>
      <c r="I30" s="272"/>
      <c r="J30" s="272"/>
      <c r="L30" s="32"/>
      <c r="N30" s="32"/>
    </row>
    <row r="31" spans="1:16" s="29" customFormat="1" x14ac:dyDescent="0.25">
      <c r="A31" s="141">
        <v>6</v>
      </c>
      <c r="B31" s="271" t="s">
        <v>515</v>
      </c>
      <c r="C31" s="272"/>
      <c r="D31" s="272"/>
      <c r="E31" s="272"/>
      <c r="F31" s="272"/>
      <c r="G31" s="272"/>
      <c r="H31" s="272"/>
      <c r="I31" s="272"/>
      <c r="J31" s="272"/>
      <c r="L31" s="32"/>
      <c r="N31" s="32"/>
    </row>
    <row r="32" spans="1:16" s="29" customFormat="1" x14ac:dyDescent="0.2">
      <c r="D32" s="30"/>
      <c r="E32" s="28"/>
      <c r="G32" s="30"/>
      <c r="H32" s="28"/>
      <c r="J32" s="31"/>
      <c r="L32" s="32"/>
      <c r="N32" s="32"/>
    </row>
    <row r="33" spans="1:14" x14ac:dyDescent="0.2">
      <c r="A33" s="7"/>
      <c r="B33" s="2" t="s">
        <v>36</v>
      </c>
      <c r="C33" s="17"/>
      <c r="E33" s="20"/>
      <c r="F33" s="14"/>
      <c r="G33" s="128"/>
      <c r="H33" s="21"/>
      <c r="I33" s="14"/>
      <c r="J33" s="17"/>
      <c r="L33" s="20"/>
      <c r="N33" s="20"/>
    </row>
    <row r="34" spans="1:14" x14ac:dyDescent="0.25">
      <c r="B34" s="33" t="s">
        <v>37</v>
      </c>
      <c r="C34" s="17"/>
      <c r="E34" s="20"/>
      <c r="F34" s="14"/>
      <c r="G34" s="128"/>
      <c r="H34" s="21"/>
      <c r="I34" s="14"/>
      <c r="J34" s="17"/>
      <c r="L34" s="20"/>
      <c r="N34" s="20"/>
    </row>
    <row r="35" spans="1:14" x14ac:dyDescent="0.25">
      <c r="B35" s="26" t="s">
        <v>38</v>
      </c>
      <c r="C35" s="26"/>
      <c r="I35" s="26"/>
      <c r="J35" s="26"/>
    </row>
    <row r="36" spans="1:14" ht="18.75" customHeight="1" x14ac:dyDescent="0.25">
      <c r="B36" s="296" t="s">
        <v>516</v>
      </c>
      <c r="C36" s="296"/>
      <c r="D36" s="296"/>
      <c r="E36" s="296"/>
      <c r="F36" s="296"/>
      <c r="G36" s="296"/>
      <c r="H36" s="296"/>
      <c r="I36" s="296"/>
      <c r="J36" s="296"/>
    </row>
    <row r="37" spans="1:14" x14ac:dyDescent="0.2">
      <c r="B37" s="155" t="s">
        <v>39</v>
      </c>
      <c r="C37" s="155"/>
      <c r="D37" s="155"/>
      <c r="E37" s="155"/>
      <c r="F37" s="155"/>
      <c r="G37" s="155"/>
      <c r="H37" s="155"/>
      <c r="I37" s="155"/>
      <c r="J37" s="155"/>
    </row>
    <row r="38" spans="1:14" ht="18.75" customHeight="1" x14ac:dyDescent="0.25">
      <c r="B38" s="296" t="s">
        <v>517</v>
      </c>
      <c r="C38" s="299"/>
      <c r="D38" s="299"/>
      <c r="E38" s="299"/>
      <c r="F38" s="299"/>
      <c r="G38" s="299"/>
      <c r="H38" s="299"/>
      <c r="I38" s="299"/>
      <c r="J38" s="299"/>
    </row>
    <row r="39" spans="1:14" x14ac:dyDescent="0.25">
      <c r="B39" s="155" t="s">
        <v>40</v>
      </c>
      <c r="C39" s="155"/>
      <c r="D39" s="155"/>
      <c r="E39" s="155"/>
      <c r="F39" s="155"/>
      <c r="G39" s="155"/>
      <c r="H39" s="155"/>
      <c r="I39" s="155"/>
      <c r="J39" s="155"/>
    </row>
    <row r="40" spans="1:14" ht="20.25" customHeight="1" x14ac:dyDescent="0.2">
      <c r="B40" s="296" t="s">
        <v>518</v>
      </c>
      <c r="C40" s="296"/>
      <c r="D40" s="296"/>
      <c r="E40" s="296"/>
      <c r="F40" s="296"/>
      <c r="G40" s="296"/>
      <c r="H40" s="296"/>
      <c r="I40" s="296"/>
      <c r="J40" s="296"/>
    </row>
    <row r="41" spans="1:14" x14ac:dyDescent="0.2">
      <c r="B41" s="34"/>
      <c r="C41" s="34"/>
      <c r="D41" s="34"/>
      <c r="E41" s="34"/>
      <c r="F41" s="34"/>
      <c r="G41" s="34"/>
      <c r="H41" s="34"/>
      <c r="I41" s="34"/>
      <c r="J41" s="34"/>
    </row>
    <row r="42" spans="1:14" x14ac:dyDescent="0.2">
      <c r="A42" s="7"/>
      <c r="B42" s="138" t="s">
        <v>41</v>
      </c>
      <c r="H42" s="35"/>
      <c r="I42" s="35"/>
      <c r="J42" s="35"/>
    </row>
    <row r="43" spans="1:14" ht="15" customHeight="1" x14ac:dyDescent="0.25">
      <c r="B43" s="138" t="s">
        <v>42</v>
      </c>
      <c r="H43" s="36"/>
      <c r="I43" s="36"/>
      <c r="J43" s="36"/>
    </row>
    <row r="44" spans="1:14" x14ac:dyDescent="0.25">
      <c r="B44" s="141" t="s">
        <v>43</v>
      </c>
      <c r="H44" s="37"/>
      <c r="I44" s="37"/>
      <c r="J44" s="37"/>
    </row>
    <row r="45" spans="1:14" ht="28.5" customHeight="1" x14ac:dyDescent="0.25">
      <c r="A45" s="141">
        <v>1</v>
      </c>
      <c r="B45" s="273" t="s">
        <v>463</v>
      </c>
      <c r="C45" s="274"/>
      <c r="D45" s="274"/>
      <c r="E45" s="274"/>
      <c r="F45" s="274"/>
      <c r="G45" s="274"/>
      <c r="H45" s="274"/>
      <c r="I45" s="274"/>
      <c r="J45" s="274"/>
    </row>
    <row r="46" spans="1:14" ht="28.5" customHeight="1" x14ac:dyDescent="0.25">
      <c r="A46" s="141">
        <v>2</v>
      </c>
      <c r="B46" s="273" t="s">
        <v>519</v>
      </c>
      <c r="C46" s="274"/>
      <c r="D46" s="274"/>
      <c r="E46" s="274"/>
      <c r="F46" s="274"/>
      <c r="G46" s="274"/>
      <c r="H46" s="274"/>
      <c r="I46" s="274"/>
      <c r="J46" s="274"/>
    </row>
    <row r="47" spans="1:14" x14ac:dyDescent="0.2">
      <c r="A47" s="141">
        <v>3</v>
      </c>
      <c r="B47" s="294"/>
      <c r="C47" s="294"/>
      <c r="D47" s="294"/>
      <c r="E47" s="294"/>
      <c r="F47" s="294"/>
      <c r="G47" s="294"/>
      <c r="H47" s="294"/>
      <c r="I47" s="294"/>
      <c r="J47" s="294"/>
    </row>
    <row r="48" spans="1:14" x14ac:dyDescent="0.25">
      <c r="B48" s="138" t="s">
        <v>44</v>
      </c>
      <c r="G48" s="128"/>
      <c r="H48" s="35"/>
      <c r="I48" s="35"/>
      <c r="J48" s="35"/>
    </row>
    <row r="49" spans="1:11" x14ac:dyDescent="0.25">
      <c r="B49" s="141" t="s">
        <v>45</v>
      </c>
      <c r="G49" s="128"/>
      <c r="H49" s="142"/>
      <c r="I49" s="142"/>
      <c r="J49" s="142"/>
    </row>
    <row r="50" spans="1:11" ht="32.25" customHeight="1" x14ac:dyDescent="0.25">
      <c r="A50" s="141">
        <v>1</v>
      </c>
      <c r="B50" s="273" t="s">
        <v>520</v>
      </c>
      <c r="C50" s="274"/>
      <c r="D50" s="274"/>
      <c r="E50" s="274"/>
      <c r="F50" s="274"/>
      <c r="G50" s="274"/>
      <c r="H50" s="274"/>
      <c r="I50" s="274"/>
      <c r="J50" s="274"/>
    </row>
    <row r="51" spans="1:11" ht="31.5" customHeight="1" x14ac:dyDescent="0.25">
      <c r="A51" s="141">
        <v>2</v>
      </c>
      <c r="B51" s="273" t="s">
        <v>521</v>
      </c>
      <c r="C51" s="326"/>
      <c r="D51" s="326"/>
      <c r="E51" s="326"/>
      <c r="F51" s="326"/>
      <c r="G51" s="326"/>
      <c r="H51" s="326"/>
      <c r="I51" s="326"/>
      <c r="J51" s="326"/>
    </row>
    <row r="52" spans="1:11" x14ac:dyDescent="0.2">
      <c r="A52" s="141">
        <v>3</v>
      </c>
      <c r="B52" s="150"/>
      <c r="C52" s="150"/>
      <c r="D52" s="150"/>
      <c r="E52" s="150"/>
      <c r="F52" s="150"/>
      <c r="G52" s="150"/>
      <c r="H52" s="150"/>
      <c r="I52" s="150"/>
      <c r="J52" s="150"/>
    </row>
    <row r="53" spans="1:11" x14ac:dyDescent="0.2">
      <c r="B53" s="138" t="s">
        <v>46</v>
      </c>
      <c r="D53" s="138"/>
      <c r="H53" s="142"/>
      <c r="I53" s="142"/>
      <c r="J53" s="142"/>
    </row>
    <row r="54" spans="1:11" ht="15" customHeight="1" x14ac:dyDescent="0.25">
      <c r="B54" s="275" t="s">
        <v>47</v>
      </c>
      <c r="C54" s="275"/>
      <c r="D54" s="275"/>
      <c r="E54" s="275"/>
      <c r="F54" s="275"/>
      <c r="G54" s="275"/>
      <c r="H54" s="275"/>
      <c r="I54" s="275"/>
      <c r="J54" s="275"/>
    </row>
    <row r="55" spans="1:11" ht="15" customHeight="1" x14ac:dyDescent="0.2">
      <c r="B55" s="147"/>
      <c r="C55" s="147"/>
      <c r="D55" s="147"/>
      <c r="E55" s="147"/>
      <c r="F55" s="147"/>
      <c r="H55" s="147">
        <f>SUM(E57:E64)</f>
        <v>150</v>
      </c>
      <c r="I55" s="142" t="str">
        <f>IF(H55=E$11*25,"perfecte","cal revisar")</f>
        <v>perfecte</v>
      </c>
      <c r="J55" s="142" t="str">
        <f>IF(E$11*7&lt;K56,"perfecte","cal revisar")</f>
        <v>perfecte</v>
      </c>
    </row>
    <row r="56" spans="1:11" ht="15" customHeight="1" x14ac:dyDescent="0.2">
      <c r="B56" s="147"/>
      <c r="C56" s="292" t="s">
        <v>48</v>
      </c>
      <c r="D56" s="293"/>
      <c r="E56" s="38" t="s">
        <v>49</v>
      </c>
      <c r="F56" s="292" t="s">
        <v>50</v>
      </c>
      <c r="G56" s="293"/>
      <c r="I56" s="142" t="s">
        <v>556</v>
      </c>
      <c r="J56" s="142" t="s">
        <v>557</v>
      </c>
      <c r="K56" s="142">
        <f>SUM(K57:K64)</f>
        <v>71.25</v>
      </c>
    </row>
    <row r="57" spans="1:11" ht="15" customHeight="1" x14ac:dyDescent="0.25">
      <c r="C57" s="141" t="s">
        <v>542</v>
      </c>
      <c r="D57" s="160"/>
      <c r="E57" s="39">
        <v>30</v>
      </c>
      <c r="F57" s="266">
        <v>1</v>
      </c>
      <c r="G57" s="277"/>
      <c r="I57" s="142"/>
      <c r="J57" s="142"/>
      <c r="K57" s="142">
        <f t="shared" ref="K57:K64" si="0">E57*F57</f>
        <v>30</v>
      </c>
    </row>
    <row r="58" spans="1:11" ht="15" customHeight="1" x14ac:dyDescent="0.25">
      <c r="C58" s="141" t="s">
        <v>544</v>
      </c>
      <c r="D58" s="159"/>
      <c r="E58" s="40">
        <v>10</v>
      </c>
      <c r="F58" s="278">
        <v>1</v>
      </c>
      <c r="G58" s="287"/>
      <c r="I58" s="142"/>
      <c r="J58" s="142"/>
      <c r="K58" s="142">
        <f t="shared" si="0"/>
        <v>10</v>
      </c>
    </row>
    <row r="59" spans="1:11" ht="15" customHeight="1" x14ac:dyDescent="0.2">
      <c r="C59" s="141" t="s">
        <v>546</v>
      </c>
      <c r="D59" s="160"/>
      <c r="E59" s="39">
        <v>30</v>
      </c>
      <c r="F59" s="266">
        <v>1</v>
      </c>
      <c r="G59" s="277"/>
      <c r="I59" s="142"/>
      <c r="J59" s="142"/>
      <c r="K59" s="142">
        <f t="shared" si="0"/>
        <v>30</v>
      </c>
    </row>
    <row r="60" spans="1:11" ht="15" customHeight="1" x14ac:dyDescent="0.25">
      <c r="C60" s="141" t="s">
        <v>552</v>
      </c>
      <c r="D60" s="159"/>
      <c r="E60" s="40">
        <v>75</v>
      </c>
      <c r="F60" s="278">
        <v>0</v>
      </c>
      <c r="G60" s="287"/>
      <c r="I60" s="142"/>
      <c r="J60" s="142"/>
      <c r="K60" s="142">
        <f t="shared" si="0"/>
        <v>0</v>
      </c>
    </row>
    <row r="61" spans="1:11" ht="15" customHeight="1" x14ac:dyDescent="0.25">
      <c r="C61" s="141" t="s">
        <v>92</v>
      </c>
      <c r="D61" s="160"/>
      <c r="E61" s="39">
        <v>5</v>
      </c>
      <c r="F61" s="266">
        <v>0.25</v>
      </c>
      <c r="G61" s="277"/>
      <c r="I61" s="142"/>
      <c r="J61" s="142"/>
      <c r="K61" s="142">
        <f t="shared" si="0"/>
        <v>1.25</v>
      </c>
    </row>
    <row r="62" spans="1:11" ht="15" customHeight="1" x14ac:dyDescent="0.2">
      <c r="B62" s="147"/>
      <c r="C62" s="286"/>
      <c r="D62" s="287"/>
      <c r="E62" s="40"/>
      <c r="F62" s="286"/>
      <c r="G62" s="287"/>
      <c r="I62" s="142"/>
      <c r="J62" s="142"/>
      <c r="K62" s="142">
        <f t="shared" si="0"/>
        <v>0</v>
      </c>
    </row>
    <row r="63" spans="1:11" ht="15" customHeight="1" x14ac:dyDescent="0.2">
      <c r="B63" s="147"/>
      <c r="C63" s="276"/>
      <c r="D63" s="277"/>
      <c r="E63" s="39"/>
      <c r="F63" s="276"/>
      <c r="G63" s="277"/>
      <c r="I63" s="142"/>
      <c r="J63" s="142"/>
      <c r="K63" s="142">
        <f t="shared" si="0"/>
        <v>0</v>
      </c>
    </row>
    <row r="64" spans="1:11" ht="15" customHeight="1" x14ac:dyDescent="0.2">
      <c r="B64" s="147"/>
      <c r="C64" s="286"/>
      <c r="D64" s="287"/>
      <c r="E64" s="40"/>
      <c r="F64" s="286"/>
      <c r="G64" s="287"/>
      <c r="I64" s="142"/>
      <c r="J64" s="142"/>
      <c r="K64" s="142">
        <f t="shared" si="0"/>
        <v>0</v>
      </c>
    </row>
    <row r="65" spans="1:11" ht="15" customHeight="1" x14ac:dyDescent="0.2">
      <c r="B65" s="147"/>
      <c r="C65" s="147"/>
      <c r="D65" s="147"/>
      <c r="E65" s="147"/>
      <c r="F65" s="147"/>
      <c r="H65" s="142"/>
      <c r="I65" s="142"/>
      <c r="J65" s="142"/>
    </row>
    <row r="66" spans="1:11" x14ac:dyDescent="0.25">
      <c r="A66" s="7"/>
      <c r="B66" s="138" t="s">
        <v>51</v>
      </c>
    </row>
    <row r="67" spans="1:11" x14ac:dyDescent="0.25">
      <c r="B67" s="130" t="s">
        <v>52</v>
      </c>
    </row>
    <row r="68" spans="1:11" x14ac:dyDescent="0.25">
      <c r="C68" s="141" t="s">
        <v>564</v>
      </c>
      <c r="D68" s="153"/>
      <c r="E68" s="153"/>
      <c r="F68" s="153"/>
      <c r="G68" s="153"/>
      <c r="H68" s="153"/>
      <c r="I68" s="153"/>
      <c r="J68" s="153"/>
      <c r="K68" s="153"/>
    </row>
    <row r="69" spans="1:11" x14ac:dyDescent="0.25">
      <c r="C69" s="141" t="s">
        <v>559</v>
      </c>
      <c r="D69" s="153"/>
      <c r="E69" s="153"/>
      <c r="F69" s="153"/>
      <c r="G69" s="153"/>
      <c r="H69" s="153"/>
      <c r="I69" s="153"/>
      <c r="J69" s="153"/>
      <c r="K69" s="153"/>
    </row>
    <row r="70" spans="1:11" x14ac:dyDescent="0.2">
      <c r="C70" s="152"/>
      <c r="D70" s="153"/>
      <c r="E70" s="153"/>
      <c r="F70" s="153"/>
      <c r="G70" s="153"/>
      <c r="H70" s="153"/>
      <c r="I70" s="153"/>
      <c r="J70" s="153"/>
      <c r="K70" s="153"/>
    </row>
    <row r="71" spans="1:11" x14ac:dyDescent="0.2">
      <c r="C71" s="152"/>
      <c r="D71" s="153"/>
      <c r="E71" s="153"/>
      <c r="F71" s="153"/>
      <c r="G71" s="153"/>
      <c r="H71" s="153"/>
      <c r="I71" s="153"/>
      <c r="J71" s="153"/>
      <c r="K71" s="153"/>
    </row>
    <row r="72" spans="1:11" x14ac:dyDescent="0.2">
      <c r="C72" s="152"/>
      <c r="D72" s="153"/>
      <c r="E72" s="153"/>
      <c r="F72" s="153"/>
      <c r="G72" s="153"/>
      <c r="H72" s="153"/>
      <c r="I72" s="153"/>
      <c r="J72" s="153"/>
      <c r="K72" s="153"/>
    </row>
    <row r="73" spans="1:11" x14ac:dyDescent="0.2">
      <c r="C73" s="153"/>
      <c r="D73" s="153"/>
      <c r="E73" s="153"/>
      <c r="F73" s="153"/>
      <c r="G73" s="153"/>
      <c r="H73" s="153"/>
      <c r="I73" s="153"/>
      <c r="J73" s="153"/>
      <c r="K73" s="153"/>
    </row>
    <row r="74" spans="1:11" x14ac:dyDescent="0.2">
      <c r="C74" s="153"/>
      <c r="D74" s="153"/>
      <c r="E74" s="153"/>
      <c r="F74" s="153"/>
      <c r="G74" s="153"/>
      <c r="H74" s="153"/>
      <c r="I74" s="153"/>
      <c r="J74" s="153"/>
      <c r="K74" s="153"/>
    </row>
    <row r="76" spans="1:11" x14ac:dyDescent="0.25">
      <c r="A76" s="7"/>
      <c r="B76" s="138" t="s">
        <v>53</v>
      </c>
    </row>
    <row r="77" spans="1:11" ht="15" customHeight="1" x14ac:dyDescent="0.25">
      <c r="B77" s="275" t="s">
        <v>54</v>
      </c>
      <c r="C77" s="275"/>
      <c r="D77" s="275"/>
      <c r="E77" s="275"/>
      <c r="F77" s="275"/>
      <c r="G77" s="275"/>
      <c r="H77" s="275"/>
    </row>
    <row r="78" spans="1:11" ht="15" customHeight="1" x14ac:dyDescent="0.2">
      <c r="B78" s="147"/>
      <c r="C78" s="147"/>
      <c r="D78" s="147"/>
      <c r="E78" s="147"/>
      <c r="F78" s="147"/>
      <c r="G78" s="147"/>
      <c r="H78" s="147"/>
    </row>
    <row r="79" spans="1:11" ht="15" customHeight="1" x14ac:dyDescent="0.25">
      <c r="B79" s="147"/>
      <c r="C79" s="289" t="s">
        <v>55</v>
      </c>
      <c r="D79" s="290"/>
      <c r="E79" s="289" t="s">
        <v>56</v>
      </c>
      <c r="F79" s="290"/>
      <c r="G79" s="289" t="s">
        <v>57</v>
      </c>
      <c r="H79" s="291"/>
      <c r="I79" s="290"/>
      <c r="J79" s="147"/>
    </row>
    <row r="80" spans="1:11" ht="15" customHeight="1" x14ac:dyDescent="0.25">
      <c r="C80" s="187" t="s">
        <v>563</v>
      </c>
      <c r="D80" s="160"/>
      <c r="E80" s="266">
        <v>0.4</v>
      </c>
      <c r="F80" s="277"/>
      <c r="G80" s="266">
        <v>0.8</v>
      </c>
      <c r="H80" s="285"/>
      <c r="I80" s="277"/>
      <c r="J80" s="147"/>
    </row>
    <row r="81" spans="2:17" ht="15" customHeight="1" x14ac:dyDescent="0.25">
      <c r="C81" s="187" t="s">
        <v>1262</v>
      </c>
      <c r="D81" s="160"/>
      <c r="E81" s="266">
        <v>0.5</v>
      </c>
      <c r="F81" s="277"/>
      <c r="G81" s="266">
        <v>0.6</v>
      </c>
      <c r="H81" s="285"/>
      <c r="I81" s="277"/>
      <c r="J81" s="147"/>
    </row>
    <row r="82" spans="2:17" ht="15" customHeight="1" x14ac:dyDescent="0.2">
      <c r="B82" s="147"/>
      <c r="C82" s="286"/>
      <c r="D82" s="287"/>
      <c r="E82" s="286"/>
      <c r="F82" s="287"/>
      <c r="G82" s="286"/>
      <c r="H82" s="288"/>
      <c r="I82" s="287"/>
      <c r="J82" s="147"/>
      <c r="O82" s="41"/>
      <c r="P82" s="42"/>
      <c r="Q82" s="41"/>
    </row>
    <row r="83" spans="2:17" ht="15" customHeight="1" x14ac:dyDescent="0.25">
      <c r="B83" s="147"/>
      <c r="C83" s="276"/>
      <c r="D83" s="277"/>
      <c r="E83" s="276"/>
      <c r="F83" s="277"/>
      <c r="G83" s="276"/>
      <c r="H83" s="285"/>
      <c r="I83" s="277"/>
      <c r="J83" s="147"/>
    </row>
    <row r="84" spans="2:17" ht="15" customHeight="1" x14ac:dyDescent="0.25">
      <c r="B84" s="147"/>
      <c r="C84" s="286"/>
      <c r="D84" s="287"/>
      <c r="E84" s="286"/>
      <c r="F84" s="287"/>
      <c r="G84" s="286"/>
      <c r="H84" s="288"/>
      <c r="I84" s="287"/>
      <c r="J84" s="147"/>
    </row>
    <row r="85" spans="2:17" x14ac:dyDescent="0.25">
      <c r="D85" s="43"/>
    </row>
  </sheetData>
  <sheetProtection password="C6A8" sheet="1" objects="1" scenarios="1"/>
  <mergeCells count="54">
    <mergeCell ref="B29:J29"/>
    <mergeCell ref="A1:J1"/>
    <mergeCell ref="E3:J4"/>
    <mergeCell ref="C7:J7"/>
    <mergeCell ref="C8:J8"/>
    <mergeCell ref="C9:J9"/>
    <mergeCell ref="B11:D11"/>
    <mergeCell ref="H11:J11"/>
    <mergeCell ref="G12:J12"/>
    <mergeCell ref="B15:B16"/>
    <mergeCell ref="B26:J26"/>
    <mergeCell ref="B27:J27"/>
    <mergeCell ref="B28:J28"/>
    <mergeCell ref="C56:D56"/>
    <mergeCell ref="F56:G56"/>
    <mergeCell ref="B30:J30"/>
    <mergeCell ref="B31:J31"/>
    <mergeCell ref="B36:J36"/>
    <mergeCell ref="B38:J38"/>
    <mergeCell ref="B40:J40"/>
    <mergeCell ref="B45:J45"/>
    <mergeCell ref="B46:J46"/>
    <mergeCell ref="B47:J47"/>
    <mergeCell ref="B50:J50"/>
    <mergeCell ref="B51:J51"/>
    <mergeCell ref="B54:J54"/>
    <mergeCell ref="C79:D79"/>
    <mergeCell ref="E79:F79"/>
    <mergeCell ref="G79:I79"/>
    <mergeCell ref="F57:G57"/>
    <mergeCell ref="F58:G58"/>
    <mergeCell ref="F59:G59"/>
    <mergeCell ref="F60:G60"/>
    <mergeCell ref="F61:G61"/>
    <mergeCell ref="C62:D62"/>
    <mergeCell ref="F62:G62"/>
    <mergeCell ref="C63:D63"/>
    <mergeCell ref="F63:G63"/>
    <mergeCell ref="C64:D64"/>
    <mergeCell ref="F64:G64"/>
    <mergeCell ref="B77:H77"/>
    <mergeCell ref="E80:F80"/>
    <mergeCell ref="G80:I80"/>
    <mergeCell ref="E81:F81"/>
    <mergeCell ref="G81:I81"/>
    <mergeCell ref="C82:D82"/>
    <mergeCell ref="E82:F82"/>
    <mergeCell ref="G82:I82"/>
    <mergeCell ref="C83:D83"/>
    <mergeCell ref="E83:F83"/>
    <mergeCell ref="G83:I83"/>
    <mergeCell ref="C84:D84"/>
    <mergeCell ref="E84:F84"/>
    <mergeCell ref="G84:I84"/>
  </mergeCells>
  <dataValidations count="4">
    <dataValidation type="list" allowBlank="1" showInputMessage="1" showErrorMessage="1" prompt="Escoja de la lista" sqref="H11:J11">
      <formula1>$P$3:$P$7</formula1>
    </dataValidation>
    <dataValidation type="list" allowBlank="1" showInputMessage="1" showErrorMessage="1" sqref="C57:C61">
      <formula1>act</formula1>
    </dataValidation>
    <dataValidation type="list" allowBlank="1" showInputMessage="1" showErrorMessage="1" sqref="B70:B72 C68:C69">
      <formula1>metdoc</formula1>
    </dataValidation>
    <dataValidation type="list" allowBlank="1" showInputMessage="1" showErrorMessage="1" sqref="C80:C81">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630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630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630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630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631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6311"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6312" r:id="rId10" name="Check Box 10">
              <controlPr defaultSize="0" autoFill="0" autoLine="0" autoPict="0">
                <anchor moveWithCells="1">
                  <from>
                    <xdr:col>3</xdr:col>
                    <xdr:colOff>447675</xdr:colOff>
                    <xdr:row>12</xdr:row>
                    <xdr:rowOff>9525</xdr:rowOff>
                  </from>
                  <to>
                    <xdr:col>3</xdr:col>
                    <xdr:colOff>828675</xdr:colOff>
                    <xdr:row>12</xdr:row>
                    <xdr:rowOff>142875</xdr:rowOff>
                  </to>
                </anchor>
              </controlPr>
            </control>
          </mc:Choice>
        </mc:AlternateContent>
        <mc:AlternateContent xmlns:mc="http://schemas.openxmlformats.org/markup-compatibility/2006">
          <mc:Choice Requires="x14">
            <control shapeId="22631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631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631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6316" r:id="rId14" name="Check Box 14">
              <controlPr defaultSize="0" autoFill="0" autoLine="0" autoPict="0">
                <anchor moveWithCells="1">
                  <from>
                    <xdr:col>3</xdr:col>
                    <xdr:colOff>942975</xdr:colOff>
                    <xdr:row>11</xdr:row>
                    <xdr:rowOff>180975</xdr:rowOff>
                  </from>
                  <to>
                    <xdr:col>3</xdr:col>
                    <xdr:colOff>1000125</xdr:colOff>
                    <xdr:row>12</xdr:row>
                    <xdr:rowOff>180975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9"/>
  <dimension ref="A1:AM81"/>
  <sheetViews>
    <sheetView topLeftCell="A46" workbookViewId="0">
      <selection activeCell="C74" sqref="C74:E77"/>
    </sheetView>
  </sheetViews>
  <sheetFormatPr defaultColWidth="9.140625" defaultRowHeight="15" x14ac:dyDescent="0.25"/>
  <cols>
    <col min="1" max="2" width="9.140625" style="141"/>
    <col min="3" max="3" width="15" style="141" customWidth="1"/>
    <col min="4" max="4" width="16.42578125" style="141" customWidth="1"/>
    <col min="5" max="5" width="10.42578125" style="141" customWidth="1"/>
    <col min="6" max="16384" width="9.140625" style="141"/>
  </cols>
  <sheetData>
    <row r="1" spans="1:39" x14ac:dyDescent="0.2">
      <c r="A1" s="268" t="s">
        <v>568</v>
      </c>
      <c r="B1" s="321"/>
      <c r="C1" s="321"/>
      <c r="D1" s="321"/>
      <c r="E1" s="321"/>
      <c r="F1" s="321"/>
      <c r="G1" s="321"/>
      <c r="H1" s="321"/>
      <c r="I1" s="321"/>
      <c r="J1" s="126"/>
      <c r="K1" s="126"/>
      <c r="L1" s="126"/>
      <c r="M1" s="126"/>
      <c r="N1" s="126"/>
      <c r="O1" s="126"/>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x14ac:dyDescent="0.25">
      <c r="A5" s="269" t="s">
        <v>591</v>
      </c>
      <c r="B5" s="321"/>
      <c r="C5" s="321"/>
      <c r="D5" s="321"/>
      <c r="E5" s="321"/>
      <c r="F5" s="321"/>
      <c r="G5" s="321"/>
      <c r="H5" s="321"/>
      <c r="I5" s="321"/>
      <c r="J5" s="126"/>
      <c r="K5" s="126"/>
      <c r="L5" s="126"/>
      <c r="M5" s="126"/>
      <c r="N5" s="126"/>
      <c r="O5" s="126"/>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50" t="s">
        <v>4</v>
      </c>
      <c r="D10" s="50" t="s">
        <v>109</v>
      </c>
      <c r="E10" s="50" t="s">
        <v>121</v>
      </c>
      <c r="AL10" s="48"/>
      <c r="AM10" s="48" t="s">
        <v>127</v>
      </c>
    </row>
    <row r="11" spans="1:39" x14ac:dyDescent="0.25">
      <c r="AL11" s="48"/>
      <c r="AM11" s="48" t="s">
        <v>128</v>
      </c>
    </row>
    <row r="12" spans="1:39" x14ac:dyDescent="0.2">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row>
    <row r="13" spans="1:39" x14ac:dyDescent="0.25">
      <c r="C13" s="138" t="s">
        <v>309</v>
      </c>
      <c r="D13" s="50">
        <v>12</v>
      </c>
      <c r="E13" s="130" t="s">
        <v>139</v>
      </c>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140</v>
      </c>
    </row>
    <row r="14" spans="1:39" x14ac:dyDescent="0.25">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141</v>
      </c>
    </row>
    <row r="15" spans="1:39" x14ac:dyDescent="0.25">
      <c r="C15" s="138" t="s">
        <v>142</v>
      </c>
      <c r="D15" s="50"/>
      <c r="F15" s="14"/>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143</v>
      </c>
    </row>
    <row r="16" spans="1:39" x14ac:dyDescent="0.25">
      <c r="C16" s="130" t="s">
        <v>144</v>
      </c>
      <c r="E16" s="14"/>
      <c r="F16" s="14"/>
      <c r="G16" s="13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129</v>
      </c>
    </row>
    <row r="17" spans="3:39" x14ac:dyDescent="0.25">
      <c r="C17" s="20" t="s">
        <v>22</v>
      </c>
      <c r="D17" s="50">
        <v>6</v>
      </c>
      <c r="G17" s="20" t="s">
        <v>23</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145</v>
      </c>
    </row>
    <row r="18" spans="3:39" x14ac:dyDescent="0.25">
      <c r="C18" s="20" t="s">
        <v>24</v>
      </c>
      <c r="D18" s="50">
        <v>6</v>
      </c>
      <c r="G18" s="20" t="s">
        <v>25</v>
      </c>
      <c r="H18" s="5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146</v>
      </c>
    </row>
    <row r="19" spans="3:39" x14ac:dyDescent="0.25">
      <c r="C19" s="20"/>
      <c r="G19" s="2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131</v>
      </c>
    </row>
    <row r="20" spans="3:39" x14ac:dyDescent="0.25">
      <c r="C20" s="20" t="s">
        <v>26</v>
      </c>
      <c r="D20" s="50"/>
      <c r="G20" s="20" t="s">
        <v>27</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147</v>
      </c>
    </row>
    <row r="21" spans="3:39" x14ac:dyDescent="0.2">
      <c r="C21" s="20" t="s">
        <v>28</v>
      </c>
      <c r="D21" s="50"/>
      <c r="G21" s="20" t="s">
        <v>29</v>
      </c>
      <c r="H21" s="5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126</v>
      </c>
    </row>
    <row r="22" spans="3:39" x14ac:dyDescent="0.2">
      <c r="C22" s="20"/>
      <c r="G22" s="2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148</v>
      </c>
    </row>
    <row r="23" spans="3:39" x14ac:dyDescent="0.25">
      <c r="C23" s="20" t="s">
        <v>30</v>
      </c>
      <c r="D23" s="50"/>
      <c r="G23" s="20" t="s">
        <v>31</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149</v>
      </c>
    </row>
    <row r="24" spans="3:39" x14ac:dyDescent="0.2">
      <c r="C24" s="20" t="s">
        <v>32</v>
      </c>
      <c r="D24" s="50"/>
      <c r="G24" s="20" t="s">
        <v>33</v>
      </c>
      <c r="H24" s="50"/>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133</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150</v>
      </c>
    </row>
    <row r="26" spans="3:39" x14ac:dyDescent="0.25">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151</v>
      </c>
    </row>
    <row r="27" spans="3:39" x14ac:dyDescent="0.2">
      <c r="C27" s="138" t="s">
        <v>152</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153</v>
      </c>
    </row>
    <row r="28" spans="3:39" x14ac:dyDescent="0.25">
      <c r="D28" s="20" t="s">
        <v>154</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156</v>
      </c>
    </row>
    <row r="29" spans="3:39" x14ac:dyDescent="0.25">
      <c r="D29" s="20" t="s">
        <v>157</v>
      </c>
      <c r="E29" s="51" t="s">
        <v>155</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158</v>
      </c>
    </row>
    <row r="30" spans="3:39" x14ac:dyDescent="0.25">
      <c r="D30" s="20" t="s">
        <v>159</v>
      </c>
      <c r="E30" s="51" t="s">
        <v>155</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161</v>
      </c>
    </row>
    <row r="31" spans="3:39" x14ac:dyDescent="0.25">
      <c r="D31" s="20" t="s">
        <v>162</v>
      </c>
      <c r="E31" s="51" t="s">
        <v>155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163</v>
      </c>
    </row>
    <row r="32" spans="3:39" x14ac:dyDescent="0.2">
      <c r="D32" s="20" t="s">
        <v>164</v>
      </c>
      <c r="E32" s="50" t="s">
        <v>165</v>
      </c>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row>
    <row r="33" spans="1:39" x14ac:dyDescent="0.2">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166</v>
      </c>
      <c r="AM33" s="46"/>
    </row>
    <row r="34" spans="1:39" x14ac:dyDescent="0.2">
      <c r="B34" s="138" t="s">
        <v>167</v>
      </c>
      <c r="C34" s="138" t="s">
        <v>168</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169</v>
      </c>
      <c r="AM34" s="46"/>
    </row>
    <row r="35" spans="1:39" x14ac:dyDescent="0.25">
      <c r="C35" s="130" t="s">
        <v>170</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t="s">
        <v>171</v>
      </c>
      <c r="AM35" s="46"/>
    </row>
    <row r="36" spans="1:39" ht="30" customHeight="1" x14ac:dyDescent="0.25">
      <c r="A36" s="270" t="s">
        <v>592</v>
      </c>
      <c r="B36" s="321"/>
      <c r="C36" s="321"/>
      <c r="D36" s="321"/>
      <c r="E36" s="321"/>
      <c r="F36" s="321"/>
      <c r="G36" s="321"/>
      <c r="H36" s="321"/>
      <c r="I36" s="321"/>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row>
    <row r="37" spans="1:39" x14ac:dyDescent="0.2">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
      <c r="B38" s="138" t="s">
        <v>172</v>
      </c>
      <c r="C38" s="138" t="s">
        <v>41</v>
      </c>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8"/>
      <c r="AM38" s="46"/>
    </row>
    <row r="39" spans="1:39" x14ac:dyDescent="0.25">
      <c r="B39" s="138" t="s">
        <v>173</v>
      </c>
      <c r="C39" s="138" t="s">
        <v>42</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C40" s="141" t="s">
        <v>43</v>
      </c>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268</v>
      </c>
      <c r="B41" s="321"/>
      <c r="C41" s="321"/>
      <c r="D41" s="321"/>
      <c r="E41" s="321"/>
      <c r="F41" s="321"/>
      <c r="G41" s="321"/>
      <c r="H41" s="321"/>
      <c r="I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5">
      <c r="A42" s="324" t="s">
        <v>60</v>
      </c>
      <c r="B42" s="321"/>
      <c r="C42" s="321"/>
      <c r="D42" s="321"/>
      <c r="E42" s="321"/>
      <c r="F42" s="321"/>
      <c r="G42" s="321"/>
      <c r="H42" s="321"/>
      <c r="I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6"/>
    </row>
    <row r="43" spans="1:39" x14ac:dyDescent="0.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9" x14ac:dyDescent="0.25">
      <c r="B44" s="138" t="s">
        <v>317</v>
      </c>
      <c r="C44" s="138" t="s">
        <v>44</v>
      </c>
      <c r="G44" s="128"/>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5">
      <c r="C45" s="141" t="s">
        <v>45</v>
      </c>
      <c r="G45" s="128"/>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A46" s="324" t="s">
        <v>593</v>
      </c>
      <c r="B46" s="321"/>
      <c r="C46" s="321"/>
      <c r="D46" s="321"/>
      <c r="E46" s="321"/>
      <c r="F46" s="321"/>
      <c r="G46" s="321"/>
      <c r="H46" s="321"/>
      <c r="I46" s="321"/>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5">
      <c r="A47" s="324" t="s">
        <v>594</v>
      </c>
      <c r="B47" s="321"/>
      <c r="C47" s="321"/>
      <c r="D47" s="321"/>
      <c r="E47" s="321"/>
      <c r="F47" s="321"/>
      <c r="G47" s="321"/>
      <c r="H47" s="321"/>
      <c r="I47" s="321"/>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x14ac:dyDescent="0.2">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9" x14ac:dyDescent="0.2">
      <c r="B49" s="138" t="s">
        <v>176</v>
      </c>
      <c r="C49" s="138" t="s">
        <v>46</v>
      </c>
      <c r="D49" s="138"/>
      <c r="AL49" s="52"/>
    </row>
    <row r="50" spans="1:39" x14ac:dyDescent="0.25">
      <c r="A50" s="275" t="s">
        <v>47</v>
      </c>
      <c r="B50" s="321"/>
      <c r="C50" s="321"/>
      <c r="D50" s="321"/>
      <c r="E50" s="321"/>
      <c r="F50" s="321"/>
      <c r="G50" s="321"/>
      <c r="H50" s="321"/>
      <c r="I50" s="321"/>
      <c r="J50" s="46"/>
    </row>
    <row r="51" spans="1:39" ht="45" x14ac:dyDescent="0.2">
      <c r="A51" s="54"/>
      <c r="C51" s="53" t="s">
        <v>177</v>
      </c>
      <c r="D51" s="55" t="s">
        <v>178</v>
      </c>
      <c r="E51" s="56" t="s">
        <v>179</v>
      </c>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46"/>
    </row>
    <row r="52" spans="1:39" x14ac:dyDescent="0.2">
      <c r="A52" s="208" t="s">
        <v>595</v>
      </c>
      <c r="B52" s="208"/>
      <c r="C52" s="208"/>
      <c r="D52" s="205">
        <v>60</v>
      </c>
      <c r="E52" s="210">
        <v>1</v>
      </c>
      <c r="F52" s="130"/>
      <c r="J52" s="46"/>
    </row>
    <row r="53" spans="1:39" x14ac:dyDescent="0.25">
      <c r="A53" s="208" t="s">
        <v>596</v>
      </c>
      <c r="B53" s="208"/>
      <c r="C53" s="208"/>
      <c r="D53" s="205">
        <v>60</v>
      </c>
      <c r="E53" s="210">
        <v>0.1</v>
      </c>
      <c r="J53" s="46"/>
    </row>
    <row r="54" spans="1:39" x14ac:dyDescent="0.25">
      <c r="A54" s="208" t="s">
        <v>597</v>
      </c>
      <c r="B54" s="208"/>
      <c r="C54" s="208"/>
      <c r="D54" s="205">
        <v>54</v>
      </c>
      <c r="E54" s="210">
        <v>0.1</v>
      </c>
      <c r="J54" s="46"/>
    </row>
    <row r="55" spans="1:39" x14ac:dyDescent="0.2">
      <c r="A55" s="208" t="s">
        <v>598</v>
      </c>
      <c r="B55" s="208"/>
      <c r="C55" s="208"/>
      <c r="D55" s="205">
        <v>20</v>
      </c>
      <c r="E55" s="210">
        <v>0.1</v>
      </c>
      <c r="J55" s="46"/>
    </row>
    <row r="56" spans="1:39" x14ac:dyDescent="0.2">
      <c r="A56" s="208" t="s">
        <v>599</v>
      </c>
      <c r="B56" s="208"/>
      <c r="C56" s="208"/>
      <c r="D56" s="205">
        <v>50</v>
      </c>
      <c r="E56" s="210">
        <v>0</v>
      </c>
      <c r="J56" s="46"/>
    </row>
    <row r="57" spans="1:39" x14ac:dyDescent="0.25">
      <c r="A57" s="208" t="s">
        <v>577</v>
      </c>
      <c r="B57" s="208"/>
      <c r="C57" s="208"/>
      <c r="D57" s="205">
        <v>6</v>
      </c>
      <c r="E57" s="210">
        <v>1</v>
      </c>
      <c r="J57" s="46"/>
    </row>
    <row r="58" spans="1:39" x14ac:dyDescent="0.25">
      <c r="A58" s="208" t="s">
        <v>600</v>
      </c>
      <c r="B58" s="208"/>
      <c r="C58" s="208"/>
      <c r="D58" s="205">
        <v>50</v>
      </c>
      <c r="E58" s="210">
        <v>0.1</v>
      </c>
      <c r="J58" s="46"/>
    </row>
    <row r="59" spans="1:39" x14ac:dyDescent="0.2">
      <c r="D59" s="49"/>
      <c r="E59" s="59"/>
      <c r="J59" s="46"/>
    </row>
    <row r="60" spans="1:39" x14ac:dyDescent="0.2">
      <c r="J60" s="46"/>
    </row>
    <row r="61" spans="1:39" x14ac:dyDescent="0.25">
      <c r="B61" s="138" t="s">
        <v>185</v>
      </c>
      <c r="C61" s="138" t="s">
        <v>51</v>
      </c>
      <c r="AM61" s="57"/>
    </row>
    <row r="62" spans="1:39" x14ac:dyDescent="0.25">
      <c r="C62" s="130" t="s">
        <v>52</v>
      </c>
    </row>
    <row r="63" spans="1:39" x14ac:dyDescent="0.25">
      <c r="B63" s="141">
        <v>1</v>
      </c>
      <c r="C63" s="220" t="s">
        <v>601</v>
      </c>
      <c r="D63" s="220"/>
      <c r="E63" s="220"/>
      <c r="F63" s="220"/>
      <c r="G63" s="212"/>
      <c r="H63" s="212"/>
      <c r="I63" s="208"/>
      <c r="J63" s="208"/>
      <c r="K63" s="208"/>
    </row>
    <row r="64" spans="1:39" x14ac:dyDescent="0.25">
      <c r="B64" s="141">
        <v>2</v>
      </c>
      <c r="C64" s="225" t="s">
        <v>602</v>
      </c>
      <c r="D64" s="221"/>
      <c r="E64" s="221"/>
      <c r="F64" s="221"/>
      <c r="G64" s="212"/>
      <c r="H64" s="212"/>
      <c r="I64" s="208"/>
      <c r="J64" s="208"/>
      <c r="K64" s="208"/>
    </row>
    <row r="65" spans="1:38" x14ac:dyDescent="0.25">
      <c r="B65" s="141">
        <v>3</v>
      </c>
      <c r="C65" s="220" t="s">
        <v>603</v>
      </c>
      <c r="D65" s="221"/>
      <c r="E65" s="221"/>
      <c r="F65" s="221"/>
      <c r="G65" s="212"/>
      <c r="H65" s="212"/>
      <c r="I65" s="208"/>
      <c r="J65" s="208"/>
      <c r="K65" s="208"/>
    </row>
    <row r="66" spans="1:38" x14ac:dyDescent="0.2">
      <c r="B66" s="141">
        <v>4</v>
      </c>
      <c r="C66" s="170"/>
      <c r="D66" s="170"/>
      <c r="E66" s="170"/>
      <c r="F66" s="170"/>
      <c r="G66" s="60"/>
      <c r="H66" s="60"/>
    </row>
    <row r="67" spans="1:38" x14ac:dyDescent="0.2">
      <c r="B67" s="141">
        <v>5</v>
      </c>
      <c r="C67" s="170"/>
      <c r="D67" s="170"/>
      <c r="E67" s="170"/>
      <c r="F67" s="170"/>
      <c r="G67" s="60"/>
      <c r="H67" s="60"/>
    </row>
    <row r="68" spans="1:38" x14ac:dyDescent="0.2">
      <c r="B68" s="141">
        <v>6</v>
      </c>
      <c r="C68" s="170"/>
      <c r="D68" s="170"/>
      <c r="E68" s="170"/>
      <c r="F68" s="170"/>
      <c r="G68" s="60"/>
      <c r="H68" s="60"/>
    </row>
    <row r="69" spans="1:38" x14ac:dyDescent="0.2">
      <c r="B69" s="141">
        <v>7</v>
      </c>
      <c r="C69" s="93"/>
      <c r="D69" s="93"/>
      <c r="E69" s="93"/>
      <c r="F69" s="93"/>
      <c r="G69" s="60"/>
      <c r="H69" s="60"/>
    </row>
    <row r="71" spans="1:38" x14ac:dyDescent="0.25">
      <c r="B71" s="138" t="s">
        <v>188</v>
      </c>
      <c r="C71" s="138" t="s">
        <v>53</v>
      </c>
    </row>
    <row r="72" spans="1:38" x14ac:dyDescent="0.25">
      <c r="A72" s="275" t="s">
        <v>54</v>
      </c>
      <c r="B72" s="321"/>
      <c r="C72" s="321"/>
      <c r="D72" s="321"/>
      <c r="E72" s="321"/>
      <c r="F72" s="321"/>
      <c r="G72" s="321"/>
      <c r="H72" s="321"/>
      <c r="I72" s="321"/>
      <c r="J72" s="53"/>
    </row>
    <row r="73" spans="1:38" ht="45" x14ac:dyDescent="0.25">
      <c r="A73" s="54"/>
      <c r="C73" s="53" t="s">
        <v>53</v>
      </c>
      <c r="D73" s="61" t="s">
        <v>189</v>
      </c>
      <c r="E73" s="56" t="s">
        <v>190</v>
      </c>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46"/>
    </row>
    <row r="74" spans="1:38" x14ac:dyDescent="0.25">
      <c r="C74" s="208" t="s">
        <v>604</v>
      </c>
      <c r="D74" s="208">
        <v>40</v>
      </c>
      <c r="E74" s="222">
        <v>60</v>
      </c>
      <c r="F74" s="130"/>
      <c r="J74" s="46"/>
    </row>
    <row r="75" spans="1:38" x14ac:dyDescent="0.25">
      <c r="C75" s="208" t="s">
        <v>187</v>
      </c>
      <c r="D75" s="208">
        <v>20</v>
      </c>
      <c r="E75" s="222">
        <v>30</v>
      </c>
      <c r="J75" s="46"/>
    </row>
    <row r="76" spans="1:38" x14ac:dyDescent="0.25">
      <c r="C76" s="208" t="s">
        <v>605</v>
      </c>
      <c r="D76" s="208">
        <v>20</v>
      </c>
      <c r="E76" s="222">
        <v>30</v>
      </c>
      <c r="J76" s="46"/>
    </row>
    <row r="77" spans="1:38" x14ac:dyDescent="0.25">
      <c r="C77" s="208" t="s">
        <v>606</v>
      </c>
      <c r="D77" s="208">
        <v>20</v>
      </c>
      <c r="E77" s="222">
        <v>30</v>
      </c>
      <c r="J77" s="46"/>
    </row>
    <row r="78" spans="1:38" x14ac:dyDescent="0.25">
      <c r="E78" s="43"/>
      <c r="J78" s="46"/>
    </row>
    <row r="79" spans="1:38" x14ac:dyDescent="0.25">
      <c r="E79" s="43"/>
      <c r="J79" s="46"/>
    </row>
    <row r="80" spans="1:38" x14ac:dyDescent="0.25">
      <c r="E80" s="43"/>
      <c r="J80" s="46"/>
    </row>
    <row r="81" spans="5:10" x14ac:dyDescent="0.25">
      <c r="E81" s="43"/>
      <c r="J81" s="46"/>
    </row>
  </sheetData>
  <sheetProtection password="C6A8" sheet="1" objects="1" scenarios="1"/>
  <mergeCells count="9">
    <mergeCell ref="A47:I47"/>
    <mergeCell ref="A50:I50"/>
    <mergeCell ref="A72:I72"/>
    <mergeCell ref="A1:I1"/>
    <mergeCell ref="A5:I5"/>
    <mergeCell ref="A36:I36"/>
    <mergeCell ref="A41:I41"/>
    <mergeCell ref="A42:I42"/>
    <mergeCell ref="A46:I4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0"/>
  <dimension ref="A1:Q101"/>
  <sheetViews>
    <sheetView topLeftCell="A64" workbookViewId="0">
      <selection activeCell="E76" sqref="E76"/>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102</v>
      </c>
      <c r="D3" s="4" t="s">
        <v>2</v>
      </c>
      <c r="E3" s="303" t="s">
        <v>607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608</v>
      </c>
      <c r="D7" s="305"/>
      <c r="E7" s="305"/>
      <c r="F7" s="305"/>
      <c r="G7" s="305"/>
      <c r="H7" s="305"/>
      <c r="I7" s="305"/>
      <c r="J7" s="305"/>
      <c r="P7" s="5" t="s">
        <v>10</v>
      </c>
    </row>
    <row r="8" spans="1:16" ht="15.75" x14ac:dyDescent="0.25">
      <c r="B8" s="1" t="s">
        <v>11</v>
      </c>
      <c r="C8" s="305" t="s">
        <v>609</v>
      </c>
      <c r="D8" s="305"/>
      <c r="E8" s="305"/>
      <c r="F8" s="305"/>
      <c r="G8" s="305"/>
      <c r="H8" s="305"/>
      <c r="I8" s="305"/>
      <c r="J8" s="305"/>
      <c r="M8" s="128"/>
      <c r="N8" s="128"/>
      <c r="O8" s="128"/>
      <c r="P8" s="5" t="s">
        <v>12</v>
      </c>
    </row>
    <row r="9" spans="1:16" ht="15.75" x14ac:dyDescent="0.25">
      <c r="B9" s="1" t="s">
        <v>13</v>
      </c>
      <c r="C9" s="305" t="s">
        <v>610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v>6</v>
      </c>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611</v>
      </c>
      <c r="C26" s="272"/>
      <c r="D26" s="272"/>
      <c r="E26" s="272"/>
      <c r="F26" s="272"/>
      <c r="G26" s="272"/>
      <c r="H26" s="272"/>
      <c r="I26" s="272"/>
      <c r="J26" s="272"/>
      <c r="L26" s="32"/>
      <c r="N26" s="32"/>
    </row>
    <row r="27" spans="1:16" s="29" customFormat="1" x14ac:dyDescent="0.25">
      <c r="A27" s="141">
        <v>2</v>
      </c>
      <c r="B27" s="271" t="s">
        <v>457</v>
      </c>
      <c r="C27" s="272"/>
      <c r="D27" s="272"/>
      <c r="E27" s="272"/>
      <c r="F27" s="272"/>
      <c r="G27" s="272"/>
      <c r="H27" s="272"/>
      <c r="I27" s="272"/>
      <c r="J27" s="272"/>
      <c r="L27" s="32"/>
      <c r="N27" s="32"/>
    </row>
    <row r="28" spans="1:16" s="29" customFormat="1" x14ac:dyDescent="0.25">
      <c r="A28" s="141">
        <v>3</v>
      </c>
      <c r="B28" s="271" t="s">
        <v>612</v>
      </c>
      <c r="C28" s="272"/>
      <c r="D28" s="272"/>
      <c r="E28" s="272"/>
      <c r="F28" s="272"/>
      <c r="G28" s="272"/>
      <c r="H28" s="272"/>
      <c r="I28" s="272"/>
      <c r="J28" s="272"/>
      <c r="L28" s="32"/>
      <c r="N28" s="32"/>
    </row>
    <row r="29" spans="1:16" s="29" customFormat="1" x14ac:dyDescent="0.25">
      <c r="A29" s="141">
        <v>4</v>
      </c>
      <c r="B29" s="271" t="s">
        <v>613</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17.25" customHeight="1" x14ac:dyDescent="0.25">
      <c r="B37" s="296" t="s">
        <v>614</v>
      </c>
      <c r="C37" s="296"/>
      <c r="D37" s="296"/>
      <c r="E37" s="296"/>
      <c r="F37" s="296"/>
      <c r="G37" s="296"/>
      <c r="H37" s="296"/>
      <c r="I37" s="296"/>
      <c r="J37" s="296"/>
    </row>
    <row r="38" spans="1:14" x14ac:dyDescent="0.2">
      <c r="B38" s="184" t="s">
        <v>39</v>
      </c>
      <c r="C38" s="184"/>
      <c r="D38" s="184"/>
      <c r="E38" s="184"/>
      <c r="F38" s="184"/>
      <c r="G38" s="184"/>
      <c r="H38" s="184"/>
      <c r="I38" s="184"/>
      <c r="J38" s="184"/>
    </row>
    <row r="39" spans="1:14" ht="16.5" customHeight="1" x14ac:dyDescent="0.25">
      <c r="B39" s="296" t="s">
        <v>615</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18.75" customHeight="1" x14ac:dyDescent="0.2">
      <c r="B41" s="296" t="s">
        <v>616</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271" t="s">
        <v>268</v>
      </c>
      <c r="C46" s="272"/>
      <c r="D46" s="272"/>
      <c r="E46" s="272"/>
      <c r="F46" s="272"/>
      <c r="G46" s="272"/>
      <c r="H46" s="272"/>
      <c r="I46" s="272"/>
      <c r="J46" s="272"/>
    </row>
    <row r="47" spans="1:14" x14ac:dyDescent="0.25">
      <c r="A47" s="141">
        <v>2</v>
      </c>
      <c r="B47" s="271" t="s">
        <v>60</v>
      </c>
      <c r="C47" s="271"/>
      <c r="D47" s="271"/>
      <c r="E47" s="271"/>
      <c r="F47" s="271"/>
      <c r="G47" s="271"/>
      <c r="H47" s="271"/>
      <c r="I47" s="271"/>
      <c r="J47" s="271"/>
    </row>
    <row r="48" spans="1:14" x14ac:dyDescent="0.2">
      <c r="A48" s="141">
        <v>3</v>
      </c>
      <c r="B48" s="294"/>
      <c r="C48" s="294"/>
      <c r="D48" s="294"/>
      <c r="E48" s="294"/>
      <c r="F48" s="294"/>
      <c r="G48" s="294"/>
      <c r="H48" s="294"/>
      <c r="I48" s="294"/>
      <c r="J48" s="294"/>
    </row>
    <row r="49" spans="1:10" x14ac:dyDescent="0.2">
      <c r="A49" s="141">
        <v>4</v>
      </c>
      <c r="B49" s="294"/>
      <c r="C49" s="294"/>
      <c r="D49" s="294"/>
      <c r="E49" s="294"/>
      <c r="F49" s="294"/>
      <c r="G49" s="294"/>
      <c r="H49" s="294"/>
      <c r="I49" s="294"/>
      <c r="J49" s="294"/>
    </row>
    <row r="50" spans="1:10" ht="15" customHeight="1" x14ac:dyDescent="0.2">
      <c r="A50" s="141">
        <v>5</v>
      </c>
      <c r="B50" s="294"/>
      <c r="C50" s="294"/>
      <c r="D50" s="294"/>
      <c r="E50" s="294"/>
      <c r="F50" s="294"/>
      <c r="G50" s="294"/>
      <c r="H50" s="294"/>
      <c r="I50" s="294"/>
      <c r="J50" s="294"/>
    </row>
    <row r="51" spans="1:10" x14ac:dyDescent="0.2">
      <c r="A51" s="141">
        <v>6</v>
      </c>
      <c r="B51" s="294"/>
      <c r="C51" s="294"/>
      <c r="D51" s="294"/>
      <c r="E51" s="294"/>
      <c r="F51" s="294"/>
      <c r="G51" s="294"/>
      <c r="H51" s="294"/>
      <c r="I51" s="294"/>
      <c r="J51" s="294"/>
    </row>
    <row r="52" spans="1:10" x14ac:dyDescent="0.2">
      <c r="A52" s="141">
        <v>7</v>
      </c>
      <c r="B52" s="294"/>
      <c r="C52" s="294"/>
      <c r="D52" s="294"/>
      <c r="E52" s="294"/>
      <c r="F52" s="294"/>
      <c r="G52" s="294"/>
      <c r="H52" s="294"/>
      <c r="I52" s="294"/>
      <c r="J52" s="294"/>
    </row>
    <row r="53" spans="1:10" x14ac:dyDescent="0.2">
      <c r="A53" s="141">
        <v>8</v>
      </c>
      <c r="B53" s="295"/>
      <c r="C53" s="295"/>
      <c r="D53" s="295"/>
      <c r="E53" s="295"/>
      <c r="F53" s="295"/>
      <c r="G53" s="295"/>
      <c r="H53" s="295"/>
      <c r="I53" s="295"/>
      <c r="J53" s="295"/>
    </row>
    <row r="54" spans="1:10" x14ac:dyDescent="0.25">
      <c r="B54" s="138" t="s">
        <v>44</v>
      </c>
      <c r="G54" s="128"/>
      <c r="H54" s="35"/>
      <c r="I54" s="35"/>
      <c r="J54" s="35"/>
    </row>
    <row r="55" spans="1:10" x14ac:dyDescent="0.25">
      <c r="B55" s="141" t="s">
        <v>175</v>
      </c>
      <c r="G55" s="128"/>
      <c r="H55" s="142"/>
      <c r="I55" s="142"/>
      <c r="J55" s="142"/>
    </row>
    <row r="56" spans="1:10" x14ac:dyDescent="0.25">
      <c r="A56" s="141">
        <v>1</v>
      </c>
      <c r="B56" s="273" t="s">
        <v>593</v>
      </c>
      <c r="C56" s="274"/>
      <c r="D56" s="274"/>
      <c r="E56" s="274"/>
      <c r="F56" s="274"/>
      <c r="G56" s="274"/>
      <c r="H56" s="274"/>
      <c r="I56" s="274"/>
      <c r="J56" s="274"/>
    </row>
    <row r="57" spans="1:10" x14ac:dyDescent="0.25">
      <c r="A57" s="141">
        <v>2</v>
      </c>
      <c r="B57" s="162" t="s">
        <v>594</v>
      </c>
      <c r="C57" s="173"/>
      <c r="D57" s="173"/>
      <c r="E57" s="173"/>
      <c r="F57" s="173"/>
      <c r="G57" s="173"/>
      <c r="H57" s="173"/>
      <c r="I57" s="173"/>
      <c r="J57" s="173"/>
    </row>
    <row r="58" spans="1:10" x14ac:dyDescent="0.2">
      <c r="A58" s="141">
        <v>3</v>
      </c>
      <c r="B58" s="173"/>
      <c r="C58" s="173"/>
      <c r="D58" s="173"/>
      <c r="E58" s="173"/>
      <c r="F58" s="173"/>
      <c r="G58" s="173"/>
      <c r="H58" s="173"/>
      <c r="I58" s="173"/>
      <c r="J58" s="173"/>
    </row>
    <row r="59" spans="1:10" x14ac:dyDescent="0.2">
      <c r="A59" s="141">
        <v>4</v>
      </c>
      <c r="B59" s="173"/>
      <c r="C59" s="173"/>
      <c r="D59" s="173"/>
      <c r="E59" s="173"/>
      <c r="F59" s="173"/>
      <c r="G59" s="173"/>
      <c r="H59" s="173"/>
      <c r="I59" s="173"/>
      <c r="J59" s="173"/>
    </row>
    <row r="60" spans="1:10" x14ac:dyDescent="0.2">
      <c r="A60" s="141">
        <v>5</v>
      </c>
      <c r="B60" s="173"/>
      <c r="C60" s="173"/>
      <c r="D60" s="173"/>
      <c r="E60" s="173"/>
      <c r="F60" s="173"/>
      <c r="G60" s="173"/>
      <c r="H60" s="173"/>
      <c r="I60" s="173"/>
      <c r="J60" s="173"/>
    </row>
    <row r="61" spans="1:10" x14ac:dyDescent="0.2">
      <c r="A61" s="141">
        <v>6</v>
      </c>
      <c r="B61" s="173"/>
      <c r="C61" s="173"/>
      <c r="D61" s="173"/>
      <c r="E61" s="173"/>
      <c r="F61" s="173"/>
      <c r="G61" s="173"/>
      <c r="H61" s="173"/>
      <c r="I61" s="173"/>
      <c r="J61" s="173"/>
    </row>
    <row r="62" spans="1:10" x14ac:dyDescent="0.2">
      <c r="A62" s="141">
        <v>7</v>
      </c>
      <c r="B62" s="173"/>
      <c r="C62" s="173"/>
      <c r="D62" s="173"/>
      <c r="E62" s="173"/>
      <c r="F62" s="173"/>
      <c r="G62" s="173"/>
      <c r="H62" s="173"/>
      <c r="I62" s="173"/>
      <c r="J62" s="173"/>
    </row>
    <row r="63" spans="1:10" x14ac:dyDescent="0.2">
      <c r="A63" s="141">
        <v>8</v>
      </c>
      <c r="B63" s="173"/>
      <c r="C63" s="173"/>
      <c r="D63" s="173"/>
      <c r="E63" s="173"/>
      <c r="F63" s="173"/>
      <c r="G63" s="173"/>
      <c r="H63" s="173"/>
      <c r="I63" s="173"/>
      <c r="J63" s="173"/>
    </row>
    <row r="64" spans="1:10" x14ac:dyDescent="0.2">
      <c r="A64" s="141">
        <v>9</v>
      </c>
      <c r="B64" s="295"/>
      <c r="C64" s="295"/>
      <c r="D64" s="295"/>
      <c r="E64" s="295"/>
      <c r="F64" s="295"/>
      <c r="G64" s="295"/>
      <c r="H64" s="295"/>
      <c r="I64" s="295"/>
      <c r="J64" s="295"/>
    </row>
    <row r="65" spans="1:10" x14ac:dyDescent="0.2">
      <c r="A65" s="141">
        <v>10</v>
      </c>
      <c r="B65" s="173"/>
      <c r="C65" s="173"/>
      <c r="D65" s="173"/>
      <c r="E65" s="173"/>
      <c r="F65" s="173"/>
      <c r="G65" s="173"/>
      <c r="H65" s="173"/>
      <c r="I65" s="173"/>
      <c r="J65" s="173"/>
    </row>
    <row r="66" spans="1:10" x14ac:dyDescent="0.2">
      <c r="B66" s="138" t="s">
        <v>46</v>
      </c>
      <c r="D66" s="138"/>
      <c r="H66" s="142"/>
      <c r="I66" s="142"/>
      <c r="J66" s="142"/>
    </row>
    <row r="67" spans="1:10" ht="15" customHeight="1" x14ac:dyDescent="0.25">
      <c r="B67" s="275" t="s">
        <v>47</v>
      </c>
      <c r="C67" s="275"/>
      <c r="D67" s="275"/>
      <c r="E67" s="275"/>
      <c r="F67" s="275"/>
      <c r="G67" s="275"/>
      <c r="H67" s="275"/>
      <c r="I67" s="275"/>
      <c r="J67" s="275"/>
    </row>
    <row r="68" spans="1:10" ht="15" customHeight="1" x14ac:dyDescent="0.2">
      <c r="B68" s="166"/>
      <c r="C68" s="166"/>
      <c r="D68" s="166"/>
      <c r="E68" s="166"/>
      <c r="F68" s="166"/>
      <c r="H68" s="142"/>
      <c r="I68" s="142"/>
      <c r="J68" s="142"/>
    </row>
    <row r="69" spans="1:10" ht="15" customHeight="1" x14ac:dyDescent="0.2">
      <c r="B69" s="166"/>
      <c r="C69" s="292" t="s">
        <v>48</v>
      </c>
      <c r="D69" s="293"/>
      <c r="E69" s="38" t="s">
        <v>49</v>
      </c>
      <c r="F69" s="292" t="s">
        <v>50</v>
      </c>
      <c r="G69" s="293"/>
      <c r="H69" s="142"/>
      <c r="I69" s="142"/>
      <c r="J69" s="142"/>
    </row>
    <row r="70" spans="1:10" ht="15" customHeight="1" x14ac:dyDescent="0.25">
      <c r="B70" s="166"/>
      <c r="C70" s="392" t="s">
        <v>550</v>
      </c>
      <c r="D70" s="393"/>
      <c r="E70" s="39">
        <v>30</v>
      </c>
      <c r="F70" s="266">
        <v>1</v>
      </c>
      <c r="G70" s="277"/>
      <c r="H70" s="142"/>
      <c r="I70" s="142"/>
      <c r="J70" s="142"/>
    </row>
    <row r="71" spans="1:10" ht="15" customHeight="1" x14ac:dyDescent="0.25">
      <c r="B71" s="166"/>
      <c r="C71" s="306" t="s">
        <v>544</v>
      </c>
      <c r="D71" s="394"/>
      <c r="E71" s="40">
        <v>30</v>
      </c>
      <c r="F71" s="278">
        <v>0.1</v>
      </c>
      <c r="G71" s="287"/>
      <c r="H71" s="142"/>
      <c r="I71" s="142"/>
      <c r="J71" s="142"/>
    </row>
    <row r="72" spans="1:10" ht="15" customHeight="1" x14ac:dyDescent="0.25">
      <c r="B72" s="166"/>
      <c r="C72" s="392" t="s">
        <v>545</v>
      </c>
      <c r="D72" s="393"/>
      <c r="E72" s="39">
        <v>52</v>
      </c>
      <c r="F72" s="266">
        <v>0.1</v>
      </c>
      <c r="G72" s="277"/>
      <c r="H72" s="142"/>
      <c r="I72" s="142"/>
      <c r="J72" s="142"/>
    </row>
    <row r="73" spans="1:10" ht="15" customHeight="1" x14ac:dyDescent="0.2">
      <c r="B73" s="166"/>
      <c r="C73" s="306" t="s">
        <v>549</v>
      </c>
      <c r="D73" s="394"/>
      <c r="E73" s="40">
        <v>10</v>
      </c>
      <c r="F73" s="278">
        <v>1</v>
      </c>
      <c r="G73" s="287"/>
      <c r="H73" s="142"/>
      <c r="I73" s="142"/>
      <c r="J73" s="142"/>
    </row>
    <row r="74" spans="1:10" ht="15" customHeight="1" x14ac:dyDescent="0.25">
      <c r="B74" s="166"/>
      <c r="C74" s="392" t="s">
        <v>552</v>
      </c>
      <c r="D74" s="393"/>
      <c r="E74" s="39">
        <v>25</v>
      </c>
      <c r="F74" s="266">
        <v>0</v>
      </c>
      <c r="G74" s="277"/>
      <c r="H74" s="142"/>
      <c r="I74" s="142"/>
      <c r="J74" s="142"/>
    </row>
    <row r="75" spans="1:10" ht="15" customHeight="1" x14ac:dyDescent="0.25">
      <c r="B75" s="166"/>
      <c r="C75" s="306" t="s">
        <v>551</v>
      </c>
      <c r="D75" s="394"/>
      <c r="E75" s="40">
        <v>3</v>
      </c>
      <c r="F75" s="278">
        <v>1</v>
      </c>
      <c r="G75" s="287"/>
      <c r="H75" s="142"/>
      <c r="I75" s="142"/>
      <c r="J75" s="142"/>
    </row>
    <row r="76" spans="1:10" ht="15" customHeight="1" x14ac:dyDescent="0.2">
      <c r="B76" s="166"/>
      <c r="C76" s="392"/>
      <c r="D76" s="393"/>
      <c r="E76" s="39"/>
      <c r="F76" s="266"/>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1" x14ac:dyDescent="0.25">
      <c r="C81" s="179" t="s">
        <v>564</v>
      </c>
      <c r="D81" s="180"/>
      <c r="E81" s="180"/>
      <c r="F81" s="180"/>
      <c r="G81" s="180"/>
      <c r="H81" s="180"/>
      <c r="I81" s="180"/>
      <c r="J81" s="180"/>
      <c r="K81" s="180"/>
    </row>
    <row r="82" spans="1:11" x14ac:dyDescent="0.25">
      <c r="C82" s="179" t="s">
        <v>562</v>
      </c>
      <c r="D82" s="180"/>
      <c r="E82" s="180"/>
      <c r="F82" s="180"/>
      <c r="G82" s="180"/>
      <c r="H82" s="180"/>
      <c r="I82" s="180"/>
      <c r="J82" s="180"/>
      <c r="K82" s="180"/>
    </row>
    <row r="83" spans="1:11" x14ac:dyDescent="0.2">
      <c r="C83" s="179" t="s">
        <v>561</v>
      </c>
      <c r="D83" s="180"/>
      <c r="E83" s="180"/>
      <c r="F83" s="180"/>
      <c r="G83" s="180"/>
      <c r="H83" s="180"/>
      <c r="I83" s="180"/>
      <c r="J83" s="180"/>
      <c r="K83" s="180"/>
    </row>
    <row r="84" spans="1:11" x14ac:dyDescent="0.2">
      <c r="C84" s="180"/>
      <c r="D84" s="180"/>
      <c r="E84" s="180"/>
      <c r="F84" s="180"/>
      <c r="G84" s="180"/>
      <c r="H84" s="180"/>
      <c r="I84" s="180"/>
      <c r="J84" s="180"/>
    </row>
    <row r="85" spans="1:11" x14ac:dyDescent="0.2">
      <c r="C85" s="180"/>
      <c r="D85" s="180"/>
      <c r="E85" s="180"/>
      <c r="F85" s="180"/>
      <c r="G85" s="180"/>
      <c r="H85" s="180"/>
      <c r="I85" s="180"/>
      <c r="J85" s="180"/>
    </row>
    <row r="86" spans="1:11" x14ac:dyDescent="0.2">
      <c r="C86" s="180"/>
      <c r="D86" s="180"/>
      <c r="E86" s="180"/>
      <c r="F86" s="180"/>
      <c r="G86" s="180"/>
      <c r="H86" s="180"/>
      <c r="I86" s="180"/>
      <c r="J86" s="180"/>
    </row>
    <row r="87" spans="1:11" x14ac:dyDescent="0.2">
      <c r="C87" s="180"/>
      <c r="D87" s="180"/>
      <c r="E87" s="180"/>
      <c r="F87" s="180"/>
      <c r="G87" s="180"/>
      <c r="H87" s="180"/>
      <c r="I87" s="180"/>
      <c r="J87" s="180"/>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66"/>
      <c r="C91" s="166"/>
      <c r="D91" s="166"/>
      <c r="E91" s="166"/>
      <c r="F91" s="166"/>
      <c r="G91" s="166"/>
      <c r="H91" s="166"/>
    </row>
    <row r="92" spans="1:11" ht="15" customHeight="1" x14ac:dyDescent="0.25">
      <c r="B92" s="166"/>
      <c r="C92" s="289" t="s">
        <v>55</v>
      </c>
      <c r="D92" s="290"/>
      <c r="E92" s="289" t="s">
        <v>56</v>
      </c>
      <c r="F92" s="290"/>
      <c r="G92" s="289" t="s">
        <v>57</v>
      </c>
      <c r="H92" s="291"/>
      <c r="I92" s="290"/>
      <c r="J92" s="166"/>
    </row>
    <row r="93" spans="1:11" ht="15" customHeight="1" x14ac:dyDescent="0.25">
      <c r="B93" s="166"/>
      <c r="C93" s="392" t="s">
        <v>1263</v>
      </c>
      <c r="D93" s="393"/>
      <c r="E93" s="266">
        <v>0.2</v>
      </c>
      <c r="F93" s="277"/>
      <c r="G93" s="266">
        <v>0.3</v>
      </c>
      <c r="H93" s="285"/>
      <c r="I93" s="277"/>
      <c r="J93" s="166"/>
    </row>
    <row r="94" spans="1:11" ht="15" customHeight="1" x14ac:dyDescent="0.25">
      <c r="B94" s="166"/>
      <c r="C94" s="306" t="s">
        <v>563</v>
      </c>
      <c r="D94" s="394"/>
      <c r="E94" s="278">
        <v>0.2</v>
      </c>
      <c r="F94" s="287"/>
      <c r="G94" s="278">
        <v>0.3</v>
      </c>
      <c r="H94" s="288"/>
      <c r="I94" s="287"/>
      <c r="J94" s="166"/>
    </row>
    <row r="95" spans="1:11" ht="15" customHeight="1" x14ac:dyDescent="0.25">
      <c r="B95" s="166"/>
      <c r="C95" s="392" t="s">
        <v>1262</v>
      </c>
      <c r="D95" s="393"/>
      <c r="E95" s="266">
        <v>0.4</v>
      </c>
      <c r="F95" s="277"/>
      <c r="G95" s="266">
        <v>0.6</v>
      </c>
      <c r="H95" s="285"/>
      <c r="I95" s="277"/>
      <c r="J95" s="166"/>
    </row>
    <row r="96" spans="1:11" ht="15" customHeight="1" x14ac:dyDescent="0.25">
      <c r="B96" s="166"/>
      <c r="C96" s="286"/>
      <c r="D96" s="287"/>
      <c r="E96" s="286"/>
      <c r="F96" s="287"/>
      <c r="G96" s="286"/>
      <c r="H96" s="288"/>
      <c r="I96" s="287"/>
      <c r="J96" s="166"/>
    </row>
    <row r="97" spans="2:17" ht="15" customHeight="1" x14ac:dyDescent="0.25">
      <c r="B97" s="166"/>
      <c r="C97" s="276"/>
      <c r="D97" s="277"/>
      <c r="E97" s="276"/>
      <c r="F97" s="277"/>
      <c r="G97" s="276"/>
      <c r="H97" s="285"/>
      <c r="I97" s="277"/>
      <c r="J97" s="166"/>
    </row>
    <row r="98" spans="2:17" ht="15" customHeight="1" x14ac:dyDescent="0.25">
      <c r="B98" s="166"/>
      <c r="C98" s="286"/>
      <c r="D98" s="287"/>
      <c r="E98" s="286"/>
      <c r="F98" s="287"/>
      <c r="G98" s="286"/>
      <c r="H98" s="288"/>
      <c r="I98" s="287"/>
      <c r="J98" s="166"/>
      <c r="O98" s="41"/>
      <c r="P98" s="42"/>
      <c r="Q98" s="41"/>
    </row>
    <row r="99" spans="2:17" ht="15" customHeight="1" x14ac:dyDescent="0.25">
      <c r="B99" s="166"/>
      <c r="C99" s="276"/>
      <c r="D99" s="277"/>
      <c r="E99" s="276"/>
      <c r="F99" s="277"/>
      <c r="G99" s="276"/>
      <c r="H99" s="285"/>
      <c r="I99" s="277"/>
      <c r="J99" s="166"/>
    </row>
    <row r="100" spans="2:17" ht="15" customHeight="1" x14ac:dyDescent="0.25">
      <c r="B100" s="166"/>
      <c r="C100" s="286"/>
      <c r="D100" s="287"/>
      <c r="E100" s="286"/>
      <c r="F100" s="287"/>
      <c r="G100" s="286"/>
      <c r="H100" s="288"/>
      <c r="I100" s="287"/>
      <c r="J100" s="166"/>
    </row>
    <row r="101" spans="2:17" x14ac:dyDescent="0.25">
      <c r="D101" s="43"/>
    </row>
  </sheetData>
  <sheetProtection password="C6A8" sheet="1" objects="1" scenarios="1"/>
  <mergeCells count="75">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90:H90"/>
    <mergeCell ref="C76:D76"/>
    <mergeCell ref="F76:G76"/>
    <mergeCell ref="C77:D77"/>
    <mergeCell ref="F77:G77"/>
    <mergeCell ref="C73:D73"/>
    <mergeCell ref="F73:G73"/>
    <mergeCell ref="C74:D74"/>
    <mergeCell ref="F74:G74"/>
    <mergeCell ref="C75:D75"/>
    <mergeCell ref="F75:G75"/>
    <mergeCell ref="C70:D70"/>
    <mergeCell ref="F70:G70"/>
    <mergeCell ref="C71:D71"/>
    <mergeCell ref="F71:G71"/>
    <mergeCell ref="C72:D72"/>
    <mergeCell ref="F72:G72"/>
    <mergeCell ref="B53:J53"/>
    <mergeCell ref="B56:J56"/>
    <mergeCell ref="B64:J64"/>
    <mergeCell ref="B67:J67"/>
    <mergeCell ref="C69:D69"/>
    <mergeCell ref="F69:G69"/>
    <mergeCell ref="B52:J52"/>
    <mergeCell ref="B30:J30"/>
    <mergeCell ref="B31:J31"/>
    <mergeCell ref="B37:J37"/>
    <mergeCell ref="B39:J39"/>
    <mergeCell ref="B41:J41"/>
    <mergeCell ref="B46:J46"/>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0:B76">
      <formula1>act</formula1>
    </dataValidation>
    <dataValidation type="list" allowBlank="1" showInputMessage="1" showErrorMessage="1" sqref="B81:B83">
      <formula1>metdoc</formula1>
    </dataValidation>
    <dataValidation type="list" allowBlank="1" showInputMessage="1" showErrorMessage="1" sqref="B93:B95">
      <formula1>eval</formula1>
    </dataValidation>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26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26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26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26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26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26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2631"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82632"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82633"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26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2635"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826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1"/>
  <dimension ref="A1:Q102"/>
  <sheetViews>
    <sheetView topLeftCell="A70" workbookViewId="0">
      <selection activeCell="D103" sqref="D10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102</v>
      </c>
      <c r="D3" s="4" t="s">
        <v>2</v>
      </c>
      <c r="E3" s="303" t="s">
        <v>607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618</v>
      </c>
      <c r="D7" s="305"/>
      <c r="E7" s="305"/>
      <c r="F7" s="305"/>
      <c r="G7" s="305"/>
      <c r="H7" s="305"/>
      <c r="I7" s="305"/>
      <c r="J7" s="305"/>
      <c r="P7" s="5" t="s">
        <v>10</v>
      </c>
    </row>
    <row r="8" spans="1:16" ht="15.75" x14ac:dyDescent="0.25">
      <c r="B8" s="1" t="s">
        <v>11</v>
      </c>
      <c r="C8" s="305" t="s">
        <v>619</v>
      </c>
      <c r="D8" s="305"/>
      <c r="E8" s="305"/>
      <c r="F8" s="305"/>
      <c r="G8" s="305"/>
      <c r="H8" s="305"/>
      <c r="I8" s="305"/>
      <c r="J8" s="305"/>
      <c r="M8" s="128"/>
      <c r="N8" s="128"/>
      <c r="O8" s="128"/>
      <c r="P8" s="5" t="s">
        <v>12</v>
      </c>
    </row>
    <row r="9" spans="1:16" ht="15.75" x14ac:dyDescent="0.25">
      <c r="B9" s="1" t="s">
        <v>13</v>
      </c>
      <c r="C9" s="305" t="s">
        <v>620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v>6</v>
      </c>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611</v>
      </c>
      <c r="C26" s="272"/>
      <c r="D26" s="272"/>
      <c r="E26" s="272"/>
      <c r="F26" s="272"/>
      <c r="G26" s="272"/>
      <c r="H26" s="272"/>
      <c r="I26" s="272"/>
      <c r="J26" s="272"/>
      <c r="L26" s="32"/>
      <c r="N26" s="32"/>
    </row>
    <row r="27" spans="1:16" s="29" customFormat="1" x14ac:dyDescent="0.25">
      <c r="A27" s="141">
        <v>2</v>
      </c>
      <c r="B27" s="271" t="s">
        <v>457</v>
      </c>
      <c r="C27" s="272"/>
      <c r="D27" s="272"/>
      <c r="E27" s="272"/>
      <c r="F27" s="272"/>
      <c r="G27" s="272"/>
      <c r="H27" s="272"/>
      <c r="I27" s="272"/>
      <c r="J27" s="272"/>
      <c r="L27" s="32"/>
      <c r="N27" s="32"/>
    </row>
    <row r="28" spans="1:16" s="29" customFormat="1" x14ac:dyDescent="0.25">
      <c r="A28" s="141">
        <v>3</v>
      </c>
      <c r="B28" s="271" t="s">
        <v>621</v>
      </c>
      <c r="C28" s="272"/>
      <c r="D28" s="272"/>
      <c r="E28" s="272"/>
      <c r="F28" s="272"/>
      <c r="G28" s="272"/>
      <c r="H28" s="272"/>
      <c r="I28" s="272"/>
      <c r="J28" s="272"/>
      <c r="L28" s="32"/>
      <c r="N28" s="32"/>
    </row>
    <row r="29" spans="1:16" s="29" customFormat="1" x14ac:dyDescent="0.25">
      <c r="A29" s="141">
        <v>4</v>
      </c>
      <c r="B29" s="271" t="s">
        <v>613</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5" customHeight="1" x14ac:dyDescent="0.25">
      <c r="B38" s="296" t="s">
        <v>622</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5" customHeight="1" x14ac:dyDescent="0.2">
      <c r="B40" s="296" t="s">
        <v>623</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7.25" customHeight="1" x14ac:dyDescent="0.2">
      <c r="B42" s="296" t="s">
        <v>624</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1"/>
      <c r="D48" s="271"/>
      <c r="E48" s="271"/>
      <c r="F48" s="271"/>
      <c r="G48" s="271"/>
      <c r="H48" s="271"/>
      <c r="I48" s="271"/>
      <c r="J48" s="271"/>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593</v>
      </c>
      <c r="C57" s="274"/>
      <c r="D57" s="274"/>
      <c r="E57" s="274"/>
      <c r="F57" s="274"/>
      <c r="G57" s="274"/>
      <c r="H57" s="274"/>
      <c r="I57" s="274"/>
      <c r="J57" s="274"/>
    </row>
    <row r="58" spans="1:10" x14ac:dyDescent="0.25">
      <c r="A58" s="141">
        <v>2</v>
      </c>
      <c r="B58" s="162" t="s">
        <v>625</v>
      </c>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30</v>
      </c>
      <c r="F71" s="266">
        <v>1</v>
      </c>
      <c r="G71" s="277"/>
      <c r="H71" s="142"/>
      <c r="I71" s="142"/>
      <c r="J71" s="142"/>
    </row>
    <row r="72" spans="1:10" ht="15" customHeight="1" x14ac:dyDescent="0.25">
      <c r="B72" s="166"/>
      <c r="C72" s="306" t="s">
        <v>544</v>
      </c>
      <c r="D72" s="394"/>
      <c r="E72" s="40">
        <v>30</v>
      </c>
      <c r="F72" s="278">
        <v>0.1</v>
      </c>
      <c r="G72" s="287"/>
      <c r="H72" s="142"/>
      <c r="I72" s="142"/>
      <c r="J72" s="142"/>
    </row>
    <row r="73" spans="1:10" ht="15" customHeight="1" x14ac:dyDescent="0.25">
      <c r="B73" s="166"/>
      <c r="C73" s="392" t="s">
        <v>545</v>
      </c>
      <c r="D73" s="393"/>
      <c r="E73" s="39">
        <v>52</v>
      </c>
      <c r="F73" s="266">
        <v>0.1</v>
      </c>
      <c r="G73" s="277"/>
      <c r="H73" s="142"/>
      <c r="I73" s="142"/>
      <c r="J73" s="142"/>
    </row>
    <row r="74" spans="1:10" ht="15" customHeight="1" x14ac:dyDescent="0.2">
      <c r="B74" s="166"/>
      <c r="C74" s="306" t="s">
        <v>549</v>
      </c>
      <c r="D74" s="394"/>
      <c r="E74" s="40">
        <v>10</v>
      </c>
      <c r="F74" s="278">
        <v>1</v>
      </c>
      <c r="G74" s="287"/>
      <c r="H74" s="142"/>
      <c r="I74" s="142"/>
      <c r="J74" s="142"/>
    </row>
    <row r="75" spans="1:10" ht="15" customHeight="1" x14ac:dyDescent="0.25">
      <c r="B75" s="166"/>
      <c r="C75" s="392" t="s">
        <v>552</v>
      </c>
      <c r="D75" s="393"/>
      <c r="E75" s="39">
        <v>25</v>
      </c>
      <c r="F75" s="266">
        <v>0</v>
      </c>
      <c r="G75" s="277"/>
      <c r="H75" s="142"/>
      <c r="I75" s="142"/>
      <c r="J75" s="142"/>
    </row>
    <row r="76" spans="1:10" ht="15" customHeight="1" x14ac:dyDescent="0.25">
      <c r="B76" s="166"/>
      <c r="C76" s="306" t="s">
        <v>551</v>
      </c>
      <c r="D76" s="394"/>
      <c r="E76" s="40">
        <v>3</v>
      </c>
      <c r="F76" s="278">
        <v>1</v>
      </c>
      <c r="G76" s="287"/>
      <c r="H76" s="142"/>
      <c r="I76" s="142"/>
      <c r="J76" s="142"/>
    </row>
    <row r="77" spans="1:10" ht="15" customHeight="1" x14ac:dyDescent="0.2">
      <c r="B77" s="166"/>
      <c r="C77" s="392"/>
      <c r="D77" s="393"/>
      <c r="E77" s="39"/>
      <c r="F77" s="266"/>
      <c r="G77" s="277"/>
      <c r="H77" s="142"/>
      <c r="I77" s="142"/>
      <c r="J77" s="142"/>
    </row>
    <row r="78" spans="1:10" ht="15" customHeight="1" x14ac:dyDescent="0.2">
      <c r="B78" s="166"/>
      <c r="C78" s="286"/>
      <c r="D78" s="287"/>
      <c r="E78" s="40"/>
      <c r="F78" s="286"/>
      <c r="G78" s="287"/>
      <c r="H78" s="142"/>
      <c r="I78" s="142"/>
      <c r="J78" s="142"/>
    </row>
    <row r="79" spans="1:10" ht="15" customHeight="1" x14ac:dyDescent="0.2">
      <c r="B79" s="166"/>
      <c r="C79" s="166"/>
      <c r="D79" s="166"/>
      <c r="E79" s="166"/>
      <c r="F79" s="166"/>
      <c r="H79" s="142"/>
      <c r="I79" s="142"/>
      <c r="J79" s="142"/>
    </row>
    <row r="80" spans="1:10" x14ac:dyDescent="0.25">
      <c r="A80" s="7"/>
      <c r="B80" s="138" t="s">
        <v>51</v>
      </c>
    </row>
    <row r="81" spans="1:11" x14ac:dyDescent="0.25">
      <c r="B81" s="130" t="s">
        <v>52</v>
      </c>
    </row>
    <row r="82" spans="1:11" x14ac:dyDescent="0.25">
      <c r="C82" s="179" t="s">
        <v>564</v>
      </c>
      <c r="D82" s="180"/>
      <c r="E82" s="180"/>
      <c r="F82" s="180"/>
      <c r="G82" s="180"/>
      <c r="H82" s="180"/>
      <c r="I82" s="180"/>
      <c r="J82" s="180"/>
      <c r="K82" s="180"/>
    </row>
    <row r="83" spans="1:11" x14ac:dyDescent="0.25">
      <c r="C83" s="179" t="s">
        <v>562</v>
      </c>
      <c r="D83" s="180"/>
      <c r="E83" s="180"/>
      <c r="F83" s="180"/>
      <c r="G83" s="180"/>
      <c r="H83" s="180"/>
      <c r="I83" s="180"/>
      <c r="J83" s="180"/>
      <c r="K83" s="180"/>
    </row>
    <row r="84" spans="1:11" x14ac:dyDescent="0.2">
      <c r="C84" s="179" t="s">
        <v>561</v>
      </c>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7" spans="1:11" x14ac:dyDescent="0.2">
      <c r="C87" s="180"/>
      <c r="D87" s="180"/>
      <c r="E87" s="180"/>
      <c r="F87" s="180"/>
      <c r="G87" s="180"/>
      <c r="H87" s="180"/>
      <c r="I87" s="180"/>
      <c r="J87" s="180"/>
      <c r="K87" s="180"/>
    </row>
    <row r="88" spans="1:11" x14ac:dyDescent="0.2">
      <c r="C88" s="180"/>
      <c r="D88" s="180"/>
      <c r="E88" s="180"/>
      <c r="F88" s="180"/>
      <c r="G88" s="180"/>
      <c r="H88" s="180"/>
      <c r="I88" s="180"/>
      <c r="J88" s="180"/>
      <c r="K88" s="180"/>
    </row>
    <row r="90" spans="1:11" x14ac:dyDescent="0.25">
      <c r="A90" s="7"/>
      <c r="B90" s="138" t="s">
        <v>53</v>
      </c>
    </row>
    <row r="91" spans="1:11" ht="15" customHeight="1" x14ac:dyDescent="0.25">
      <c r="B91" s="275" t="s">
        <v>54</v>
      </c>
      <c r="C91" s="275"/>
      <c r="D91" s="275"/>
      <c r="E91" s="275"/>
      <c r="F91" s="275"/>
      <c r="G91" s="275"/>
      <c r="H91" s="275"/>
    </row>
    <row r="92" spans="1:11" ht="15" customHeight="1" x14ac:dyDescent="0.2">
      <c r="B92" s="166"/>
      <c r="C92" s="166"/>
      <c r="D92" s="166"/>
      <c r="E92" s="166"/>
      <c r="F92" s="166"/>
      <c r="G92" s="166"/>
      <c r="H92" s="166"/>
    </row>
    <row r="93" spans="1:11" ht="15" customHeight="1" x14ac:dyDescent="0.25">
      <c r="B93" s="166"/>
      <c r="C93" s="289" t="s">
        <v>55</v>
      </c>
      <c r="D93" s="290"/>
      <c r="E93" s="289" t="s">
        <v>56</v>
      </c>
      <c r="F93" s="290"/>
      <c r="G93" s="289" t="s">
        <v>57</v>
      </c>
      <c r="H93" s="291"/>
      <c r="I93" s="290"/>
      <c r="J93" s="166"/>
    </row>
    <row r="94" spans="1:11" ht="15" customHeight="1" x14ac:dyDescent="0.25">
      <c r="B94" s="166"/>
      <c r="C94" s="392" t="s">
        <v>1263</v>
      </c>
      <c r="D94" s="393"/>
      <c r="E94" s="266">
        <v>0.2</v>
      </c>
      <c r="F94" s="277"/>
      <c r="G94" s="266">
        <v>0.3</v>
      </c>
      <c r="H94" s="285"/>
      <c r="I94" s="277"/>
      <c r="J94" s="166"/>
    </row>
    <row r="95" spans="1:11" ht="15" customHeight="1" x14ac:dyDescent="0.25">
      <c r="B95" s="166"/>
      <c r="C95" s="306" t="s">
        <v>563</v>
      </c>
      <c r="D95" s="394"/>
      <c r="E95" s="278">
        <v>0.2</v>
      </c>
      <c r="F95" s="287"/>
      <c r="G95" s="278">
        <v>0.3</v>
      </c>
      <c r="H95" s="288"/>
      <c r="I95" s="287"/>
      <c r="J95" s="166"/>
    </row>
    <row r="96" spans="1:11" ht="15" customHeight="1" x14ac:dyDescent="0.25">
      <c r="B96" s="166"/>
      <c r="C96" s="392" t="s">
        <v>1262</v>
      </c>
      <c r="D96" s="393"/>
      <c r="E96" s="266">
        <v>0.4</v>
      </c>
      <c r="F96" s="277"/>
      <c r="G96" s="266">
        <v>0.6</v>
      </c>
      <c r="H96" s="285"/>
      <c r="I96" s="277"/>
      <c r="J96" s="166"/>
    </row>
    <row r="97" spans="2:17" ht="15" customHeight="1" x14ac:dyDescent="0.2">
      <c r="B97" s="166"/>
      <c r="C97" s="286"/>
      <c r="D97" s="287"/>
      <c r="E97" s="286"/>
      <c r="F97" s="287"/>
      <c r="G97" s="286"/>
      <c r="H97" s="288"/>
      <c r="I97" s="287"/>
      <c r="J97" s="166"/>
    </row>
    <row r="98" spans="2:17" ht="15" customHeight="1" x14ac:dyDescent="0.2">
      <c r="B98" s="166"/>
      <c r="C98" s="276"/>
      <c r="D98" s="277"/>
      <c r="E98" s="276"/>
      <c r="F98" s="277"/>
      <c r="G98" s="276"/>
      <c r="H98" s="285"/>
      <c r="I98" s="277"/>
      <c r="J98" s="166"/>
    </row>
    <row r="99" spans="2:17" ht="15" customHeight="1" x14ac:dyDescent="0.2">
      <c r="B99" s="166"/>
      <c r="C99" s="286"/>
      <c r="D99" s="287"/>
      <c r="E99" s="286"/>
      <c r="F99" s="287"/>
      <c r="G99" s="286"/>
      <c r="H99" s="288"/>
      <c r="I99" s="287"/>
      <c r="J99" s="166"/>
      <c r="O99" s="41"/>
      <c r="P99" s="42"/>
      <c r="Q99" s="41"/>
    </row>
    <row r="100" spans="2:17" ht="15" customHeight="1" x14ac:dyDescent="0.2">
      <c r="B100" s="166"/>
      <c r="C100" s="276"/>
      <c r="D100" s="277"/>
      <c r="E100" s="276"/>
      <c r="F100" s="277"/>
      <c r="G100" s="276"/>
      <c r="H100" s="285"/>
      <c r="I100" s="277"/>
      <c r="J100" s="166"/>
    </row>
    <row r="101" spans="2:17" ht="15" customHeight="1" x14ac:dyDescent="0.25">
      <c r="B101" s="166"/>
      <c r="C101" s="286"/>
      <c r="D101" s="287"/>
      <c r="E101" s="286"/>
      <c r="F101" s="287"/>
      <c r="G101" s="286"/>
      <c r="H101" s="288"/>
      <c r="I101" s="287"/>
      <c r="J101" s="166"/>
    </row>
    <row r="102" spans="2:17" x14ac:dyDescent="0.25">
      <c r="D102" s="43"/>
    </row>
  </sheetData>
  <sheetProtection password="C6A8" sheet="1" objects="1" scenarios="1"/>
  <mergeCells count="76">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91:H91"/>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7">
      <formula1>act</formula1>
    </dataValidation>
    <dataValidation type="list" allowBlank="1" showInputMessage="1" showErrorMessage="1" sqref="B82:B84">
      <formula1>metdoc</formula1>
    </dataValidation>
    <dataValidation type="list" allowBlank="1" showInputMessage="1" showErrorMessage="1" sqref="B94:B96">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364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36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36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36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36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36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365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83656"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8365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36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365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836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2"/>
  <dimension ref="A1:AM85"/>
  <sheetViews>
    <sheetView topLeftCell="A46" workbookViewId="0">
      <selection activeCell="A54" sqref="A54:E60"/>
    </sheetView>
  </sheetViews>
  <sheetFormatPr defaultColWidth="9.140625" defaultRowHeight="15" x14ac:dyDescent="0.25"/>
  <cols>
    <col min="1" max="16384" width="9.140625" style="141"/>
  </cols>
  <sheetData>
    <row r="1" spans="1:39" ht="35.25" customHeight="1" x14ac:dyDescent="0.2">
      <c r="A1" s="268" t="s">
        <v>568</v>
      </c>
      <c r="B1" s="395"/>
      <c r="C1" s="395"/>
      <c r="D1" s="395"/>
      <c r="E1" s="395"/>
      <c r="F1" s="395"/>
      <c r="G1" s="395"/>
      <c r="H1" s="321"/>
      <c r="I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36" customHeight="1" x14ac:dyDescent="0.25">
      <c r="A5" s="322" t="s">
        <v>626</v>
      </c>
      <c r="B5" s="323"/>
      <c r="C5" s="323"/>
      <c r="D5" s="323"/>
      <c r="E5" s="323"/>
      <c r="F5" s="323"/>
      <c r="G5" s="323"/>
      <c r="H5" s="323"/>
      <c r="I5" s="323"/>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8"/>
      <c r="AM11" s="48"/>
    </row>
    <row r="12" spans="1:39" x14ac:dyDescent="0.25">
      <c r="C12" s="138" t="s">
        <v>309</v>
      </c>
      <c r="D12" s="50">
        <v>12</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v>6</v>
      </c>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v>6</v>
      </c>
      <c r="G17" s="20" t="s">
        <v>25</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627</v>
      </c>
      <c r="B35" s="321"/>
      <c r="C35" s="321"/>
      <c r="D35" s="321"/>
      <c r="E35" s="321"/>
      <c r="F35" s="321"/>
      <c r="G35" s="321"/>
      <c r="H35" s="321"/>
      <c r="I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
      <c r="A40" s="324" t="s">
        <v>628</v>
      </c>
      <c r="B40" s="321"/>
      <c r="C40" s="321"/>
      <c r="D40" s="321"/>
      <c r="E40" s="321"/>
      <c r="F40" s="321"/>
      <c r="G40" s="321"/>
      <c r="H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60</v>
      </c>
      <c r="B41" s="321"/>
      <c r="C41" s="321"/>
      <c r="D41" s="321"/>
      <c r="E41" s="321"/>
      <c r="F41" s="321"/>
      <c r="G41" s="321"/>
      <c r="H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5">
      <c r="A42" s="324" t="s">
        <v>204</v>
      </c>
      <c r="B42" s="321"/>
      <c r="C42" s="321"/>
      <c r="D42" s="321"/>
      <c r="E42" s="321"/>
      <c r="F42" s="321"/>
      <c r="G42" s="321"/>
      <c r="H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9" x14ac:dyDescent="0.25">
      <c r="A43" s="324" t="s">
        <v>61</v>
      </c>
      <c r="B43" s="321"/>
      <c r="C43" s="321"/>
      <c r="D43" s="321"/>
      <c r="E43" s="321"/>
      <c r="F43" s="321"/>
      <c r="G43" s="321"/>
      <c r="H43" s="321"/>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9" x14ac:dyDescent="0.2">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row>
    <row r="45" spans="1:39" x14ac:dyDescent="0.25">
      <c r="B45" s="138" t="s">
        <v>317</v>
      </c>
      <c r="C45" s="138" t="s">
        <v>44</v>
      </c>
      <c r="G45" s="128"/>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C46" s="141" t="s">
        <v>45</v>
      </c>
      <c r="G46" s="128"/>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5">
      <c r="A47" s="324" t="s">
        <v>629</v>
      </c>
      <c r="B47" s="321"/>
      <c r="C47" s="321"/>
      <c r="D47" s="321"/>
      <c r="E47" s="321"/>
      <c r="F47" s="321"/>
      <c r="G47" s="321"/>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x14ac:dyDescent="0.25">
      <c r="A48" s="324" t="s">
        <v>630</v>
      </c>
      <c r="B48" s="321"/>
      <c r="C48" s="321"/>
      <c r="D48" s="321"/>
      <c r="E48" s="321"/>
      <c r="F48" s="321"/>
      <c r="G48" s="321"/>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9" ht="15" customHeight="1" x14ac:dyDescent="0.25">
      <c r="A49" s="324" t="s">
        <v>503</v>
      </c>
      <c r="B49" s="321"/>
      <c r="C49" s="321"/>
      <c r="D49" s="321"/>
      <c r="E49" s="321"/>
      <c r="F49" s="321"/>
      <c r="G49" s="321"/>
      <c r="H49" s="396"/>
      <c r="I49" s="397"/>
      <c r="J49" s="46"/>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row>
    <row r="50" spans="1:39" x14ac:dyDescent="0.25">
      <c r="A50" s="324" t="s">
        <v>631</v>
      </c>
      <c r="B50" s="321"/>
      <c r="C50" s="321"/>
      <c r="D50" s="321"/>
      <c r="E50" s="321"/>
      <c r="F50" s="321"/>
      <c r="G50" s="321"/>
      <c r="J50" s="46"/>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row>
    <row r="51" spans="1:39" x14ac:dyDescent="0.2">
      <c r="B51" s="138" t="s">
        <v>176</v>
      </c>
      <c r="C51" s="138" t="s">
        <v>46</v>
      </c>
      <c r="D51" s="138"/>
      <c r="AL51" s="52"/>
    </row>
    <row r="52" spans="1:39" x14ac:dyDescent="0.25">
      <c r="A52" s="275" t="s">
        <v>47</v>
      </c>
      <c r="B52" s="321"/>
      <c r="C52" s="321"/>
      <c r="D52" s="321"/>
      <c r="E52" s="321"/>
      <c r="F52" s="321"/>
      <c r="G52" s="321"/>
      <c r="H52" s="53"/>
      <c r="I52" s="53"/>
      <c r="J52" s="46"/>
    </row>
    <row r="53" spans="1:39" ht="37.5" customHeight="1" x14ac:dyDescent="0.2">
      <c r="A53" s="54"/>
      <c r="C53" s="53" t="s">
        <v>177</v>
      </c>
      <c r="D53" s="55" t="s">
        <v>178</v>
      </c>
      <c r="E53" s="56" t="s">
        <v>179</v>
      </c>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46"/>
    </row>
    <row r="54" spans="1:39" x14ac:dyDescent="0.2">
      <c r="A54" s="208" t="s">
        <v>632</v>
      </c>
      <c r="B54" s="208"/>
      <c r="C54" s="208"/>
      <c r="D54" s="205">
        <v>86</v>
      </c>
      <c r="E54" s="210">
        <v>1</v>
      </c>
      <c r="F54" s="130"/>
      <c r="J54" s="46"/>
    </row>
    <row r="55" spans="1:39" x14ac:dyDescent="0.25">
      <c r="A55" s="208" t="s">
        <v>600</v>
      </c>
      <c r="B55" s="208"/>
      <c r="C55" s="208"/>
      <c r="D55" s="205">
        <v>66</v>
      </c>
      <c r="E55" s="210">
        <v>0.2</v>
      </c>
      <c r="J55" s="46"/>
    </row>
    <row r="56" spans="1:39" x14ac:dyDescent="0.2">
      <c r="A56" s="208" t="s">
        <v>633</v>
      </c>
      <c r="B56" s="208"/>
      <c r="C56" s="208"/>
      <c r="D56" s="205">
        <v>40</v>
      </c>
      <c r="E56" s="210">
        <v>0.2</v>
      </c>
      <c r="J56" s="46"/>
    </row>
    <row r="57" spans="1:39" x14ac:dyDescent="0.25">
      <c r="A57" s="208" t="s">
        <v>577</v>
      </c>
      <c r="B57" s="208"/>
      <c r="C57" s="208"/>
      <c r="D57" s="205">
        <v>6</v>
      </c>
      <c r="E57" s="210">
        <v>1</v>
      </c>
      <c r="J57" s="46"/>
    </row>
    <row r="58" spans="1:39" x14ac:dyDescent="0.2">
      <c r="A58" s="208" t="s">
        <v>634</v>
      </c>
      <c r="B58" s="208"/>
      <c r="C58" s="208"/>
      <c r="D58" s="205">
        <v>12</v>
      </c>
      <c r="E58" s="210">
        <v>1</v>
      </c>
      <c r="J58" s="46"/>
    </row>
    <row r="59" spans="1:39" x14ac:dyDescent="0.2">
      <c r="A59" s="208" t="s">
        <v>599</v>
      </c>
      <c r="B59" s="208"/>
      <c r="C59" s="208"/>
      <c r="D59" s="205">
        <v>40</v>
      </c>
      <c r="E59" s="210">
        <v>0</v>
      </c>
      <c r="J59" s="46"/>
    </row>
    <row r="60" spans="1:39" x14ac:dyDescent="0.2">
      <c r="A60" s="208" t="s">
        <v>635</v>
      </c>
      <c r="B60" s="208"/>
      <c r="C60" s="208"/>
      <c r="D60" s="205">
        <v>50</v>
      </c>
      <c r="E60" s="210">
        <v>1</v>
      </c>
      <c r="J60" s="46"/>
    </row>
    <row r="61" spans="1:39" x14ac:dyDescent="0.2">
      <c r="D61" s="49"/>
      <c r="E61" s="59"/>
      <c r="J61" s="46"/>
    </row>
    <row r="62" spans="1:39" x14ac:dyDescent="0.2">
      <c r="J62" s="46"/>
    </row>
    <row r="63" spans="1:39" x14ac:dyDescent="0.25">
      <c r="B63" s="138" t="s">
        <v>185</v>
      </c>
      <c r="C63" s="138" t="s">
        <v>51</v>
      </c>
      <c r="AM63" s="57"/>
    </row>
    <row r="64" spans="1:39" x14ac:dyDescent="0.25">
      <c r="C64" s="130" t="s">
        <v>52</v>
      </c>
    </row>
    <row r="65" spans="1:38" x14ac:dyDescent="0.25">
      <c r="A65" s="396" t="s">
        <v>636</v>
      </c>
      <c r="B65" s="397"/>
      <c r="C65" s="397"/>
      <c r="D65" s="397"/>
      <c r="E65" s="397"/>
      <c r="F65" s="397"/>
      <c r="G65" s="397"/>
      <c r="H65" s="60"/>
    </row>
    <row r="66" spans="1:38" x14ac:dyDescent="0.25">
      <c r="A66" s="141">
        <v>1</v>
      </c>
      <c r="B66" s="220" t="s">
        <v>637</v>
      </c>
      <c r="C66" s="221"/>
      <c r="D66" s="221"/>
      <c r="E66" s="221"/>
      <c r="F66" s="212"/>
      <c r="G66" s="212"/>
      <c r="H66" s="208"/>
      <c r="I66" s="208"/>
      <c r="J66" s="208"/>
      <c r="K66" s="208"/>
      <c r="L66" s="208"/>
      <c r="M66" s="208"/>
    </row>
    <row r="67" spans="1:38" x14ac:dyDescent="0.25">
      <c r="A67" s="141">
        <v>2</v>
      </c>
      <c r="B67" s="220" t="s">
        <v>638</v>
      </c>
      <c r="C67" s="221"/>
      <c r="D67" s="221"/>
      <c r="E67" s="221"/>
      <c r="F67" s="212"/>
      <c r="G67" s="212"/>
      <c r="H67" s="208"/>
      <c r="I67" s="208"/>
      <c r="J67" s="208"/>
      <c r="K67" s="208"/>
      <c r="L67" s="208"/>
      <c r="M67" s="208"/>
    </row>
    <row r="68" spans="1:38" x14ac:dyDescent="0.25">
      <c r="A68" s="141">
        <v>3</v>
      </c>
      <c r="B68" s="220" t="s">
        <v>639</v>
      </c>
      <c r="C68" s="221"/>
      <c r="D68" s="221"/>
      <c r="E68" s="221"/>
      <c r="F68" s="212"/>
      <c r="G68" s="212"/>
      <c r="H68" s="208"/>
      <c r="I68" s="208"/>
      <c r="J68" s="208"/>
      <c r="K68" s="208"/>
      <c r="L68" s="208"/>
      <c r="M68" s="208"/>
    </row>
    <row r="69" spans="1:38" x14ac:dyDescent="0.25">
      <c r="A69" s="141">
        <v>4</v>
      </c>
      <c r="B69" s="220" t="s">
        <v>640</v>
      </c>
      <c r="C69" s="221"/>
      <c r="D69" s="221"/>
      <c r="E69" s="221"/>
      <c r="F69" s="212"/>
      <c r="G69" s="212"/>
      <c r="H69" s="208"/>
      <c r="I69" s="208"/>
      <c r="J69" s="208"/>
      <c r="K69" s="208"/>
      <c r="L69" s="208"/>
      <c r="M69" s="208"/>
    </row>
    <row r="70" spans="1:38" x14ac:dyDescent="0.25">
      <c r="A70" s="141">
        <v>5</v>
      </c>
      <c r="B70" s="220" t="s">
        <v>641</v>
      </c>
      <c r="C70" s="221"/>
      <c r="D70" s="221"/>
      <c r="E70" s="221"/>
      <c r="F70" s="212"/>
      <c r="G70" s="212"/>
      <c r="H70" s="208"/>
      <c r="I70" s="208"/>
      <c r="J70" s="208"/>
      <c r="K70" s="208"/>
      <c r="L70" s="208"/>
      <c r="M70" s="208"/>
    </row>
    <row r="71" spans="1:38" x14ac:dyDescent="0.25">
      <c r="A71" s="141">
        <v>6</v>
      </c>
      <c r="B71" s="220" t="s">
        <v>642</v>
      </c>
      <c r="C71" s="226"/>
      <c r="D71" s="226"/>
      <c r="E71" s="226"/>
      <c r="F71" s="212"/>
      <c r="G71" s="212"/>
      <c r="H71" s="208"/>
      <c r="I71" s="208"/>
      <c r="J71" s="208"/>
      <c r="K71" s="208"/>
      <c r="L71" s="208"/>
      <c r="M71" s="208"/>
    </row>
    <row r="72" spans="1:38" x14ac:dyDescent="0.25">
      <c r="A72" s="141">
        <v>7</v>
      </c>
      <c r="B72" s="220" t="s">
        <v>643</v>
      </c>
      <c r="C72" s="208"/>
      <c r="D72" s="226"/>
      <c r="E72" s="226"/>
      <c r="F72" s="212"/>
      <c r="G72" s="212"/>
      <c r="H72" s="208"/>
      <c r="I72" s="208"/>
      <c r="J72" s="208"/>
      <c r="K72" s="208"/>
      <c r="L72" s="208"/>
      <c r="M72" s="208"/>
    </row>
    <row r="73" spans="1:38" x14ac:dyDescent="0.25">
      <c r="A73" s="141">
        <v>8</v>
      </c>
      <c r="B73" s="220" t="s">
        <v>644</v>
      </c>
      <c r="C73" s="226"/>
      <c r="D73" s="208"/>
      <c r="E73" s="226"/>
      <c r="F73" s="212"/>
      <c r="G73" s="212"/>
      <c r="H73" s="208"/>
      <c r="I73" s="208"/>
      <c r="J73" s="208"/>
      <c r="K73" s="208"/>
      <c r="L73" s="208"/>
      <c r="M73" s="208"/>
    </row>
    <row r="74" spans="1:38" x14ac:dyDescent="0.25">
      <c r="A74" s="141">
        <v>9</v>
      </c>
      <c r="B74" s="209" t="s">
        <v>645</v>
      </c>
      <c r="C74" s="205"/>
      <c r="D74" s="208"/>
      <c r="E74" s="208"/>
      <c r="F74" s="208"/>
      <c r="G74" s="208"/>
      <c r="H74" s="208"/>
      <c r="I74" s="208"/>
      <c r="J74" s="208"/>
      <c r="K74" s="208"/>
      <c r="L74" s="208"/>
      <c r="M74" s="208"/>
    </row>
    <row r="75" spans="1:38" x14ac:dyDescent="0.25">
      <c r="B75" s="138" t="s">
        <v>188</v>
      </c>
      <c r="C75" s="138" t="s">
        <v>53</v>
      </c>
    </row>
    <row r="76" spans="1:38" x14ac:dyDescent="0.25">
      <c r="A76" s="275" t="s">
        <v>54</v>
      </c>
      <c r="B76" s="321"/>
      <c r="C76" s="321"/>
      <c r="D76" s="321"/>
      <c r="E76" s="321"/>
      <c r="F76" s="321"/>
      <c r="G76" s="321"/>
      <c r="I76" s="53"/>
      <c r="J76" s="53"/>
    </row>
    <row r="77" spans="1:38" ht="45" x14ac:dyDescent="0.25">
      <c r="A77" s="54"/>
      <c r="C77" s="53" t="s">
        <v>53</v>
      </c>
      <c r="D77" s="61" t="s">
        <v>189</v>
      </c>
      <c r="E77" s="56" t="s">
        <v>190</v>
      </c>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46"/>
    </row>
    <row r="78" spans="1:38" x14ac:dyDescent="0.25">
      <c r="A78" s="208" t="s">
        <v>646</v>
      </c>
      <c r="B78" s="208"/>
      <c r="C78" s="208"/>
      <c r="D78" s="208">
        <v>55</v>
      </c>
      <c r="E78" s="222">
        <v>70</v>
      </c>
      <c r="F78" s="130"/>
      <c r="J78" s="46"/>
    </row>
    <row r="79" spans="1:38" x14ac:dyDescent="0.25">
      <c r="A79" s="208" t="s">
        <v>647</v>
      </c>
      <c r="B79" s="208"/>
      <c r="C79" s="208"/>
      <c r="D79" s="208">
        <v>10</v>
      </c>
      <c r="E79" s="222">
        <v>20</v>
      </c>
      <c r="J79" s="46"/>
    </row>
    <row r="80" spans="1:38" x14ac:dyDescent="0.25">
      <c r="A80" s="208" t="s">
        <v>648</v>
      </c>
      <c r="B80" s="208"/>
      <c r="C80" s="208"/>
      <c r="D80" s="208">
        <v>15</v>
      </c>
      <c r="E80" s="222">
        <v>25</v>
      </c>
      <c r="J80" s="46"/>
    </row>
    <row r="81" spans="1:10" x14ac:dyDescent="0.25">
      <c r="A81" s="208" t="s">
        <v>649</v>
      </c>
      <c r="B81" s="208"/>
      <c r="C81" s="208"/>
      <c r="D81" s="208">
        <v>10</v>
      </c>
      <c r="E81" s="222">
        <v>20</v>
      </c>
      <c r="J81" s="46"/>
    </row>
    <row r="82" spans="1:10" x14ac:dyDescent="0.25">
      <c r="A82" s="208" t="s">
        <v>650</v>
      </c>
      <c r="B82" s="208"/>
      <c r="C82" s="208"/>
      <c r="D82" s="208">
        <v>5</v>
      </c>
      <c r="E82" s="222">
        <v>15</v>
      </c>
      <c r="J82" s="46"/>
    </row>
    <row r="83" spans="1:10" x14ac:dyDescent="0.25">
      <c r="A83" s="208" t="s">
        <v>651</v>
      </c>
      <c r="B83" s="208"/>
      <c r="C83" s="208"/>
      <c r="D83" s="208">
        <v>15</v>
      </c>
      <c r="E83" s="222">
        <v>25</v>
      </c>
      <c r="J83" s="46"/>
    </row>
    <row r="84" spans="1:10" x14ac:dyDescent="0.25">
      <c r="E84" s="43"/>
      <c r="J84" s="46"/>
    </row>
    <row r="85" spans="1:10" x14ac:dyDescent="0.25">
      <c r="E85" s="43"/>
      <c r="J85" s="46"/>
    </row>
  </sheetData>
  <sheetProtection password="C6A8" sheet="1" objects="1" scenarios="1"/>
  <mergeCells count="15">
    <mergeCell ref="A52:G52"/>
    <mergeCell ref="A65:G65"/>
    <mergeCell ref="A76:G76"/>
    <mergeCell ref="A43:H43"/>
    <mergeCell ref="A47:G47"/>
    <mergeCell ref="A48:G48"/>
    <mergeCell ref="A49:G49"/>
    <mergeCell ref="H49:I49"/>
    <mergeCell ref="A50:G50"/>
    <mergeCell ref="A42:H42"/>
    <mergeCell ref="A1:I1"/>
    <mergeCell ref="A5:I5"/>
    <mergeCell ref="A35:I35"/>
    <mergeCell ref="A40:H40"/>
    <mergeCell ref="A41:H4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3"/>
  <dimension ref="A1:Q100"/>
  <sheetViews>
    <sheetView topLeftCell="A64" workbookViewId="0">
      <selection activeCell="E77" sqref="E77"/>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191</v>
      </c>
      <c r="D3" s="4" t="s">
        <v>2</v>
      </c>
      <c r="E3" s="303" t="s">
        <v>652</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98" t="s">
        <v>653</v>
      </c>
      <c r="D7" s="398"/>
      <c r="E7" s="398"/>
      <c r="F7" s="398"/>
      <c r="G7" s="398"/>
      <c r="H7" s="398"/>
      <c r="I7" s="398"/>
      <c r="J7" s="398"/>
      <c r="P7" s="5" t="s">
        <v>10</v>
      </c>
    </row>
    <row r="8" spans="1:16" ht="15.75" x14ac:dyDescent="0.25">
      <c r="B8" s="1" t="s">
        <v>11</v>
      </c>
      <c r="C8" s="305" t="s">
        <v>654</v>
      </c>
      <c r="D8" s="305"/>
      <c r="E8" s="305"/>
      <c r="F8" s="305"/>
      <c r="G8" s="305"/>
      <c r="H8" s="305"/>
      <c r="I8" s="305"/>
      <c r="J8" s="305"/>
      <c r="M8" s="128"/>
      <c r="N8" s="128"/>
      <c r="O8" s="128"/>
      <c r="P8" s="5" t="s">
        <v>12</v>
      </c>
    </row>
    <row r="9" spans="1:16" ht="15.75" x14ac:dyDescent="0.25">
      <c r="B9" s="1" t="s">
        <v>13</v>
      </c>
      <c r="C9" s="305" t="s">
        <v>655</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v>6</v>
      </c>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656</v>
      </c>
      <c r="C26" s="272"/>
      <c r="D26" s="272"/>
      <c r="E26" s="272"/>
      <c r="F26" s="272"/>
      <c r="G26" s="272"/>
      <c r="H26" s="272"/>
      <c r="I26" s="272"/>
      <c r="J26" s="272"/>
      <c r="L26" s="32"/>
      <c r="N26" s="32"/>
    </row>
    <row r="27" spans="1:16" s="29" customFormat="1" x14ac:dyDescent="0.25">
      <c r="A27" s="141">
        <v>2</v>
      </c>
      <c r="B27" s="271" t="s">
        <v>657</v>
      </c>
      <c r="C27" s="272"/>
      <c r="D27" s="272"/>
      <c r="E27" s="272"/>
      <c r="F27" s="272"/>
      <c r="G27" s="272"/>
      <c r="H27" s="272"/>
      <c r="I27" s="272"/>
      <c r="J27" s="272"/>
      <c r="L27" s="32"/>
      <c r="N27" s="32"/>
    </row>
    <row r="28" spans="1:16" s="29" customFormat="1" x14ac:dyDescent="0.25">
      <c r="A28" s="141">
        <v>3</v>
      </c>
      <c r="B28" s="273" t="s">
        <v>658</v>
      </c>
      <c r="C28" s="272"/>
      <c r="D28" s="272"/>
      <c r="E28" s="272"/>
      <c r="F28" s="272"/>
      <c r="G28" s="272"/>
      <c r="H28" s="272"/>
      <c r="I28" s="272"/>
      <c r="J28" s="272"/>
      <c r="L28" s="32"/>
      <c r="N28" s="32"/>
    </row>
    <row r="29" spans="1:16" s="29" customFormat="1" x14ac:dyDescent="0.25">
      <c r="A29" s="141">
        <v>4</v>
      </c>
      <c r="B29" s="271" t="s">
        <v>659</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660</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9.75" customHeight="1" x14ac:dyDescent="0.25">
      <c r="B40" s="296" t="s">
        <v>661</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50.25" customHeight="1" x14ac:dyDescent="0.2">
      <c r="B42" s="296" t="s">
        <v>662</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314" t="s">
        <v>204</v>
      </c>
      <c r="C47" s="294"/>
      <c r="D47" s="294"/>
      <c r="E47" s="294"/>
      <c r="F47" s="294"/>
      <c r="G47" s="294"/>
      <c r="H47" s="294"/>
      <c r="I47" s="294"/>
      <c r="J47" s="294"/>
    </row>
    <row r="48" spans="1:14" x14ac:dyDescent="0.25">
      <c r="A48" s="141">
        <v>2</v>
      </c>
      <c r="B48" s="271" t="s">
        <v>61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333" t="s">
        <v>629</v>
      </c>
      <c r="C57" s="295"/>
      <c r="D57" s="295"/>
      <c r="E57" s="295"/>
      <c r="F57" s="295"/>
      <c r="G57" s="295"/>
      <c r="H57" s="295"/>
      <c r="I57" s="295"/>
      <c r="J57" s="295"/>
    </row>
    <row r="58" spans="1:10" x14ac:dyDescent="0.25">
      <c r="A58" s="141">
        <v>2</v>
      </c>
      <c r="B58" s="273" t="s">
        <v>630</v>
      </c>
      <c r="C58" s="326"/>
      <c r="D58" s="326"/>
      <c r="E58" s="326"/>
      <c r="F58" s="326"/>
      <c r="G58" s="326"/>
      <c r="H58" s="326"/>
      <c r="I58" s="326"/>
      <c r="J58" s="326"/>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9" t="s">
        <v>542</v>
      </c>
      <c r="D71" s="400"/>
      <c r="E71" s="39">
        <v>42</v>
      </c>
      <c r="F71" s="266">
        <v>1</v>
      </c>
      <c r="G71" s="277"/>
      <c r="H71" s="142"/>
      <c r="I71" s="142"/>
      <c r="J71" s="142"/>
    </row>
    <row r="72" spans="1:10" ht="15" customHeight="1" x14ac:dyDescent="0.25">
      <c r="B72" s="166"/>
      <c r="C72" s="401" t="s">
        <v>547</v>
      </c>
      <c r="D72" s="402"/>
      <c r="E72" s="40">
        <v>36</v>
      </c>
      <c r="F72" s="278">
        <v>0.2</v>
      </c>
      <c r="G72" s="287"/>
      <c r="H72" s="142"/>
      <c r="I72" s="142"/>
      <c r="J72" s="142"/>
    </row>
    <row r="73" spans="1:10" ht="15" customHeight="1" x14ac:dyDescent="0.25">
      <c r="B73" s="166"/>
      <c r="C73" s="399" t="s">
        <v>544</v>
      </c>
      <c r="D73" s="400"/>
      <c r="E73" s="39">
        <v>20</v>
      </c>
      <c r="F73" s="266">
        <v>0.2</v>
      </c>
      <c r="G73" s="277"/>
      <c r="H73" s="142"/>
      <c r="I73" s="142"/>
      <c r="J73" s="142"/>
    </row>
    <row r="74" spans="1:10" ht="15" customHeight="1" x14ac:dyDescent="0.25">
      <c r="B74" s="166"/>
      <c r="C74" s="401" t="s">
        <v>551</v>
      </c>
      <c r="D74" s="402"/>
      <c r="E74" s="40">
        <v>3</v>
      </c>
      <c r="F74" s="278">
        <v>1</v>
      </c>
      <c r="G74" s="287"/>
      <c r="H74" s="142"/>
      <c r="I74" s="142"/>
      <c r="J74" s="142"/>
    </row>
    <row r="75" spans="1:10" ht="15" customHeight="1" x14ac:dyDescent="0.2">
      <c r="B75" s="166"/>
      <c r="C75" s="399" t="s">
        <v>549</v>
      </c>
      <c r="D75" s="400"/>
      <c r="E75" s="39">
        <v>9</v>
      </c>
      <c r="F75" s="266">
        <v>1</v>
      </c>
      <c r="G75" s="277"/>
      <c r="H75" s="142"/>
      <c r="I75" s="142"/>
      <c r="J75" s="142"/>
    </row>
    <row r="76" spans="1:10" ht="15" customHeight="1" x14ac:dyDescent="0.25">
      <c r="B76" s="166"/>
      <c r="C76" s="401" t="s">
        <v>552</v>
      </c>
      <c r="D76" s="402"/>
      <c r="E76" s="40">
        <v>40</v>
      </c>
      <c r="F76" s="278">
        <v>0</v>
      </c>
      <c r="G76" s="287"/>
      <c r="H76" s="142"/>
      <c r="I76" s="142"/>
      <c r="J76" s="142"/>
    </row>
    <row r="77" spans="1:10" ht="15" customHeight="1" x14ac:dyDescent="0.2">
      <c r="B77" s="166"/>
      <c r="C77" s="276"/>
      <c r="D77" s="277"/>
      <c r="E77" s="39"/>
      <c r="F77" s="276"/>
      <c r="G77" s="277"/>
      <c r="H77" s="142"/>
      <c r="I77" s="142"/>
      <c r="J77" s="142"/>
    </row>
    <row r="78" spans="1:10" ht="15" customHeight="1" x14ac:dyDescent="0.2">
      <c r="B78" s="166"/>
      <c r="C78" s="286"/>
      <c r="D78" s="287"/>
      <c r="E78" s="40"/>
      <c r="F78" s="286"/>
      <c r="G78" s="287"/>
      <c r="H78" s="142"/>
      <c r="I78" s="142"/>
      <c r="J78" s="142"/>
    </row>
    <row r="79" spans="1:10" ht="15" customHeight="1" x14ac:dyDescent="0.2">
      <c r="B79" s="166"/>
      <c r="C79" s="166"/>
      <c r="D79" s="166"/>
      <c r="E79" s="166"/>
      <c r="F79" s="166"/>
      <c r="H79" s="142"/>
      <c r="I79" s="142"/>
      <c r="J79" s="142"/>
    </row>
    <row r="80" spans="1:10" x14ac:dyDescent="0.25">
      <c r="A80" s="7"/>
      <c r="B80" s="138" t="s">
        <v>51</v>
      </c>
    </row>
    <row r="81" spans="1:11" x14ac:dyDescent="0.25">
      <c r="B81" s="130" t="s">
        <v>52</v>
      </c>
    </row>
    <row r="82" spans="1:11" ht="15" customHeight="1" x14ac:dyDescent="0.2">
      <c r="C82" s="257"/>
      <c r="D82" s="180"/>
      <c r="E82" s="180"/>
      <c r="F82" s="180"/>
      <c r="G82" s="180"/>
      <c r="H82" s="180"/>
      <c r="I82" s="180"/>
      <c r="J82" s="180"/>
      <c r="K82" s="180"/>
    </row>
    <row r="83" spans="1:11" x14ac:dyDescent="0.25">
      <c r="C83" s="179" t="s">
        <v>566</v>
      </c>
      <c r="D83" s="180"/>
      <c r="E83" s="180"/>
      <c r="F83" s="180"/>
      <c r="G83" s="180"/>
      <c r="H83" s="180"/>
      <c r="I83" s="180"/>
      <c r="J83" s="180"/>
      <c r="K83" s="180"/>
    </row>
    <row r="84" spans="1:11" x14ac:dyDescent="0.25">
      <c r="C84" s="179" t="s">
        <v>559</v>
      </c>
      <c r="D84" s="180"/>
      <c r="E84" s="180"/>
      <c r="F84" s="180"/>
      <c r="G84" s="180"/>
      <c r="H84" s="180"/>
      <c r="I84" s="180"/>
      <c r="J84" s="180"/>
      <c r="K84" s="180"/>
    </row>
    <row r="85" spans="1:11" x14ac:dyDescent="0.25">
      <c r="C85" s="162" t="s">
        <v>562</v>
      </c>
      <c r="D85" s="163"/>
      <c r="E85" s="163"/>
      <c r="G85" s="163"/>
      <c r="H85" s="163"/>
      <c r="I85" s="163"/>
      <c r="J85" s="163"/>
      <c r="K85" s="163"/>
    </row>
    <row r="86" spans="1:11" x14ac:dyDescent="0.2">
      <c r="C86" s="180"/>
      <c r="D86" s="180"/>
      <c r="E86" s="180"/>
      <c r="F86" s="180"/>
      <c r="G86" s="180"/>
      <c r="H86" s="180"/>
      <c r="I86" s="180"/>
      <c r="J86" s="180"/>
      <c r="K86" s="180"/>
    </row>
    <row r="87" spans="1:11" x14ac:dyDescent="0.2">
      <c r="C87" s="180"/>
      <c r="D87" s="180"/>
      <c r="E87" s="180"/>
      <c r="F87" s="180"/>
      <c r="G87" s="180"/>
      <c r="H87" s="180"/>
      <c r="I87" s="180"/>
      <c r="J87" s="180"/>
      <c r="K87" s="180"/>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66"/>
      <c r="C91" s="166"/>
      <c r="D91" s="166"/>
      <c r="E91" s="166"/>
      <c r="F91" s="166"/>
      <c r="G91" s="166"/>
      <c r="H91" s="166"/>
    </row>
    <row r="92" spans="1:11" ht="15" customHeight="1" x14ac:dyDescent="0.25">
      <c r="B92" s="166"/>
      <c r="C92" s="289" t="s">
        <v>55</v>
      </c>
      <c r="D92" s="290"/>
      <c r="E92" s="289" t="s">
        <v>56</v>
      </c>
      <c r="F92" s="290"/>
      <c r="G92" s="289" t="s">
        <v>57</v>
      </c>
      <c r="H92" s="291"/>
      <c r="I92" s="290"/>
      <c r="J92" s="166"/>
    </row>
    <row r="93" spans="1:11" ht="15" customHeight="1" x14ac:dyDescent="0.25">
      <c r="B93" s="166"/>
      <c r="C93" s="392" t="s">
        <v>1263</v>
      </c>
      <c r="D93" s="393"/>
      <c r="E93" s="266">
        <v>0.1</v>
      </c>
      <c r="F93" s="277"/>
      <c r="G93" s="266">
        <v>0.2</v>
      </c>
      <c r="H93" s="285"/>
      <c r="I93" s="277"/>
      <c r="J93" s="166"/>
    </row>
    <row r="94" spans="1:11" ht="15" customHeight="1" x14ac:dyDescent="0.25">
      <c r="B94" s="166"/>
      <c r="C94" s="306" t="s">
        <v>1265</v>
      </c>
      <c r="D94" s="394"/>
      <c r="E94" s="278">
        <v>0.15</v>
      </c>
      <c r="F94" s="287"/>
      <c r="G94" s="278">
        <v>0.35</v>
      </c>
      <c r="H94" s="288"/>
      <c r="I94" s="287"/>
      <c r="J94" s="166"/>
    </row>
    <row r="95" spans="1:11" ht="15" customHeight="1" x14ac:dyDescent="0.25">
      <c r="B95" s="166"/>
      <c r="C95" s="306" t="s">
        <v>1262</v>
      </c>
      <c r="D95" s="394"/>
      <c r="E95" s="278">
        <v>0.55000000000000004</v>
      </c>
      <c r="F95" s="287"/>
      <c r="G95" s="278">
        <v>0.7</v>
      </c>
      <c r="H95" s="288"/>
      <c r="I95" s="287"/>
      <c r="J95" s="166"/>
    </row>
    <row r="96" spans="1:11" ht="15" customHeight="1" x14ac:dyDescent="0.25">
      <c r="B96" s="166"/>
      <c r="C96" s="276"/>
      <c r="D96" s="277"/>
      <c r="E96" s="276"/>
      <c r="F96" s="277"/>
      <c r="G96" s="276"/>
      <c r="H96" s="285"/>
      <c r="I96" s="277"/>
      <c r="J96" s="166"/>
    </row>
    <row r="97" spans="2:17" ht="15" customHeight="1" x14ac:dyDescent="0.25">
      <c r="B97" s="166"/>
      <c r="C97" s="286"/>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4">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4:D94"/>
    <mergeCell ref="E94:F94"/>
    <mergeCell ref="G94:I94"/>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82:B85">
      <formula1>metdoc</formula1>
    </dataValidation>
    <dataValidation type="list" allowBlank="1" showInputMessage="1" showErrorMessage="1" sqref="B93:B95">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4673" r:id="rId3" name="Label 1">
              <controlPr defaultSize="0" autoFill="0" autoLine="0" autoPict="0">
                <anchor moveWithCells="1" sizeWithCells="1">
                  <from>
                    <xdr:col>3</xdr:col>
                    <xdr:colOff>104775</xdr:colOff>
                    <xdr:row>15</xdr:row>
                    <xdr:rowOff>104775</xdr:rowOff>
                  </from>
                  <to>
                    <xdr:col>3</xdr:col>
                    <xdr:colOff>295275</xdr:colOff>
                    <xdr:row>17</xdr:row>
                    <xdr:rowOff>0</xdr:rowOff>
                  </to>
                </anchor>
              </controlPr>
            </control>
          </mc:Choice>
        </mc:AlternateContent>
        <mc:AlternateContent xmlns:mc="http://schemas.openxmlformats.org/markup-compatibility/2006">
          <mc:Choice Requires="x14">
            <control shapeId="28467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467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467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467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467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4679"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4680"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28468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468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4683"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8468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4"/>
  <dimension ref="A1:Q102"/>
  <sheetViews>
    <sheetView topLeftCell="A70" workbookViewId="0">
      <selection activeCell="E77" sqref="E77"/>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191</v>
      </c>
      <c r="D3" s="4" t="s">
        <v>2</v>
      </c>
      <c r="E3" s="303" t="s">
        <v>652</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98" t="s">
        <v>663</v>
      </c>
      <c r="D7" s="398"/>
      <c r="E7" s="398"/>
      <c r="F7" s="398"/>
      <c r="G7" s="398"/>
      <c r="H7" s="398"/>
      <c r="I7" s="398"/>
      <c r="J7" s="398"/>
      <c r="P7" s="5" t="s">
        <v>10</v>
      </c>
    </row>
    <row r="8" spans="1:16" ht="15.75" x14ac:dyDescent="0.25">
      <c r="B8" s="1" t="s">
        <v>11</v>
      </c>
      <c r="C8" s="305" t="s">
        <v>664</v>
      </c>
      <c r="D8" s="305"/>
      <c r="E8" s="305"/>
      <c r="F8" s="305"/>
      <c r="G8" s="305"/>
      <c r="H8" s="305"/>
      <c r="I8" s="305"/>
      <c r="J8" s="305"/>
      <c r="M8" s="128"/>
      <c r="N8" s="128"/>
      <c r="O8" s="128"/>
      <c r="P8" s="5" t="s">
        <v>12</v>
      </c>
    </row>
    <row r="9" spans="1:16" ht="15.75" x14ac:dyDescent="0.25">
      <c r="B9" s="1" t="s">
        <v>13</v>
      </c>
      <c r="C9" s="305" t="s">
        <v>665</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v>6</v>
      </c>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403" t="s">
        <v>207</v>
      </c>
      <c r="C26" s="404"/>
      <c r="D26" s="404"/>
      <c r="E26" s="404"/>
      <c r="F26" s="404"/>
      <c r="G26" s="404"/>
      <c r="H26" s="404"/>
      <c r="I26" s="404"/>
      <c r="J26" s="404"/>
      <c r="L26" s="32"/>
      <c r="N26" s="32"/>
    </row>
    <row r="27" spans="1:16" s="29" customFormat="1" x14ac:dyDescent="0.25">
      <c r="A27" s="141">
        <v>2</v>
      </c>
      <c r="B27" s="403" t="s">
        <v>666</v>
      </c>
      <c r="C27" s="404"/>
      <c r="D27" s="404"/>
      <c r="E27" s="404"/>
      <c r="F27" s="404"/>
      <c r="G27" s="404"/>
      <c r="H27" s="404"/>
      <c r="I27" s="404"/>
      <c r="J27" s="404"/>
      <c r="L27" s="32"/>
      <c r="N27" s="32"/>
    </row>
    <row r="28" spans="1:16" s="29" customFormat="1" x14ac:dyDescent="0.25">
      <c r="A28" s="141">
        <v>3</v>
      </c>
      <c r="B28" s="405" t="s">
        <v>667</v>
      </c>
      <c r="C28" s="404"/>
      <c r="D28" s="404"/>
      <c r="E28" s="404"/>
      <c r="F28" s="404"/>
      <c r="G28" s="404"/>
      <c r="H28" s="404"/>
      <c r="I28" s="404"/>
      <c r="J28" s="404"/>
      <c r="L28" s="32"/>
      <c r="N28" s="32"/>
    </row>
    <row r="29" spans="1:16" s="29" customFormat="1" x14ac:dyDescent="0.25">
      <c r="A29" s="141">
        <v>4</v>
      </c>
      <c r="B29" s="403" t="s">
        <v>668</v>
      </c>
      <c r="C29" s="404"/>
      <c r="D29" s="404"/>
      <c r="E29" s="404"/>
      <c r="F29" s="404"/>
      <c r="G29" s="404"/>
      <c r="H29" s="404"/>
      <c r="I29" s="404"/>
      <c r="J29" s="404"/>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3" customHeight="1" x14ac:dyDescent="0.25">
      <c r="B38" s="296" t="s">
        <v>669</v>
      </c>
      <c r="C38" s="296"/>
      <c r="D38" s="296"/>
      <c r="E38" s="296"/>
      <c r="F38" s="296"/>
      <c r="G38" s="296"/>
      <c r="H38" s="296"/>
      <c r="I38" s="296"/>
      <c r="J38" s="296"/>
    </row>
    <row r="39" spans="1:14" x14ac:dyDescent="0.2">
      <c r="B39" s="184" t="s">
        <v>39</v>
      </c>
      <c r="C39" s="184"/>
      <c r="D39" s="184"/>
      <c r="E39" s="184"/>
      <c r="F39" s="184"/>
      <c r="G39" s="184"/>
      <c r="H39" s="184"/>
      <c r="I39" s="184"/>
      <c r="J39" s="184"/>
    </row>
    <row r="40" spans="1:14" ht="29.25" customHeight="1" x14ac:dyDescent="0.25">
      <c r="B40" s="296" t="s">
        <v>670</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9.5" customHeight="1" x14ac:dyDescent="0.2">
      <c r="B42" s="296" t="s">
        <v>671</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271" t="s">
        <v>628</v>
      </c>
      <c r="C47" s="272"/>
      <c r="D47" s="272"/>
      <c r="E47" s="272"/>
      <c r="F47" s="272"/>
      <c r="G47" s="272"/>
      <c r="H47" s="272"/>
      <c r="I47" s="272"/>
      <c r="J47" s="272"/>
    </row>
    <row r="48" spans="1:14" x14ac:dyDescent="0.25">
      <c r="A48" s="141">
        <v>2</v>
      </c>
      <c r="B48" s="271" t="s">
        <v>60</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503</v>
      </c>
      <c r="C57" s="274"/>
      <c r="D57" s="274"/>
      <c r="E57" s="274"/>
      <c r="F57" s="274"/>
      <c r="G57" s="274"/>
      <c r="H57" s="274"/>
      <c r="I57" s="274"/>
      <c r="J57" s="274"/>
    </row>
    <row r="58" spans="1:10" ht="32.25" customHeight="1" x14ac:dyDescent="0.25">
      <c r="A58" s="141">
        <v>2</v>
      </c>
      <c r="B58" s="405" t="s">
        <v>631</v>
      </c>
      <c r="C58" s="406"/>
      <c r="D58" s="406"/>
      <c r="E58" s="406"/>
      <c r="F58" s="406"/>
      <c r="G58" s="406"/>
      <c r="H58" s="406"/>
      <c r="I58" s="406"/>
      <c r="J58" s="406"/>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9" t="s">
        <v>542</v>
      </c>
      <c r="D71" s="400"/>
      <c r="E71" s="39">
        <v>44</v>
      </c>
      <c r="F71" s="266">
        <v>1</v>
      </c>
      <c r="G71" s="277"/>
      <c r="H71" s="142"/>
      <c r="I71" s="142"/>
      <c r="J71" s="142"/>
    </row>
    <row r="72" spans="1:10" ht="15" customHeight="1" x14ac:dyDescent="0.25">
      <c r="B72" s="166"/>
      <c r="C72" s="401" t="s">
        <v>545</v>
      </c>
      <c r="D72" s="402"/>
      <c r="E72" s="40">
        <v>30</v>
      </c>
      <c r="F72" s="278">
        <v>0</v>
      </c>
      <c r="G72" s="287"/>
      <c r="H72" s="142"/>
      <c r="I72" s="142"/>
      <c r="J72" s="142"/>
    </row>
    <row r="73" spans="1:10" ht="15" customHeight="1" x14ac:dyDescent="0.25">
      <c r="B73" s="166"/>
      <c r="C73" s="399" t="s">
        <v>544</v>
      </c>
      <c r="D73" s="400"/>
      <c r="E73" s="39">
        <v>20</v>
      </c>
      <c r="F73" s="266">
        <v>0.05</v>
      </c>
      <c r="G73" s="277"/>
      <c r="H73" s="142"/>
      <c r="I73" s="142"/>
      <c r="J73" s="142"/>
    </row>
    <row r="74" spans="1:10" ht="15" customHeight="1" x14ac:dyDescent="0.25">
      <c r="B74" s="166"/>
      <c r="C74" s="401" t="s">
        <v>551</v>
      </c>
      <c r="D74" s="402"/>
      <c r="E74" s="40">
        <v>3</v>
      </c>
      <c r="F74" s="278">
        <v>1</v>
      </c>
      <c r="G74" s="287"/>
      <c r="H74" s="142"/>
      <c r="I74" s="142"/>
      <c r="J74" s="142"/>
    </row>
    <row r="75" spans="1:10" ht="15" customHeight="1" x14ac:dyDescent="0.25">
      <c r="B75" s="166"/>
      <c r="C75" s="399" t="s">
        <v>547</v>
      </c>
      <c r="D75" s="400"/>
      <c r="E75" s="39">
        <v>3</v>
      </c>
      <c r="F75" s="266">
        <v>1</v>
      </c>
      <c r="G75" s="277"/>
      <c r="H75" s="142"/>
      <c r="I75" s="142"/>
      <c r="J75" s="142"/>
    </row>
    <row r="76" spans="1:10" ht="15" customHeight="1" x14ac:dyDescent="0.2">
      <c r="B76" s="166"/>
      <c r="C76" s="401" t="s">
        <v>549</v>
      </c>
      <c r="D76" s="402"/>
      <c r="E76" s="40">
        <v>50</v>
      </c>
      <c r="F76" s="278">
        <v>1</v>
      </c>
      <c r="G76" s="287"/>
      <c r="H76" s="142"/>
      <c r="I76" s="142"/>
      <c r="J76" s="142"/>
    </row>
    <row r="77" spans="1:10" ht="15" customHeight="1" x14ac:dyDescent="0.2">
      <c r="B77" s="166"/>
      <c r="C77" s="276"/>
      <c r="D77" s="277"/>
      <c r="E77" s="39"/>
      <c r="F77" s="276"/>
      <c r="G77" s="277"/>
      <c r="H77" s="142"/>
      <c r="I77" s="142"/>
      <c r="J77" s="142"/>
    </row>
    <row r="78" spans="1:10" ht="15" customHeight="1" x14ac:dyDescent="0.2">
      <c r="B78" s="166"/>
      <c r="C78" s="286"/>
      <c r="D78" s="287"/>
      <c r="E78" s="40"/>
      <c r="F78" s="286"/>
      <c r="G78" s="287"/>
      <c r="H78" s="142"/>
      <c r="I78" s="142"/>
      <c r="J78" s="142"/>
    </row>
    <row r="79" spans="1:10" ht="15" customHeight="1" x14ac:dyDescent="0.2">
      <c r="B79" s="166"/>
      <c r="C79" s="166"/>
      <c r="D79" s="166"/>
      <c r="E79" s="166"/>
      <c r="F79" s="166"/>
      <c r="H79" s="142"/>
      <c r="I79" s="142"/>
      <c r="J79" s="142"/>
    </row>
    <row r="80" spans="1:10" x14ac:dyDescent="0.25">
      <c r="A80" s="7"/>
      <c r="B80" s="138" t="s">
        <v>51</v>
      </c>
    </row>
    <row r="81" spans="1:11" x14ac:dyDescent="0.25">
      <c r="B81" s="130" t="s">
        <v>52</v>
      </c>
    </row>
    <row r="82" spans="1:11" x14ac:dyDescent="0.25">
      <c r="C82" s="179" t="s">
        <v>564</v>
      </c>
      <c r="D82" s="180"/>
      <c r="E82" s="180"/>
      <c r="F82" s="180"/>
      <c r="G82" s="180"/>
      <c r="H82" s="180"/>
      <c r="I82" s="180"/>
      <c r="J82" s="180"/>
      <c r="K82" s="180"/>
    </row>
    <row r="83" spans="1:11" x14ac:dyDescent="0.25">
      <c r="C83" s="179" t="s">
        <v>565</v>
      </c>
      <c r="D83" s="180"/>
      <c r="E83" s="180"/>
      <c r="F83" s="180"/>
      <c r="G83" s="180"/>
      <c r="H83" s="180"/>
      <c r="I83" s="180"/>
      <c r="J83" s="180"/>
      <c r="K83" s="180"/>
    </row>
    <row r="84" spans="1:11" x14ac:dyDescent="0.25">
      <c r="C84" s="179" t="s">
        <v>559</v>
      </c>
      <c r="D84" s="180"/>
      <c r="E84" s="180"/>
      <c r="F84" s="180"/>
      <c r="G84" s="180"/>
      <c r="H84" s="180"/>
      <c r="I84" s="180"/>
      <c r="J84" s="180"/>
      <c r="K84" s="180"/>
    </row>
    <row r="85" spans="1:11" x14ac:dyDescent="0.25">
      <c r="C85" s="179" t="s">
        <v>562</v>
      </c>
      <c r="D85" s="180"/>
      <c r="E85" s="180"/>
      <c r="F85" s="180"/>
      <c r="G85" s="180"/>
      <c r="H85" s="180"/>
      <c r="I85" s="180"/>
      <c r="J85" s="180"/>
      <c r="K85" s="180"/>
    </row>
    <row r="86" spans="1:11" x14ac:dyDescent="0.2">
      <c r="C86" s="179" t="s">
        <v>561</v>
      </c>
      <c r="D86" s="180"/>
      <c r="E86" s="180"/>
      <c r="F86" s="180"/>
      <c r="G86" s="180"/>
      <c r="H86" s="180"/>
      <c r="I86" s="180"/>
      <c r="J86" s="180"/>
      <c r="K86" s="180"/>
    </row>
    <row r="87" spans="1:11" x14ac:dyDescent="0.2">
      <c r="C87" s="180"/>
      <c r="D87" s="180"/>
      <c r="E87" s="180"/>
      <c r="F87" s="180"/>
      <c r="G87" s="180"/>
      <c r="H87" s="180"/>
      <c r="I87" s="180"/>
      <c r="J87" s="180"/>
      <c r="K87" s="180"/>
    </row>
    <row r="88" spans="1:11" x14ac:dyDescent="0.2">
      <c r="C88" s="180"/>
      <c r="D88" s="180"/>
      <c r="E88" s="180"/>
      <c r="F88" s="180"/>
      <c r="G88" s="180"/>
      <c r="H88" s="180"/>
      <c r="I88" s="180"/>
      <c r="J88" s="180"/>
      <c r="K88" s="180"/>
    </row>
    <row r="90" spans="1:11" x14ac:dyDescent="0.25">
      <c r="A90" s="7"/>
      <c r="B90" s="138" t="s">
        <v>53</v>
      </c>
    </row>
    <row r="91" spans="1:11" ht="15" customHeight="1" x14ac:dyDescent="0.25">
      <c r="B91" s="275" t="s">
        <v>54</v>
      </c>
      <c r="C91" s="275"/>
      <c r="D91" s="275"/>
      <c r="E91" s="275"/>
      <c r="F91" s="275"/>
      <c r="G91" s="275"/>
      <c r="H91" s="275"/>
    </row>
    <row r="92" spans="1:11" ht="15" customHeight="1" x14ac:dyDescent="0.2">
      <c r="B92" s="166"/>
      <c r="C92" s="166"/>
      <c r="D92" s="166"/>
      <c r="E92" s="166"/>
      <c r="F92" s="166"/>
      <c r="G92" s="166"/>
      <c r="H92" s="166"/>
    </row>
    <row r="93" spans="1:11" ht="15" customHeight="1" x14ac:dyDescent="0.25">
      <c r="B93" s="166"/>
      <c r="C93" s="289" t="s">
        <v>55</v>
      </c>
      <c r="D93" s="290"/>
      <c r="E93" s="289" t="s">
        <v>56</v>
      </c>
      <c r="F93" s="290"/>
      <c r="G93" s="289" t="s">
        <v>57</v>
      </c>
      <c r="H93" s="291"/>
      <c r="I93" s="290"/>
      <c r="J93" s="166"/>
    </row>
    <row r="94" spans="1:11" ht="15" customHeight="1" x14ac:dyDescent="0.25">
      <c r="B94" s="166"/>
      <c r="C94" s="392" t="s">
        <v>1263</v>
      </c>
      <c r="D94" s="393"/>
      <c r="E94" s="266">
        <v>0.15</v>
      </c>
      <c r="F94" s="277"/>
      <c r="G94" s="266">
        <v>0.25</v>
      </c>
      <c r="H94" s="285"/>
      <c r="I94" s="277"/>
      <c r="J94" s="166"/>
    </row>
    <row r="95" spans="1:11" ht="15" customHeight="1" x14ac:dyDescent="0.25">
      <c r="B95" s="166"/>
      <c r="C95" s="306" t="s">
        <v>563</v>
      </c>
      <c r="D95" s="394"/>
      <c r="E95" s="278">
        <v>0.15</v>
      </c>
      <c r="F95" s="287"/>
      <c r="G95" s="278">
        <v>0.25</v>
      </c>
      <c r="H95" s="288"/>
      <c r="I95" s="287"/>
      <c r="J95" s="166"/>
    </row>
    <row r="96" spans="1:11" ht="15" customHeight="1" x14ac:dyDescent="0.25">
      <c r="B96" s="166"/>
      <c r="C96" s="392" t="s">
        <v>1262</v>
      </c>
      <c r="D96" s="393"/>
      <c r="E96" s="266">
        <v>0.55000000000000004</v>
      </c>
      <c r="F96" s="277"/>
      <c r="G96" s="266">
        <v>0.65</v>
      </c>
      <c r="H96" s="285"/>
      <c r="I96" s="277"/>
      <c r="J96" s="166"/>
    </row>
    <row r="97" spans="2:17" ht="15" customHeight="1" x14ac:dyDescent="0.2">
      <c r="B97" s="166"/>
      <c r="C97" s="387"/>
      <c r="D97" s="287"/>
      <c r="E97" s="278"/>
      <c r="F97" s="287"/>
      <c r="G97" s="278"/>
      <c r="H97" s="288"/>
      <c r="I97" s="287"/>
      <c r="J97" s="166"/>
    </row>
    <row r="98" spans="2:17" ht="15" customHeight="1" x14ac:dyDescent="0.2">
      <c r="B98" s="166"/>
      <c r="C98" s="276"/>
      <c r="D98" s="277"/>
      <c r="E98" s="276"/>
      <c r="F98" s="277"/>
      <c r="G98" s="276"/>
      <c r="H98" s="285"/>
      <c r="I98" s="277"/>
      <c r="J98" s="166"/>
    </row>
    <row r="99" spans="2:17" ht="15" customHeight="1" x14ac:dyDescent="0.2">
      <c r="B99" s="166"/>
      <c r="C99" s="286"/>
      <c r="D99" s="287"/>
      <c r="E99" s="286"/>
      <c r="F99" s="287"/>
      <c r="G99" s="286"/>
      <c r="H99" s="288"/>
      <c r="I99" s="287"/>
      <c r="J99" s="166"/>
      <c r="O99" s="41"/>
      <c r="P99" s="42"/>
      <c r="Q99" s="41"/>
    </row>
    <row r="100" spans="2:17" ht="15" customHeight="1" x14ac:dyDescent="0.2">
      <c r="B100" s="166"/>
      <c r="C100" s="276"/>
      <c r="D100" s="277"/>
      <c r="E100" s="276"/>
      <c r="F100" s="277"/>
      <c r="G100" s="276"/>
      <c r="H100" s="285"/>
      <c r="I100" s="277"/>
      <c r="J100" s="166"/>
    </row>
    <row r="101" spans="2:17" ht="15" customHeight="1" x14ac:dyDescent="0.25">
      <c r="B101" s="166"/>
      <c r="C101" s="286"/>
      <c r="D101" s="287"/>
      <c r="E101" s="286"/>
      <c r="F101" s="287"/>
      <c r="G101" s="286"/>
      <c r="H101" s="288"/>
      <c r="I101" s="287"/>
      <c r="J101" s="166"/>
    </row>
    <row r="102" spans="2:17" x14ac:dyDescent="0.25">
      <c r="D102" s="43"/>
    </row>
  </sheetData>
  <sheetProtection password="C6A8" sheet="1" objects="1" scenarios="1"/>
  <mergeCells count="77">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B91:H91"/>
    <mergeCell ref="C93:D93"/>
    <mergeCell ref="E93:F93"/>
    <mergeCell ref="G93:I93"/>
    <mergeCell ref="C94:D94"/>
    <mergeCell ref="E94:F94"/>
    <mergeCell ref="G94:I94"/>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82:B86">
      <formula1>metdoc</formula1>
    </dataValidation>
    <dataValidation type="list" allowBlank="1" showInputMessage="1" showErrorMessage="1" sqref="B94:B96">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5697" r:id="rId3" name="Label 1">
              <controlPr defaultSize="0" autoFill="0" autoLine="0" autoPict="0">
                <anchor moveWithCells="1" sizeWithCells="1">
                  <from>
                    <xdr:col>3</xdr:col>
                    <xdr:colOff>104775</xdr:colOff>
                    <xdr:row>15</xdr:row>
                    <xdr:rowOff>104775</xdr:rowOff>
                  </from>
                  <to>
                    <xdr:col>3</xdr:col>
                    <xdr:colOff>295275</xdr:colOff>
                    <xdr:row>17</xdr:row>
                    <xdr:rowOff>0</xdr:rowOff>
                  </to>
                </anchor>
              </controlPr>
            </control>
          </mc:Choice>
        </mc:AlternateContent>
        <mc:AlternateContent xmlns:mc="http://schemas.openxmlformats.org/markup-compatibility/2006">
          <mc:Choice Requires="x14">
            <control shapeId="28569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569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570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570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570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570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5704" r:id="rId10" name="Check Box 8">
              <controlPr defaultSize="0" autoFill="0" autoLine="0" autoPict="0">
                <anchor moveWithCells="1">
                  <from>
                    <xdr:col>3</xdr:col>
                    <xdr:colOff>447675</xdr:colOff>
                    <xdr:row>12</xdr:row>
                    <xdr:rowOff>9525</xdr:rowOff>
                  </from>
                  <to>
                    <xdr:col>3</xdr:col>
                    <xdr:colOff>733425</xdr:colOff>
                    <xdr:row>13</xdr:row>
                    <xdr:rowOff>28575</xdr:rowOff>
                  </to>
                </anchor>
              </controlPr>
            </control>
          </mc:Choice>
        </mc:AlternateContent>
        <mc:AlternateContent xmlns:mc="http://schemas.openxmlformats.org/markup-compatibility/2006">
          <mc:Choice Requires="x14">
            <control shapeId="285705" r:id="rId11" name="Check Box 9">
              <controlPr defaultSize="0" autoFill="0" autoLine="0" autoPict="0">
                <anchor moveWithCells="1">
                  <from>
                    <xdr:col>3</xdr:col>
                    <xdr:colOff>904875</xdr:colOff>
                    <xdr:row>12</xdr:row>
                    <xdr:rowOff>9525</xdr:rowOff>
                  </from>
                  <to>
                    <xdr:col>3</xdr:col>
                    <xdr:colOff>1181100</xdr:colOff>
                    <xdr:row>13</xdr:row>
                    <xdr:rowOff>9525</xdr:rowOff>
                  </to>
                </anchor>
              </controlPr>
            </control>
          </mc:Choice>
        </mc:AlternateContent>
        <mc:AlternateContent xmlns:mc="http://schemas.openxmlformats.org/markup-compatibility/2006">
          <mc:Choice Requires="x14">
            <control shapeId="28570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5707" r:id="rId13" name="Check Box 11">
              <controlPr defaultSize="0" autoFill="0" autoLine="0" autoPict="0">
                <anchor moveWithCells="1">
                  <from>
                    <xdr:col>4</xdr:col>
                    <xdr:colOff>561975</xdr:colOff>
                    <xdr:row>12</xdr:row>
                    <xdr:rowOff>9525</xdr:rowOff>
                  </from>
                  <to>
                    <xdr:col>4</xdr:col>
                    <xdr:colOff>981075</xdr:colOff>
                    <xdr:row>13</xdr:row>
                    <xdr:rowOff>0</xdr:rowOff>
                  </to>
                </anchor>
              </controlPr>
            </control>
          </mc:Choice>
        </mc:AlternateContent>
        <mc:AlternateContent xmlns:mc="http://schemas.openxmlformats.org/markup-compatibility/2006">
          <mc:Choice Requires="x14">
            <control shapeId="28570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5"/>
  <dimension ref="A1:AM80"/>
  <sheetViews>
    <sheetView topLeftCell="A58" zoomScale="130" zoomScaleNormal="130" workbookViewId="0">
      <selection activeCell="C51" sqref="C51:E56"/>
    </sheetView>
  </sheetViews>
  <sheetFormatPr defaultColWidth="9.140625" defaultRowHeight="15" x14ac:dyDescent="0.25"/>
  <cols>
    <col min="1" max="2" width="9.140625" style="141"/>
    <col min="3" max="3" width="21" style="141" customWidth="1"/>
    <col min="4" max="16384" width="9.140625" style="141"/>
  </cols>
  <sheetData>
    <row r="1" spans="1:39" ht="29.25" customHeight="1" x14ac:dyDescent="0.2">
      <c r="A1" s="268" t="s">
        <v>568</v>
      </c>
      <c r="B1" s="395"/>
      <c r="C1" s="395"/>
      <c r="D1" s="395"/>
      <c r="E1" s="395"/>
      <c r="F1" s="395"/>
      <c r="G1" s="395"/>
      <c r="H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30.75" customHeight="1" x14ac:dyDescent="0.25">
      <c r="A5" s="269" t="s">
        <v>672</v>
      </c>
      <c r="B5" s="321"/>
      <c r="C5" s="321"/>
      <c r="D5" s="321"/>
      <c r="E5" s="321"/>
      <c r="F5" s="321"/>
      <c r="G5" s="321"/>
      <c r="H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8"/>
      <c r="AM11" s="48"/>
    </row>
    <row r="12" spans="1:39" x14ac:dyDescent="0.25">
      <c r="C12" s="138" t="s">
        <v>309</v>
      </c>
      <c r="D12" s="50">
        <v>12</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v>6</v>
      </c>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v>6</v>
      </c>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673</v>
      </c>
      <c r="B35" s="321"/>
      <c r="C35" s="321"/>
      <c r="D35" s="321"/>
      <c r="E35" s="321"/>
      <c r="F35" s="321"/>
      <c r="G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324" t="s">
        <v>268</v>
      </c>
      <c r="B40" s="321"/>
      <c r="C40" s="321"/>
      <c r="D40" s="321"/>
      <c r="E40" s="321"/>
      <c r="F40" s="321"/>
      <c r="G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60</v>
      </c>
      <c r="B41" s="321"/>
      <c r="C41" s="321"/>
      <c r="D41" s="321"/>
      <c r="E41" s="321"/>
      <c r="F41" s="321"/>
      <c r="G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9" x14ac:dyDescent="0.25">
      <c r="B43" s="138" t="s">
        <v>317</v>
      </c>
      <c r="C43" s="138" t="s">
        <v>44</v>
      </c>
      <c r="G43" s="128"/>
      <c r="J43" s="46"/>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row>
    <row r="44" spans="1:39" x14ac:dyDescent="0.25">
      <c r="C44" s="141" t="s">
        <v>45</v>
      </c>
      <c r="G44" s="128"/>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5">
      <c r="A45" s="324" t="s">
        <v>674</v>
      </c>
      <c r="B45" s="321"/>
      <c r="C45" s="321"/>
      <c r="D45" s="321"/>
      <c r="E45" s="321"/>
      <c r="F45" s="321"/>
      <c r="G45" s="321"/>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A46" s="324" t="s">
        <v>675</v>
      </c>
      <c r="B46" s="321"/>
      <c r="C46" s="321"/>
      <c r="D46" s="321"/>
      <c r="E46" s="321"/>
      <c r="F46" s="321"/>
      <c r="G46" s="321"/>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x14ac:dyDescent="0.2">
      <c r="B48" s="138" t="s">
        <v>176</v>
      </c>
      <c r="C48" s="138" t="s">
        <v>46</v>
      </c>
      <c r="D48" s="138"/>
      <c r="AL48" s="52"/>
    </row>
    <row r="49" spans="1:39" x14ac:dyDescent="0.25">
      <c r="A49" s="275" t="s">
        <v>47</v>
      </c>
      <c r="B49" s="321"/>
      <c r="C49" s="321"/>
      <c r="D49" s="321"/>
      <c r="E49" s="321"/>
      <c r="F49" s="321"/>
      <c r="G49" s="321"/>
      <c r="H49" s="53"/>
      <c r="I49" s="53"/>
      <c r="J49" s="46"/>
    </row>
    <row r="50" spans="1:39" ht="60" x14ac:dyDescent="0.2">
      <c r="A50" s="54"/>
      <c r="C50" s="53" t="s">
        <v>177</v>
      </c>
      <c r="D50" s="55" t="s">
        <v>178</v>
      </c>
      <c r="E50" s="56" t="s">
        <v>179</v>
      </c>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46"/>
    </row>
    <row r="51" spans="1:39" x14ac:dyDescent="0.2">
      <c r="C51" s="208" t="s">
        <v>676</v>
      </c>
      <c r="D51" s="205">
        <v>60</v>
      </c>
      <c r="E51" s="210">
        <v>1</v>
      </c>
      <c r="F51" s="130"/>
      <c r="J51" s="46"/>
    </row>
    <row r="52" spans="1:39" x14ac:dyDescent="0.25">
      <c r="C52" s="208" t="s">
        <v>677</v>
      </c>
      <c r="D52" s="205">
        <v>80</v>
      </c>
      <c r="E52" s="210">
        <v>0.5</v>
      </c>
      <c r="J52" s="46"/>
    </row>
    <row r="53" spans="1:39" x14ac:dyDescent="0.25">
      <c r="C53" s="208" t="s">
        <v>678</v>
      </c>
      <c r="D53" s="205">
        <v>38</v>
      </c>
      <c r="E53" s="210">
        <v>0.5</v>
      </c>
      <c r="J53" s="46"/>
    </row>
    <row r="54" spans="1:39" x14ac:dyDescent="0.2">
      <c r="C54" s="208" t="s">
        <v>679</v>
      </c>
      <c r="D54" s="205">
        <v>24</v>
      </c>
      <c r="E54" s="210">
        <v>1</v>
      </c>
      <c r="J54" s="46"/>
    </row>
    <row r="55" spans="1:39" x14ac:dyDescent="0.25">
      <c r="C55" s="208" t="s">
        <v>680</v>
      </c>
      <c r="D55" s="205">
        <v>40</v>
      </c>
      <c r="E55" s="210">
        <v>0.2</v>
      </c>
      <c r="J55" s="46"/>
    </row>
    <row r="56" spans="1:39" x14ac:dyDescent="0.25">
      <c r="C56" s="208" t="s">
        <v>681</v>
      </c>
      <c r="D56" s="205">
        <v>58</v>
      </c>
      <c r="E56" s="210">
        <v>0</v>
      </c>
      <c r="J56" s="46"/>
    </row>
    <row r="57" spans="1:39" x14ac:dyDescent="0.2">
      <c r="D57" s="49"/>
      <c r="E57" s="59"/>
      <c r="J57" s="46"/>
    </row>
    <row r="58" spans="1:39" x14ac:dyDescent="0.2">
      <c r="D58" s="49"/>
      <c r="E58" s="59"/>
      <c r="J58" s="46"/>
    </row>
    <row r="59" spans="1:39" x14ac:dyDescent="0.2">
      <c r="J59" s="46"/>
    </row>
    <row r="60" spans="1:39" x14ac:dyDescent="0.25">
      <c r="B60" s="138" t="s">
        <v>185</v>
      </c>
      <c r="C60" s="138" t="s">
        <v>51</v>
      </c>
      <c r="AM60" s="57"/>
    </row>
    <row r="61" spans="1:39" x14ac:dyDescent="0.25">
      <c r="C61" s="130" t="s">
        <v>52</v>
      </c>
    </row>
    <row r="62" spans="1:39" x14ac:dyDescent="0.2">
      <c r="B62" s="141">
        <v>1</v>
      </c>
      <c r="C62" s="220" t="s">
        <v>682</v>
      </c>
      <c r="D62" s="220"/>
      <c r="E62" s="169"/>
      <c r="F62" s="169"/>
      <c r="G62" s="60"/>
      <c r="H62" s="60"/>
    </row>
    <row r="63" spans="1:39" x14ac:dyDescent="0.2">
      <c r="B63" s="141">
        <v>2</v>
      </c>
      <c r="C63" s="220" t="s">
        <v>253</v>
      </c>
      <c r="D63" s="221"/>
      <c r="E63" s="170"/>
      <c r="F63" s="170"/>
      <c r="G63" s="60"/>
      <c r="H63" s="60"/>
    </row>
    <row r="64" spans="1:39" x14ac:dyDescent="0.2">
      <c r="B64" s="141">
        <v>3</v>
      </c>
      <c r="C64" s="220" t="s">
        <v>683</v>
      </c>
      <c r="D64" s="221"/>
      <c r="E64" s="170"/>
      <c r="F64" s="170"/>
      <c r="G64" s="60"/>
      <c r="H64" s="60"/>
    </row>
    <row r="65" spans="1:38" x14ac:dyDescent="0.2">
      <c r="B65" s="141">
        <v>4</v>
      </c>
      <c r="C65" s="220" t="s">
        <v>684</v>
      </c>
      <c r="D65" s="221"/>
      <c r="E65" s="170"/>
      <c r="F65" s="170"/>
      <c r="G65" s="60"/>
      <c r="H65" s="60"/>
    </row>
    <row r="66" spans="1:38" x14ac:dyDescent="0.2">
      <c r="B66" s="141">
        <v>5</v>
      </c>
      <c r="C66" s="170"/>
      <c r="D66" s="170"/>
      <c r="E66" s="170"/>
      <c r="F66" s="170"/>
      <c r="G66" s="60"/>
      <c r="H66" s="60"/>
    </row>
    <row r="67" spans="1:38" x14ac:dyDescent="0.2">
      <c r="B67" s="141">
        <v>6</v>
      </c>
      <c r="C67" s="170"/>
      <c r="D67" s="170"/>
      <c r="E67" s="170"/>
      <c r="F67" s="170"/>
      <c r="G67" s="60"/>
      <c r="H67" s="60"/>
    </row>
    <row r="68" spans="1:38" x14ac:dyDescent="0.2">
      <c r="B68" s="141">
        <v>7</v>
      </c>
      <c r="C68" s="93"/>
      <c r="D68" s="93"/>
      <c r="E68" s="93"/>
      <c r="F68" s="93"/>
      <c r="G68" s="60"/>
      <c r="H68" s="60"/>
    </row>
    <row r="70" spans="1:38" x14ac:dyDescent="0.25">
      <c r="B70" s="138" t="s">
        <v>188</v>
      </c>
      <c r="C70" s="138" t="s">
        <v>53</v>
      </c>
    </row>
    <row r="71" spans="1:38" ht="28.5" customHeight="1" x14ac:dyDescent="0.25">
      <c r="A71" s="275" t="s">
        <v>54</v>
      </c>
      <c r="B71" s="321"/>
      <c r="C71" s="321"/>
      <c r="D71" s="321"/>
      <c r="E71" s="321"/>
      <c r="F71" s="321"/>
      <c r="G71" s="321"/>
      <c r="I71" s="53"/>
      <c r="J71" s="53"/>
    </row>
    <row r="72" spans="1:38" ht="45" x14ac:dyDescent="0.25">
      <c r="A72" s="54"/>
      <c r="C72" s="53" t="s">
        <v>53</v>
      </c>
      <c r="D72" s="61" t="s">
        <v>189</v>
      </c>
      <c r="E72" s="56" t="s">
        <v>190</v>
      </c>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46"/>
    </row>
    <row r="73" spans="1:38" x14ac:dyDescent="0.2">
      <c r="C73" s="208" t="s">
        <v>371</v>
      </c>
      <c r="D73" s="208">
        <v>40</v>
      </c>
      <c r="E73" s="222">
        <v>60</v>
      </c>
      <c r="F73" s="130"/>
      <c r="J73" s="46"/>
    </row>
    <row r="74" spans="1:38" x14ac:dyDescent="0.25">
      <c r="C74" s="208" t="s">
        <v>685</v>
      </c>
      <c r="D74" s="208">
        <v>20</v>
      </c>
      <c r="E74" s="222">
        <v>40</v>
      </c>
      <c r="J74" s="46"/>
    </row>
    <row r="75" spans="1:38" x14ac:dyDescent="0.25">
      <c r="C75" s="208" t="s">
        <v>686</v>
      </c>
      <c r="D75" s="208">
        <v>0</v>
      </c>
      <c r="E75" s="222">
        <v>20</v>
      </c>
      <c r="J75" s="46"/>
    </row>
    <row r="76" spans="1:38" x14ac:dyDescent="0.2">
      <c r="E76" s="43"/>
      <c r="J76" s="46"/>
    </row>
    <row r="77" spans="1:38" x14ac:dyDescent="0.2">
      <c r="E77" s="43"/>
      <c r="J77" s="46"/>
    </row>
    <row r="78" spans="1:38" x14ac:dyDescent="0.2">
      <c r="E78" s="43"/>
      <c r="J78" s="46"/>
    </row>
    <row r="79" spans="1:38" x14ac:dyDescent="0.25">
      <c r="E79" s="43"/>
      <c r="J79" s="46"/>
    </row>
    <row r="80" spans="1:38" x14ac:dyDescent="0.25">
      <c r="E80" s="43"/>
      <c r="J80" s="46"/>
    </row>
  </sheetData>
  <sheetProtection password="C6A8" sheet="1" objects="1" scenarios="1"/>
  <mergeCells count="9">
    <mergeCell ref="A46:G46"/>
    <mergeCell ref="A49:G49"/>
    <mergeCell ref="A71:G71"/>
    <mergeCell ref="A1:H1"/>
    <mergeCell ref="A5:H5"/>
    <mergeCell ref="A35:G35"/>
    <mergeCell ref="A40:G40"/>
    <mergeCell ref="A41:G41"/>
    <mergeCell ref="A45:G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0"/>
  <dimension ref="A1:AM98"/>
  <sheetViews>
    <sheetView topLeftCell="A70" workbookViewId="0">
      <selection activeCell="C90" sqref="C90:E98"/>
    </sheetView>
  </sheetViews>
  <sheetFormatPr defaultColWidth="9.140625" defaultRowHeight="15.75" x14ac:dyDescent="0.25"/>
  <cols>
    <col min="1" max="1" width="4.28515625" style="133" customWidth="1"/>
    <col min="2" max="2" width="11" style="141" customWidth="1"/>
    <col min="3" max="3" width="31" style="141" customWidth="1"/>
    <col min="4" max="4" width="25" style="141" customWidth="1"/>
    <col min="5" max="5" width="26.28515625" style="141" customWidth="1"/>
    <col min="6" max="6" width="17.42578125" style="141" customWidth="1"/>
    <col min="7" max="7" width="9.140625" style="141"/>
    <col min="8" max="8" width="27.42578125" style="141" bestFit="1" customWidth="1"/>
    <col min="9" max="9" width="25.42578125" style="141" bestFit="1" customWidth="1"/>
    <col min="10" max="10" width="47.42578125" style="141" bestFit="1" customWidth="1"/>
    <col min="11" max="37" width="9.140625" style="46"/>
    <col min="38" max="38" width="25.42578125" style="46" bestFit="1" customWidth="1"/>
    <col min="39" max="39" width="47.42578125" style="46" bestFit="1" customWidth="1"/>
    <col min="40" max="16384" width="9.140625" style="141"/>
  </cols>
  <sheetData>
    <row r="1" spans="1:39" s="44" customFormat="1" ht="41.25" customHeight="1" x14ac:dyDescent="0.25">
      <c r="A1" s="268" t="s">
        <v>567</v>
      </c>
      <c r="B1" s="268"/>
      <c r="C1" s="268"/>
      <c r="D1" s="268"/>
      <c r="E1" s="268"/>
      <c r="F1" s="268"/>
      <c r="G1" s="268"/>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x14ac:dyDescent="0.25">
      <c r="A4" s="133" t="s">
        <v>104</v>
      </c>
      <c r="B4" s="133" t="s">
        <v>105</v>
      </c>
      <c r="AL4" s="47" t="s">
        <v>106</v>
      </c>
      <c r="AM4" s="47" t="s">
        <v>107</v>
      </c>
    </row>
    <row r="5" spans="1:39" ht="36" customHeight="1" x14ac:dyDescent="0.25">
      <c r="C5" s="269" t="s">
        <v>266</v>
      </c>
      <c r="D5" s="269"/>
      <c r="E5" s="269"/>
      <c r="F5" s="269"/>
      <c r="G5" s="130" t="s">
        <v>108</v>
      </c>
      <c r="AL5" s="48" t="s">
        <v>109</v>
      </c>
      <c r="AM5" s="48" t="s">
        <v>110</v>
      </c>
    </row>
    <row r="6" spans="1:39" x14ac:dyDescent="0.25">
      <c r="B6" s="138" t="s">
        <v>111</v>
      </c>
      <c r="C6" s="138" t="s">
        <v>112</v>
      </c>
      <c r="AL6" s="48" t="s">
        <v>113</v>
      </c>
      <c r="AM6" s="48" t="s">
        <v>114</v>
      </c>
    </row>
    <row r="7" spans="1:39" ht="16.5" customHeight="1" x14ac:dyDescent="0.25">
      <c r="B7" s="138" t="s">
        <v>115</v>
      </c>
      <c r="C7" s="138" t="s">
        <v>116</v>
      </c>
      <c r="AL7" s="48" t="s">
        <v>117</v>
      </c>
      <c r="AM7" s="48" t="s">
        <v>118</v>
      </c>
    </row>
    <row r="8" spans="1:39" ht="18.75" customHeight="1"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308</v>
      </c>
      <c r="D10" s="141" t="s">
        <v>120</v>
      </c>
      <c r="E10" s="141" t="s">
        <v>126</v>
      </c>
      <c r="AL10" s="48"/>
      <c r="AM10" s="48" t="s">
        <v>127</v>
      </c>
    </row>
    <row r="11" spans="1:39" x14ac:dyDescent="0.25">
      <c r="C11" s="141" t="s">
        <v>308</v>
      </c>
      <c r="D11" s="141" t="s">
        <v>109</v>
      </c>
      <c r="E11" s="141" t="s">
        <v>121</v>
      </c>
      <c r="AL11" s="48"/>
      <c r="AM11" s="48" t="s">
        <v>128</v>
      </c>
    </row>
    <row r="12" spans="1:39" x14ac:dyDescent="0.25">
      <c r="C12" s="141" t="s">
        <v>308</v>
      </c>
      <c r="D12" s="141" t="s">
        <v>109</v>
      </c>
      <c r="E12" s="141" t="s">
        <v>129</v>
      </c>
      <c r="AL12" s="48"/>
      <c r="AM12" s="48" t="s">
        <v>130</v>
      </c>
    </row>
    <row r="13" spans="1:39" x14ac:dyDescent="0.25">
      <c r="C13" s="141" t="s">
        <v>308</v>
      </c>
      <c r="D13" s="141" t="s">
        <v>109</v>
      </c>
      <c r="E13" s="141" t="s">
        <v>131</v>
      </c>
      <c r="AL13" s="48"/>
      <c r="AM13" s="48" t="s">
        <v>132</v>
      </c>
    </row>
    <row r="14" spans="1:39" x14ac:dyDescent="0.25">
      <c r="C14" s="141" t="s">
        <v>308</v>
      </c>
      <c r="D14" s="141" t="s">
        <v>109</v>
      </c>
      <c r="E14" s="141" t="s">
        <v>133</v>
      </c>
      <c r="AL14" s="48"/>
      <c r="AM14" s="48" t="s">
        <v>134</v>
      </c>
    </row>
    <row r="15" spans="1:39" x14ac:dyDescent="0.25">
      <c r="AL15" s="48"/>
      <c r="AM15" s="48" t="s">
        <v>135</v>
      </c>
    </row>
    <row r="16" spans="1:39" ht="15.95" x14ac:dyDescent="0.2">
      <c r="AL16" s="48"/>
      <c r="AM16" s="48" t="s">
        <v>136</v>
      </c>
    </row>
    <row r="17" spans="3:39" s="141" customFormat="1" ht="15" x14ac:dyDescent="0.25">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137</v>
      </c>
    </row>
    <row r="18" spans="3:39" s="141" customFormat="1" ht="15" x14ac:dyDescent="0.2">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row>
    <row r="19" spans="3:39" s="141" customFormat="1" ht="15" x14ac:dyDescent="0.25">
      <c r="C19" s="138" t="s">
        <v>138</v>
      </c>
      <c r="D19" s="50">
        <v>36</v>
      </c>
      <c r="E19" s="130" t="s">
        <v>139</v>
      </c>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140</v>
      </c>
    </row>
    <row r="20" spans="3:39" s="141" customFormat="1" ht="15" x14ac:dyDescent="0.25">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141</v>
      </c>
    </row>
    <row r="21" spans="3:39" s="141" customFormat="1" ht="15" x14ac:dyDescent="0.25">
      <c r="C21" s="138" t="s">
        <v>142</v>
      </c>
      <c r="D21" s="50"/>
      <c r="F21" s="14"/>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143</v>
      </c>
    </row>
    <row r="22" spans="3:39" s="141" customFormat="1" ht="15" x14ac:dyDescent="0.25">
      <c r="C22" s="130" t="s">
        <v>144</v>
      </c>
      <c r="E22" s="14"/>
      <c r="F22" s="14"/>
      <c r="G22" s="13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129</v>
      </c>
    </row>
    <row r="23" spans="3:39" s="141" customFormat="1" ht="15" x14ac:dyDescent="0.25">
      <c r="C23" s="20" t="s">
        <v>22</v>
      </c>
      <c r="D23" s="50">
        <v>12</v>
      </c>
      <c r="E23" s="20" t="s">
        <v>23</v>
      </c>
      <c r="F23" s="50">
        <v>6</v>
      </c>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145</v>
      </c>
    </row>
    <row r="24" spans="3:39" s="141" customFormat="1" ht="15" x14ac:dyDescent="0.25">
      <c r="C24" s="20" t="s">
        <v>24</v>
      </c>
      <c r="D24" s="50">
        <v>12</v>
      </c>
      <c r="E24" s="20" t="s">
        <v>25</v>
      </c>
      <c r="F24" s="50">
        <v>6</v>
      </c>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146</v>
      </c>
    </row>
    <row r="25" spans="3:39" s="141" customFormat="1" ht="15" x14ac:dyDescent="0.25">
      <c r="C25" s="20"/>
      <c r="E25" s="20"/>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131</v>
      </c>
    </row>
    <row r="26" spans="3:39" s="141" customFormat="1" ht="15" x14ac:dyDescent="0.25">
      <c r="C26" s="20" t="s">
        <v>26</v>
      </c>
      <c r="D26" s="50"/>
      <c r="E26" s="20" t="s">
        <v>27</v>
      </c>
      <c r="F26" s="50"/>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147</v>
      </c>
    </row>
    <row r="27" spans="3:39" s="141" customFormat="1" ht="15" x14ac:dyDescent="0.2">
      <c r="C27" s="20" t="s">
        <v>28</v>
      </c>
      <c r="D27" s="50"/>
      <c r="E27" s="20" t="s">
        <v>29</v>
      </c>
      <c r="F27" s="50"/>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126</v>
      </c>
    </row>
    <row r="28" spans="3:39" s="141" customFormat="1" ht="15" x14ac:dyDescent="0.2">
      <c r="C28" s="20"/>
      <c r="E28" s="20"/>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148</v>
      </c>
    </row>
    <row r="29" spans="3:39" s="141" customFormat="1" ht="15" x14ac:dyDescent="0.25">
      <c r="C29" s="20" t="s">
        <v>30</v>
      </c>
      <c r="D29" s="50"/>
      <c r="E29" s="20" t="s">
        <v>31</v>
      </c>
      <c r="F29" s="50"/>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149</v>
      </c>
    </row>
    <row r="30" spans="3:39" s="141" customFormat="1" ht="15" x14ac:dyDescent="0.2">
      <c r="C30" s="20" t="s">
        <v>32</v>
      </c>
      <c r="D30" s="50"/>
      <c r="E30" s="20" t="s">
        <v>33</v>
      </c>
      <c r="F30" s="50"/>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133</v>
      </c>
    </row>
    <row r="31" spans="3:39" s="141" customFormat="1" ht="15" x14ac:dyDescent="0.25">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150</v>
      </c>
    </row>
    <row r="32" spans="3:39" s="141" customFormat="1" ht="15" x14ac:dyDescent="0.25">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8"/>
      <c r="AM32" s="48" t="s">
        <v>151</v>
      </c>
    </row>
    <row r="33" spans="2:39" s="141" customFormat="1" ht="15" x14ac:dyDescent="0.2">
      <c r="C33" s="138" t="s">
        <v>152</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8"/>
      <c r="AM33" s="48" t="s">
        <v>153</v>
      </c>
    </row>
    <row r="34" spans="2:39" s="141" customFormat="1" ht="15" x14ac:dyDescent="0.25">
      <c r="D34" s="20" t="s">
        <v>154</v>
      </c>
      <c r="E34" s="51" t="s">
        <v>155</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8"/>
      <c r="AM34" s="48" t="s">
        <v>156</v>
      </c>
    </row>
    <row r="35" spans="2:39" s="141" customFormat="1" ht="15" x14ac:dyDescent="0.25">
      <c r="D35" s="20" t="s">
        <v>157</v>
      </c>
      <c r="E35" s="51" t="s">
        <v>155</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8"/>
      <c r="AM35" s="48" t="s">
        <v>158</v>
      </c>
    </row>
    <row r="36" spans="2:39" s="141" customFormat="1" ht="15" x14ac:dyDescent="0.25">
      <c r="D36" s="20" t="s">
        <v>159</v>
      </c>
      <c r="E36" s="51" t="s">
        <v>160</v>
      </c>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8" t="s">
        <v>161</v>
      </c>
    </row>
    <row r="37" spans="2:39" s="141" customFormat="1" ht="15" x14ac:dyDescent="0.25">
      <c r="D37" s="20" t="s">
        <v>162</v>
      </c>
      <c r="E37" s="51" t="s">
        <v>160</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8" t="s">
        <v>163</v>
      </c>
    </row>
    <row r="38" spans="2:39" s="141" customFormat="1" ht="15" x14ac:dyDescent="0.2">
      <c r="D38" s="20" t="s">
        <v>164</v>
      </c>
      <c r="E38" s="50" t="s">
        <v>165</v>
      </c>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row>
    <row r="39" spans="2:39" s="141" customFormat="1" ht="15" x14ac:dyDescent="0.2">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t="s">
        <v>166</v>
      </c>
      <c r="AM39" s="46"/>
    </row>
    <row r="40" spans="2:39" s="141" customFormat="1" ht="15" x14ac:dyDescent="0.2">
      <c r="B40" s="138" t="s">
        <v>167</v>
      </c>
      <c r="C40" s="138" t="s">
        <v>168</v>
      </c>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t="s">
        <v>169</v>
      </c>
      <c r="AM40" s="46"/>
    </row>
    <row r="41" spans="2:39" s="141" customFormat="1" ht="15" x14ac:dyDescent="0.25">
      <c r="C41" s="130" t="s">
        <v>170</v>
      </c>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t="s">
        <v>171</v>
      </c>
      <c r="AM41" s="46"/>
    </row>
    <row r="42" spans="2:39" s="141" customFormat="1" ht="67.5" customHeight="1" x14ac:dyDescent="0.25">
      <c r="C42" s="270" t="s">
        <v>267</v>
      </c>
      <c r="D42" s="270"/>
      <c r="E42" s="270"/>
      <c r="F42" s="270"/>
      <c r="G42" s="270"/>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row>
    <row r="43" spans="2:39" s="141" customFormat="1" ht="15" x14ac:dyDescent="0.2">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8"/>
      <c r="AM43" s="46"/>
    </row>
    <row r="44" spans="2:39" s="141" customFormat="1" ht="15" x14ac:dyDescent="0.2">
      <c r="B44" s="138" t="s">
        <v>172</v>
      </c>
      <c r="C44" s="138" t="s">
        <v>41</v>
      </c>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8"/>
      <c r="AM44" s="46"/>
    </row>
    <row r="45" spans="2:39" s="141" customFormat="1" ht="15" x14ac:dyDescent="0.25">
      <c r="B45" s="138" t="s">
        <v>173</v>
      </c>
      <c r="C45" s="138" t="s">
        <v>42</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6"/>
    </row>
    <row r="46" spans="2:39" s="141" customFormat="1" ht="15" x14ac:dyDescent="0.25">
      <c r="C46" s="141" t="s">
        <v>43</v>
      </c>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6"/>
    </row>
    <row r="47" spans="2:39" s="141" customFormat="1" ht="15" x14ac:dyDescent="0.25">
      <c r="B47" s="141">
        <v>1</v>
      </c>
      <c r="C47" s="271" t="s">
        <v>268</v>
      </c>
      <c r="D47" s="272"/>
      <c r="E47" s="272"/>
      <c r="F47" s="272"/>
      <c r="G47" s="272"/>
      <c r="H47" s="272"/>
      <c r="I47" s="272"/>
      <c r="J47" s="272"/>
      <c r="K47" s="272"/>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6"/>
    </row>
    <row r="48" spans="2:39" s="141" customFormat="1" ht="15" x14ac:dyDescent="0.2">
      <c r="B48" s="141">
        <v>2</v>
      </c>
      <c r="C48" s="271" t="s">
        <v>59</v>
      </c>
      <c r="D48" s="272"/>
      <c r="E48" s="272"/>
      <c r="F48" s="272"/>
      <c r="G48" s="272"/>
      <c r="H48" s="272"/>
      <c r="I48" s="272"/>
      <c r="J48" s="272"/>
      <c r="K48" s="272"/>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6"/>
    </row>
    <row r="49" spans="1:39" ht="15" x14ac:dyDescent="0.25">
      <c r="A49" s="141"/>
      <c r="B49" s="141">
        <v>3</v>
      </c>
      <c r="C49" s="271" t="s">
        <v>60</v>
      </c>
      <c r="D49" s="272"/>
      <c r="E49" s="272"/>
      <c r="F49" s="272"/>
      <c r="G49" s="272"/>
      <c r="H49" s="272"/>
      <c r="I49" s="272"/>
      <c r="J49" s="272"/>
      <c r="K49" s="272"/>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1"/>
    </row>
    <row r="50" spans="1:39" ht="15" x14ac:dyDescent="0.25">
      <c r="A50" s="141"/>
      <c r="B50" s="141">
        <v>4</v>
      </c>
      <c r="C50" s="271" t="s">
        <v>269</v>
      </c>
      <c r="D50" s="272"/>
      <c r="E50" s="272"/>
      <c r="F50" s="272"/>
      <c r="G50" s="272"/>
      <c r="H50" s="272"/>
      <c r="I50" s="272"/>
      <c r="J50" s="272"/>
      <c r="K50" s="272"/>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1"/>
    </row>
    <row r="51" spans="1:39" ht="15" customHeight="1" x14ac:dyDescent="0.2">
      <c r="A51" s="141"/>
      <c r="B51" s="141">
        <v>5</v>
      </c>
      <c r="C51" s="273"/>
      <c r="D51" s="274"/>
      <c r="E51" s="274"/>
      <c r="F51" s="274"/>
      <c r="G51" s="274"/>
      <c r="H51" s="274"/>
      <c r="I51" s="274"/>
      <c r="J51" s="274"/>
      <c r="K51" s="274"/>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1"/>
    </row>
    <row r="52" spans="1:39" ht="15" x14ac:dyDescent="0.2">
      <c r="A52" s="141"/>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1"/>
    </row>
    <row r="53" spans="1:39" ht="15" x14ac:dyDescent="0.2">
      <c r="A53" s="141"/>
      <c r="G53" s="128"/>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M53" s="141"/>
    </row>
    <row r="54" spans="1:39" ht="15" x14ac:dyDescent="0.25">
      <c r="A54" s="141"/>
      <c r="B54" s="138" t="s">
        <v>174</v>
      </c>
      <c r="C54" s="138" t="s">
        <v>44</v>
      </c>
      <c r="G54" s="128"/>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1"/>
    </row>
    <row r="55" spans="1:39" ht="15" x14ac:dyDescent="0.25">
      <c r="A55" s="141"/>
      <c r="C55" s="141" t="s">
        <v>175</v>
      </c>
      <c r="G55" s="128"/>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1"/>
    </row>
    <row r="56" spans="1:39" ht="15" customHeight="1" x14ac:dyDescent="0.2">
      <c r="A56" s="141"/>
      <c r="B56" s="141">
        <v>1</v>
      </c>
      <c r="C56" s="273"/>
      <c r="D56" s="273"/>
      <c r="E56" s="273"/>
      <c r="F56" s="273"/>
      <c r="G56" s="273"/>
      <c r="H56" s="273"/>
      <c r="I56" s="273"/>
      <c r="J56" s="273"/>
      <c r="K56" s="273"/>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1"/>
    </row>
    <row r="57" spans="1:39" ht="15" customHeight="1" x14ac:dyDescent="0.2">
      <c r="A57" s="141"/>
      <c r="B57" s="141">
        <v>2</v>
      </c>
      <c r="C57" s="273"/>
      <c r="D57" s="273"/>
      <c r="E57" s="273"/>
      <c r="F57" s="273"/>
      <c r="G57" s="273"/>
      <c r="H57" s="273"/>
      <c r="I57" s="273"/>
      <c r="J57" s="273"/>
      <c r="K57" s="273"/>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1"/>
    </row>
    <row r="58" spans="1:39" ht="15" x14ac:dyDescent="0.2">
      <c r="A58" s="141"/>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1"/>
    </row>
    <row r="59" spans="1:39" ht="15.95" x14ac:dyDescent="0.2">
      <c r="B59" s="138" t="s">
        <v>176</v>
      </c>
      <c r="C59" s="138" t="s">
        <v>46</v>
      </c>
      <c r="D59" s="138"/>
      <c r="AL59" s="52"/>
    </row>
    <row r="60" spans="1:39" ht="33" customHeight="1" x14ac:dyDescent="0.25">
      <c r="B60" s="275" t="s">
        <v>47</v>
      </c>
      <c r="C60" s="275"/>
      <c r="D60" s="275"/>
      <c r="E60" s="275"/>
      <c r="F60" s="275"/>
      <c r="H60" s="53"/>
      <c r="I60" s="53"/>
      <c r="J60" s="46"/>
      <c r="AM60" s="141"/>
    </row>
    <row r="61" spans="1:39" s="53" customFormat="1" ht="31.5" customHeight="1" x14ac:dyDescent="0.2">
      <c r="A61" s="54"/>
      <c r="C61" s="53" t="s">
        <v>177</v>
      </c>
      <c r="D61" s="55" t="s">
        <v>178</v>
      </c>
      <c r="E61" s="56" t="s">
        <v>179</v>
      </c>
      <c r="H61" s="141"/>
      <c r="I61" s="141"/>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46"/>
    </row>
    <row r="62" spans="1:39" x14ac:dyDescent="0.25">
      <c r="C62" s="200" t="s">
        <v>180</v>
      </c>
      <c r="D62" s="201">
        <v>147</v>
      </c>
      <c r="E62" s="202">
        <v>0.3</v>
      </c>
      <c r="F62" s="266"/>
      <c r="G62" s="267"/>
      <c r="J62" s="46"/>
      <c r="AM62" s="141"/>
    </row>
    <row r="63" spans="1:39" ht="15.75" customHeight="1" x14ac:dyDescent="0.2">
      <c r="C63" s="203" t="s">
        <v>181</v>
      </c>
      <c r="D63" s="203" t="s">
        <v>270</v>
      </c>
      <c r="E63" s="204" t="s">
        <v>271</v>
      </c>
      <c r="F63" s="163"/>
      <c r="G63" s="163"/>
      <c r="H63" s="163"/>
      <c r="I63" s="163"/>
      <c r="J63" s="163"/>
      <c r="K63" s="163"/>
      <c r="AM63" s="141"/>
    </row>
    <row r="64" spans="1:39" ht="15.75" customHeight="1" x14ac:dyDescent="0.2">
      <c r="C64" s="200" t="s">
        <v>182</v>
      </c>
      <c r="D64" s="201">
        <v>10</v>
      </c>
      <c r="E64" s="205">
        <v>0</v>
      </c>
      <c r="F64" s="276"/>
      <c r="G64" s="277"/>
      <c r="J64" s="46"/>
      <c r="AM64" s="141"/>
    </row>
    <row r="65" spans="2:39" s="141" customFormat="1" ht="15" x14ac:dyDescent="0.2">
      <c r="C65" s="206" t="s">
        <v>78</v>
      </c>
      <c r="D65" s="207">
        <v>80</v>
      </c>
      <c r="E65" s="202">
        <v>0.5</v>
      </c>
      <c r="F65" s="278"/>
      <c r="G65" s="279"/>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row>
    <row r="66" spans="2:39" s="141" customFormat="1" ht="15" x14ac:dyDescent="0.2">
      <c r="C66" s="208" t="s">
        <v>79</v>
      </c>
      <c r="D66" s="209">
        <v>200</v>
      </c>
      <c r="E66" s="210">
        <v>0.7</v>
      </c>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2:39" s="141" customFormat="1" ht="15" x14ac:dyDescent="0.25">
      <c r="C67" s="208" t="s">
        <v>183</v>
      </c>
      <c r="D67" s="209">
        <v>124</v>
      </c>
      <c r="E67" s="210">
        <v>0.5</v>
      </c>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row>
    <row r="68" spans="2:39" s="141" customFormat="1" ht="15" x14ac:dyDescent="0.25">
      <c r="C68" s="208" t="s">
        <v>76</v>
      </c>
      <c r="D68" s="209">
        <v>6</v>
      </c>
      <c r="E68" s="210">
        <v>0</v>
      </c>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row>
    <row r="69" spans="2:39" s="141" customFormat="1" ht="15" x14ac:dyDescent="0.25">
      <c r="C69" s="208" t="s">
        <v>184</v>
      </c>
      <c r="D69" s="209">
        <v>18</v>
      </c>
      <c r="E69" s="210">
        <v>0.3</v>
      </c>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row>
    <row r="70" spans="2:39" s="141" customFormat="1" ht="15" x14ac:dyDescent="0.2">
      <c r="C70" s="208" t="s">
        <v>94</v>
      </c>
      <c r="D70" s="209">
        <v>202</v>
      </c>
      <c r="E70" s="210">
        <v>0.08</v>
      </c>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row>
    <row r="71" spans="2:39" s="141" customFormat="1" ht="15" x14ac:dyDescent="0.25">
      <c r="C71" s="208" t="s">
        <v>92</v>
      </c>
      <c r="D71" s="209">
        <v>13</v>
      </c>
      <c r="E71" s="210">
        <v>1</v>
      </c>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row>
    <row r="72" spans="2:39" s="141" customFormat="1" ht="15" x14ac:dyDescent="0.2">
      <c r="D72" s="280"/>
      <c r="E72" s="281"/>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row>
    <row r="73" spans="2:39" s="141" customFormat="1" ht="15" x14ac:dyDescent="0.25">
      <c r="B73" s="138" t="s">
        <v>185</v>
      </c>
      <c r="C73" s="138" t="s">
        <v>51</v>
      </c>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57"/>
    </row>
    <row r="74" spans="2:39" s="141" customFormat="1" ht="15" x14ac:dyDescent="0.25">
      <c r="C74" s="130" t="s">
        <v>52</v>
      </c>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row>
    <row r="75" spans="2:39" s="141" customFormat="1" ht="15" x14ac:dyDescent="0.25">
      <c r="B75" s="141">
        <v>1</v>
      </c>
      <c r="C75" s="282" t="s">
        <v>180</v>
      </c>
      <c r="D75" s="282"/>
      <c r="E75" s="282"/>
      <c r="F75" s="282"/>
      <c r="G75" s="282"/>
      <c r="H75" s="282"/>
      <c r="I75" s="282"/>
      <c r="J75" s="282"/>
      <c r="K75" s="282"/>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row>
    <row r="76" spans="2:39" s="141" customFormat="1" ht="15" x14ac:dyDescent="0.2">
      <c r="B76" s="141">
        <v>2</v>
      </c>
      <c r="C76" s="282" t="s">
        <v>272</v>
      </c>
      <c r="D76" s="282"/>
      <c r="E76" s="282"/>
      <c r="F76" s="282"/>
      <c r="G76" s="282"/>
      <c r="H76" s="282"/>
      <c r="I76" s="282"/>
      <c r="J76" s="282"/>
      <c r="K76" s="282"/>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row>
    <row r="77" spans="2:39" s="141" customFormat="1" ht="15" x14ac:dyDescent="0.2">
      <c r="B77" s="141">
        <v>3</v>
      </c>
      <c r="C77" s="282" t="s">
        <v>182</v>
      </c>
      <c r="D77" s="282"/>
      <c r="E77" s="282"/>
      <c r="F77" s="282"/>
      <c r="G77" s="282"/>
      <c r="H77" s="282"/>
      <c r="I77" s="282"/>
      <c r="J77" s="282"/>
      <c r="K77" s="282"/>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row>
    <row r="78" spans="2:39" s="141" customFormat="1" ht="15" x14ac:dyDescent="0.2">
      <c r="B78" s="141">
        <v>4</v>
      </c>
      <c r="C78" s="282" t="s">
        <v>78</v>
      </c>
      <c r="D78" s="282"/>
      <c r="E78" s="282"/>
      <c r="F78" s="282"/>
      <c r="G78" s="282"/>
      <c r="H78" s="282"/>
      <c r="I78" s="282"/>
      <c r="J78" s="282"/>
      <c r="K78" s="282"/>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row>
    <row r="79" spans="2:39" s="141" customFormat="1" ht="15" x14ac:dyDescent="0.2">
      <c r="B79" s="141">
        <v>5</v>
      </c>
      <c r="C79" s="203" t="s">
        <v>79</v>
      </c>
      <c r="D79" s="211"/>
      <c r="E79" s="211"/>
      <c r="F79" s="211"/>
      <c r="G79" s="211"/>
      <c r="H79" s="211"/>
      <c r="I79" s="211"/>
      <c r="J79" s="211"/>
      <c r="K79" s="211"/>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row>
    <row r="80" spans="2:39" s="141" customFormat="1" ht="15" x14ac:dyDescent="0.2">
      <c r="B80" s="141">
        <v>6</v>
      </c>
      <c r="C80" s="282" t="s">
        <v>186</v>
      </c>
      <c r="D80" s="282"/>
      <c r="E80" s="282"/>
      <c r="F80" s="282"/>
      <c r="G80" s="282"/>
      <c r="H80" s="282"/>
      <c r="I80" s="282"/>
      <c r="J80" s="282"/>
      <c r="K80" s="282"/>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row>
    <row r="81" spans="1:39" x14ac:dyDescent="0.25">
      <c r="B81" s="141">
        <v>7</v>
      </c>
      <c r="C81" s="282" t="s">
        <v>187</v>
      </c>
      <c r="D81" s="282"/>
      <c r="E81" s="282"/>
      <c r="F81" s="282"/>
      <c r="G81" s="282"/>
      <c r="H81" s="282"/>
      <c r="I81" s="282"/>
      <c r="J81" s="282"/>
      <c r="K81" s="282"/>
    </row>
    <row r="82" spans="1:39" ht="15.95" x14ac:dyDescent="0.2">
      <c r="B82" s="141">
        <v>8</v>
      </c>
      <c r="C82" s="203" t="s">
        <v>273</v>
      </c>
      <c r="D82" s="211"/>
      <c r="E82" s="211"/>
      <c r="F82" s="211"/>
      <c r="G82" s="211"/>
      <c r="H82" s="211"/>
      <c r="I82" s="211"/>
      <c r="J82" s="211"/>
      <c r="K82" s="211"/>
    </row>
    <row r="83" spans="1:39" x14ac:dyDescent="0.25">
      <c r="B83" s="141">
        <v>9</v>
      </c>
      <c r="C83" s="203" t="s">
        <v>76</v>
      </c>
      <c r="D83" s="211"/>
      <c r="E83" s="211"/>
      <c r="F83" s="211"/>
      <c r="G83" s="211"/>
      <c r="H83" s="211"/>
      <c r="I83" s="211"/>
      <c r="J83" s="211"/>
      <c r="K83" s="211"/>
    </row>
    <row r="84" spans="1:39" x14ac:dyDescent="0.25">
      <c r="B84" s="141">
        <v>10</v>
      </c>
      <c r="C84" s="282" t="s">
        <v>183</v>
      </c>
      <c r="D84" s="282"/>
      <c r="E84" s="282"/>
      <c r="F84" s="282"/>
      <c r="G84" s="282"/>
      <c r="H84" s="282"/>
      <c r="I84" s="282"/>
      <c r="J84" s="282"/>
      <c r="K84" s="282"/>
    </row>
    <row r="85" spans="1:39" x14ac:dyDescent="0.25">
      <c r="B85" s="141">
        <v>11</v>
      </c>
      <c r="C85" s="283" t="s">
        <v>92</v>
      </c>
      <c r="D85" s="284"/>
      <c r="E85" s="284"/>
      <c r="F85" s="284"/>
      <c r="G85" s="212"/>
      <c r="H85" s="212"/>
      <c r="I85" s="208"/>
      <c r="J85" s="208"/>
      <c r="K85" s="213"/>
    </row>
    <row r="87" spans="1:39" x14ac:dyDescent="0.25">
      <c r="B87" s="138" t="s">
        <v>188</v>
      </c>
      <c r="C87" s="138" t="s">
        <v>53</v>
      </c>
    </row>
    <row r="88" spans="1:39" ht="31.5" customHeight="1" x14ac:dyDescent="0.25">
      <c r="C88" s="275" t="s">
        <v>54</v>
      </c>
      <c r="D88" s="275"/>
      <c r="E88" s="275"/>
      <c r="F88" s="275"/>
      <c r="G88" s="275"/>
      <c r="I88" s="53"/>
      <c r="J88" s="53"/>
    </row>
    <row r="89" spans="1:39" s="53" customFormat="1" ht="30.75" customHeight="1" x14ac:dyDescent="0.25">
      <c r="A89" s="54"/>
      <c r="C89" s="53" t="s">
        <v>53</v>
      </c>
      <c r="D89" s="61" t="s">
        <v>189</v>
      </c>
      <c r="E89" s="56" t="s">
        <v>190</v>
      </c>
      <c r="H89" s="141"/>
      <c r="I89" s="141"/>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46"/>
    </row>
    <row r="90" spans="1:39" ht="15.75" customHeight="1" x14ac:dyDescent="0.25">
      <c r="C90" s="200" t="s">
        <v>274</v>
      </c>
      <c r="D90" s="214">
        <v>0.2</v>
      </c>
      <c r="E90" s="214">
        <v>0.4</v>
      </c>
      <c r="H90" s="46"/>
      <c r="I90" s="46"/>
      <c r="J90" s="46"/>
      <c r="AK90" s="141"/>
      <c r="AL90" s="141"/>
      <c r="AM90" s="141"/>
    </row>
    <row r="91" spans="1:39" x14ac:dyDescent="0.25">
      <c r="C91" s="206" t="s">
        <v>275</v>
      </c>
      <c r="D91" s="215">
        <v>0.2</v>
      </c>
      <c r="E91" s="215">
        <v>0.4</v>
      </c>
      <c r="H91" s="46"/>
      <c r="I91" s="46"/>
      <c r="J91" s="46"/>
      <c r="AK91" s="141"/>
      <c r="AL91" s="141"/>
      <c r="AM91" s="141"/>
    </row>
    <row r="92" spans="1:39" x14ac:dyDescent="0.25">
      <c r="C92" s="200" t="s">
        <v>276</v>
      </c>
      <c r="D92" s="214">
        <v>0.2</v>
      </c>
      <c r="E92" s="214">
        <v>0.4</v>
      </c>
      <c r="H92" s="46"/>
      <c r="I92" s="46"/>
      <c r="J92" s="46"/>
      <c r="AK92" s="141"/>
      <c r="AL92" s="141"/>
      <c r="AM92" s="141"/>
    </row>
    <row r="93" spans="1:39" x14ac:dyDescent="0.25">
      <c r="C93" s="206" t="s">
        <v>277</v>
      </c>
      <c r="D93" s="215">
        <v>0.05</v>
      </c>
      <c r="E93" s="215">
        <v>0.15</v>
      </c>
      <c r="H93" s="46"/>
      <c r="I93" s="46"/>
      <c r="J93" s="46"/>
      <c r="AK93" s="141"/>
      <c r="AL93" s="141"/>
      <c r="AM93" s="141"/>
    </row>
    <row r="94" spans="1:39" ht="15.95" x14ac:dyDescent="0.2">
      <c r="C94" s="208" t="s">
        <v>278</v>
      </c>
      <c r="D94" s="202">
        <v>0.1</v>
      </c>
      <c r="E94" s="216">
        <v>0.5</v>
      </c>
      <c r="J94" s="46"/>
      <c r="AM94" s="141"/>
    </row>
    <row r="95" spans="1:39" ht="15.95" x14ac:dyDescent="0.2">
      <c r="C95" s="208" t="s">
        <v>279</v>
      </c>
      <c r="D95" s="202">
        <v>0.4</v>
      </c>
      <c r="E95" s="216">
        <v>0.9</v>
      </c>
      <c r="J95" s="46"/>
      <c r="AM95" s="141"/>
    </row>
    <row r="96" spans="1:39" x14ac:dyDescent="0.25">
      <c r="C96" s="208" t="s">
        <v>280</v>
      </c>
      <c r="D96" s="202">
        <v>0.15</v>
      </c>
      <c r="E96" s="216">
        <v>0.3</v>
      </c>
      <c r="J96" s="46"/>
      <c r="AM96" s="141"/>
    </row>
    <row r="97" spans="1:39" x14ac:dyDescent="0.25">
      <c r="C97" s="208" t="s">
        <v>183</v>
      </c>
      <c r="D97" s="202">
        <v>0.5</v>
      </c>
      <c r="E97" s="216">
        <v>0.7</v>
      </c>
      <c r="J97" s="46"/>
      <c r="AM97" s="141"/>
    </row>
    <row r="98" spans="1:39" ht="15" x14ac:dyDescent="0.25">
      <c r="A98" s="141"/>
      <c r="C98" s="208" t="s">
        <v>281</v>
      </c>
      <c r="D98" s="202">
        <v>0.15</v>
      </c>
      <c r="E98" s="216">
        <v>0.3</v>
      </c>
      <c r="J98" s="46"/>
      <c r="AM98" s="141"/>
    </row>
  </sheetData>
  <sheetProtection password="C6A8" sheet="1" objects="1" scenarios="1"/>
  <mergeCells count="24">
    <mergeCell ref="C88:G88"/>
    <mergeCell ref="F64:G64"/>
    <mergeCell ref="F65:G65"/>
    <mergeCell ref="D72:E72"/>
    <mergeCell ref="C75:K75"/>
    <mergeCell ref="C76:K76"/>
    <mergeCell ref="C77:K77"/>
    <mergeCell ref="C78:K78"/>
    <mergeCell ref="C80:K80"/>
    <mergeCell ref="C81:K81"/>
    <mergeCell ref="C84:K84"/>
    <mergeCell ref="C85:F85"/>
    <mergeCell ref="F62:G62"/>
    <mergeCell ref="A1:G1"/>
    <mergeCell ref="C5:F5"/>
    <mergeCell ref="C42:G42"/>
    <mergeCell ref="C47:K47"/>
    <mergeCell ref="C48:K48"/>
    <mergeCell ref="C49:K49"/>
    <mergeCell ref="C50:K50"/>
    <mergeCell ref="C51:K51"/>
    <mergeCell ref="C56:K56"/>
    <mergeCell ref="C57:K57"/>
    <mergeCell ref="B60:F60"/>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[1]CUADROS!#REF!</xm:f>
          </x14:formula1>
          <xm:sqref>C15:C16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6"/>
  <dimension ref="A1:Q86"/>
  <sheetViews>
    <sheetView topLeftCell="A55" workbookViewId="0">
      <selection activeCell="J73" sqref="J7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70"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200</v>
      </c>
      <c r="D3" s="4" t="s">
        <v>2</v>
      </c>
      <c r="E3" s="303" t="s">
        <v>687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688</v>
      </c>
      <c r="D7" s="305"/>
      <c r="E7" s="305"/>
      <c r="F7" s="305"/>
      <c r="G7" s="305"/>
      <c r="H7" s="305"/>
      <c r="I7" s="305"/>
      <c r="J7" s="305"/>
      <c r="P7" s="5" t="s">
        <v>10</v>
      </c>
    </row>
    <row r="8" spans="1:16" ht="15.75" x14ac:dyDescent="0.25">
      <c r="B8" s="1" t="s">
        <v>11</v>
      </c>
      <c r="C8" s="305" t="s">
        <v>689</v>
      </c>
      <c r="D8" s="305"/>
      <c r="E8" s="305"/>
      <c r="F8" s="305"/>
      <c r="G8" s="305"/>
      <c r="H8" s="305"/>
      <c r="I8" s="305"/>
      <c r="J8" s="305"/>
      <c r="M8" s="128"/>
      <c r="N8" s="128"/>
      <c r="O8" s="128"/>
      <c r="P8" s="5" t="s">
        <v>12</v>
      </c>
    </row>
    <row r="9" spans="1:16" ht="15.75" x14ac:dyDescent="0.25">
      <c r="B9" s="1" t="s">
        <v>13</v>
      </c>
      <c r="C9" s="305" t="s">
        <v>690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691</v>
      </c>
      <c r="C26" s="272"/>
      <c r="D26" s="272"/>
      <c r="E26" s="272"/>
      <c r="F26" s="272"/>
      <c r="G26" s="272"/>
      <c r="H26" s="272"/>
      <c r="I26" s="272"/>
      <c r="J26" s="272"/>
      <c r="L26" s="32"/>
      <c r="N26" s="32"/>
    </row>
    <row r="27" spans="1:16" s="29" customFormat="1" x14ac:dyDescent="0.2">
      <c r="A27" s="141">
        <v>2</v>
      </c>
      <c r="B27" s="271" t="s">
        <v>692</v>
      </c>
      <c r="C27" s="272"/>
      <c r="D27" s="272"/>
      <c r="E27" s="272"/>
      <c r="F27" s="272"/>
      <c r="G27" s="272"/>
      <c r="H27" s="272"/>
      <c r="I27" s="272"/>
      <c r="J27" s="272"/>
      <c r="L27" s="32"/>
      <c r="N27" s="32"/>
    </row>
    <row r="28" spans="1:16" s="29" customFormat="1" x14ac:dyDescent="0.25">
      <c r="A28" s="141">
        <v>3</v>
      </c>
      <c r="B28" s="271" t="s">
        <v>693</v>
      </c>
      <c r="C28" s="272"/>
      <c r="D28" s="272"/>
      <c r="E28" s="272"/>
      <c r="F28" s="272"/>
      <c r="G28" s="272"/>
      <c r="H28" s="272"/>
      <c r="I28" s="272"/>
      <c r="J28" s="272"/>
      <c r="L28" s="32"/>
      <c r="N28" s="32"/>
    </row>
    <row r="29" spans="1:16" s="29" customFormat="1" x14ac:dyDescent="0.25">
      <c r="A29" s="141">
        <v>4</v>
      </c>
      <c r="B29" s="271" t="s">
        <v>694</v>
      </c>
      <c r="C29" s="272"/>
      <c r="D29" s="272"/>
      <c r="E29" s="272"/>
      <c r="F29" s="272"/>
      <c r="G29" s="272"/>
      <c r="H29" s="272"/>
      <c r="I29" s="272"/>
      <c r="J29" s="272"/>
      <c r="L29" s="32"/>
      <c r="N29" s="32"/>
    </row>
    <row r="30" spans="1:16" s="29" customFormat="1" x14ac:dyDescent="0.25">
      <c r="A30" s="141">
        <v>5</v>
      </c>
      <c r="B30" s="271" t="s">
        <v>695</v>
      </c>
      <c r="C30" s="272"/>
      <c r="D30" s="272"/>
      <c r="E30" s="272"/>
      <c r="F30" s="272"/>
      <c r="G30" s="272"/>
      <c r="H30" s="272"/>
      <c r="I30" s="272"/>
      <c r="J30" s="272"/>
      <c r="L30" s="32"/>
      <c r="N30" s="32"/>
    </row>
    <row r="31" spans="1:16" s="29" customFormat="1" x14ac:dyDescent="0.25">
      <c r="A31" s="141">
        <v>6</v>
      </c>
      <c r="B31" s="271" t="s">
        <v>696</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x14ac:dyDescent="0.2">
      <c r="A33" s="7"/>
      <c r="B33" s="2" t="s">
        <v>36</v>
      </c>
      <c r="C33" s="17"/>
      <c r="E33" s="20"/>
      <c r="F33" s="14"/>
      <c r="G33" s="128"/>
      <c r="H33" s="21"/>
      <c r="I33" s="14"/>
      <c r="J33" s="17"/>
      <c r="L33" s="20"/>
      <c r="N33" s="20"/>
    </row>
    <row r="34" spans="1:14" x14ac:dyDescent="0.25">
      <c r="B34" s="33" t="s">
        <v>37</v>
      </c>
      <c r="C34" s="17"/>
      <c r="E34" s="20"/>
      <c r="F34" s="14"/>
      <c r="G34" s="128"/>
      <c r="H34" s="21"/>
      <c r="I34" s="14"/>
      <c r="J34" s="17"/>
      <c r="L34" s="20"/>
      <c r="N34" s="20"/>
    </row>
    <row r="35" spans="1:14" x14ac:dyDescent="0.25">
      <c r="B35" s="26" t="s">
        <v>38</v>
      </c>
      <c r="C35" s="26"/>
      <c r="I35" s="26"/>
      <c r="J35" s="26"/>
    </row>
    <row r="36" spans="1:14" ht="35.25" customHeight="1" x14ac:dyDescent="0.25">
      <c r="B36" s="296" t="s">
        <v>697</v>
      </c>
      <c r="C36" s="296"/>
      <c r="D36" s="296"/>
      <c r="E36" s="296"/>
      <c r="F36" s="296"/>
      <c r="G36" s="296"/>
      <c r="H36" s="296"/>
      <c r="I36" s="296"/>
      <c r="J36" s="296"/>
    </row>
    <row r="37" spans="1:14" x14ac:dyDescent="0.2">
      <c r="B37" s="184" t="s">
        <v>39</v>
      </c>
      <c r="C37" s="184"/>
      <c r="D37" s="184"/>
      <c r="E37" s="184"/>
      <c r="F37" s="184"/>
      <c r="G37" s="184"/>
      <c r="H37" s="184"/>
      <c r="I37" s="184"/>
      <c r="J37" s="184"/>
    </row>
    <row r="38" spans="1:14" ht="39.75" customHeight="1" x14ac:dyDescent="0.25">
      <c r="B38" s="296" t="s">
        <v>698</v>
      </c>
      <c r="C38" s="299"/>
      <c r="D38" s="299"/>
      <c r="E38" s="299"/>
      <c r="F38" s="299"/>
      <c r="G38" s="299"/>
      <c r="H38" s="299"/>
      <c r="I38" s="299"/>
      <c r="J38" s="299"/>
    </row>
    <row r="39" spans="1:14" x14ac:dyDescent="0.25">
      <c r="B39" s="184" t="s">
        <v>40</v>
      </c>
      <c r="C39" s="184"/>
      <c r="D39" s="184"/>
      <c r="E39" s="184"/>
      <c r="F39" s="184"/>
      <c r="G39" s="184"/>
      <c r="H39" s="184"/>
      <c r="I39" s="184"/>
      <c r="J39" s="184"/>
    </row>
    <row r="40" spans="1:14" ht="50.25" customHeight="1" x14ac:dyDescent="0.2">
      <c r="B40" s="296" t="s">
        <v>699</v>
      </c>
      <c r="C40" s="296"/>
      <c r="D40" s="296"/>
      <c r="E40" s="296"/>
      <c r="F40" s="296"/>
      <c r="G40" s="296"/>
      <c r="H40" s="296"/>
      <c r="I40" s="296"/>
      <c r="J40" s="296"/>
    </row>
    <row r="41" spans="1:14" x14ac:dyDescent="0.2">
      <c r="B41" s="34"/>
      <c r="C41" s="34"/>
      <c r="D41" s="34"/>
      <c r="E41" s="34"/>
      <c r="F41" s="34"/>
      <c r="G41" s="34"/>
      <c r="H41" s="34"/>
      <c r="I41" s="34"/>
      <c r="J41" s="34"/>
    </row>
    <row r="42" spans="1:14" x14ac:dyDescent="0.2">
      <c r="A42" s="7"/>
      <c r="B42" s="138" t="s">
        <v>41</v>
      </c>
      <c r="H42" s="35"/>
      <c r="I42" s="35"/>
      <c r="J42" s="35"/>
    </row>
    <row r="43" spans="1:14" ht="15" customHeight="1" x14ac:dyDescent="0.25">
      <c r="B43" s="138" t="s">
        <v>42</v>
      </c>
      <c r="H43" s="36"/>
      <c r="I43" s="36"/>
      <c r="J43" s="36"/>
    </row>
    <row r="44" spans="1:14" x14ac:dyDescent="0.25">
      <c r="B44" s="141" t="s">
        <v>43</v>
      </c>
      <c r="H44" s="37"/>
      <c r="I44" s="37"/>
      <c r="J44" s="37"/>
    </row>
    <row r="45" spans="1:14" ht="15" customHeight="1" x14ac:dyDescent="0.25">
      <c r="A45" s="141">
        <v>1</v>
      </c>
      <c r="B45" s="271" t="s">
        <v>268</v>
      </c>
      <c r="C45" s="272"/>
      <c r="D45" s="272"/>
      <c r="E45" s="272"/>
      <c r="F45" s="272"/>
      <c r="G45" s="272"/>
      <c r="H45" s="272"/>
      <c r="I45" s="272"/>
      <c r="J45" s="272"/>
    </row>
    <row r="46" spans="1:14" x14ac:dyDescent="0.25">
      <c r="A46" s="141">
        <v>2</v>
      </c>
      <c r="B46" s="271" t="s">
        <v>60</v>
      </c>
      <c r="C46" s="272"/>
      <c r="D46" s="272"/>
      <c r="E46" s="272"/>
      <c r="F46" s="272"/>
      <c r="G46" s="272"/>
      <c r="H46" s="272"/>
      <c r="I46" s="272"/>
      <c r="J46" s="272"/>
    </row>
    <row r="47" spans="1:14" x14ac:dyDescent="0.2">
      <c r="A47" s="141">
        <v>3</v>
      </c>
      <c r="B47" s="294"/>
      <c r="C47" s="294"/>
      <c r="D47" s="294"/>
      <c r="E47" s="294"/>
      <c r="F47" s="294"/>
      <c r="G47" s="294"/>
      <c r="H47" s="294"/>
      <c r="I47" s="294"/>
      <c r="J47" s="294"/>
    </row>
    <row r="48" spans="1:14" x14ac:dyDescent="0.25">
      <c r="B48" s="138" t="s">
        <v>44</v>
      </c>
      <c r="G48" s="128"/>
      <c r="H48" s="35"/>
      <c r="I48" s="35"/>
      <c r="J48" s="35"/>
    </row>
    <row r="49" spans="1:10" x14ac:dyDescent="0.25">
      <c r="B49" s="141" t="s">
        <v>175</v>
      </c>
      <c r="G49" s="128"/>
      <c r="H49" s="142"/>
      <c r="I49" s="142"/>
      <c r="J49" s="142"/>
    </row>
    <row r="50" spans="1:10" x14ac:dyDescent="0.25">
      <c r="A50" s="141">
        <v>1</v>
      </c>
      <c r="B50" s="273" t="s">
        <v>674</v>
      </c>
      <c r="C50" s="274"/>
      <c r="D50" s="274"/>
      <c r="E50" s="274"/>
      <c r="F50" s="274"/>
      <c r="G50" s="274"/>
      <c r="H50" s="274"/>
      <c r="I50" s="274"/>
      <c r="J50" s="274"/>
    </row>
    <row r="51" spans="1:10" x14ac:dyDescent="0.25">
      <c r="A51" s="141">
        <v>2</v>
      </c>
      <c r="B51" s="273" t="s">
        <v>675</v>
      </c>
      <c r="C51" s="326"/>
      <c r="D51" s="326"/>
      <c r="E51" s="326"/>
      <c r="F51" s="326"/>
      <c r="G51" s="326"/>
      <c r="H51" s="326"/>
      <c r="I51" s="326"/>
      <c r="J51" s="326"/>
    </row>
    <row r="52" spans="1:10" x14ac:dyDescent="0.2">
      <c r="A52" s="141">
        <v>4</v>
      </c>
      <c r="B52" s="173"/>
      <c r="C52" s="173"/>
      <c r="D52" s="173"/>
      <c r="E52" s="173"/>
      <c r="F52" s="173"/>
      <c r="G52" s="173"/>
      <c r="H52" s="173"/>
      <c r="I52" s="173"/>
      <c r="J52" s="173"/>
    </row>
    <row r="53" spans="1:10" x14ac:dyDescent="0.2">
      <c r="A53" s="141">
        <v>5</v>
      </c>
      <c r="B53" s="173"/>
      <c r="C53" s="173"/>
      <c r="D53" s="173"/>
      <c r="E53" s="173"/>
      <c r="F53" s="173"/>
      <c r="G53" s="173"/>
      <c r="H53" s="173"/>
      <c r="I53" s="173"/>
      <c r="J53" s="173"/>
    </row>
    <row r="54" spans="1:10" x14ac:dyDescent="0.2">
      <c r="B54" s="138" t="s">
        <v>46</v>
      </c>
      <c r="D54" s="138"/>
      <c r="H54" s="142"/>
      <c r="I54" s="142"/>
      <c r="J54" s="142"/>
    </row>
    <row r="55" spans="1:10" ht="15" customHeight="1" x14ac:dyDescent="0.25">
      <c r="B55" s="275" t="s">
        <v>47</v>
      </c>
      <c r="C55" s="275"/>
      <c r="D55" s="275"/>
      <c r="E55" s="275"/>
      <c r="F55" s="275"/>
      <c r="G55" s="275"/>
      <c r="H55" s="275"/>
      <c r="I55" s="275"/>
      <c r="J55" s="275"/>
    </row>
    <row r="56" spans="1:10" ht="15" customHeight="1" x14ac:dyDescent="0.2">
      <c r="B56" s="166"/>
      <c r="C56" s="166"/>
      <c r="D56" s="166"/>
      <c r="E56" s="166"/>
      <c r="F56" s="166"/>
      <c r="H56" s="142"/>
      <c r="I56" s="142"/>
      <c r="J56" s="142"/>
    </row>
    <row r="57" spans="1:10" ht="15" customHeight="1" x14ac:dyDescent="0.2">
      <c r="B57" s="166"/>
      <c r="C57" s="292" t="s">
        <v>48</v>
      </c>
      <c r="D57" s="293"/>
      <c r="E57" s="38" t="s">
        <v>49</v>
      </c>
      <c r="F57" s="292" t="s">
        <v>50</v>
      </c>
      <c r="G57" s="293"/>
      <c r="H57" s="142"/>
      <c r="I57" s="142"/>
      <c r="J57" s="142"/>
    </row>
    <row r="58" spans="1:10" ht="15" customHeight="1" x14ac:dyDescent="0.25">
      <c r="B58" s="166"/>
      <c r="C58" s="392" t="s">
        <v>542</v>
      </c>
      <c r="D58" s="393"/>
      <c r="E58" s="39">
        <v>30</v>
      </c>
      <c r="F58" s="276">
        <v>100</v>
      </c>
      <c r="G58" s="277"/>
      <c r="H58" s="142"/>
      <c r="I58" s="142"/>
      <c r="J58" s="142"/>
    </row>
    <row r="59" spans="1:10" ht="15" customHeight="1" x14ac:dyDescent="0.25">
      <c r="B59" s="166"/>
      <c r="C59" s="306" t="s">
        <v>545</v>
      </c>
      <c r="D59" s="394"/>
      <c r="E59" s="40">
        <v>40</v>
      </c>
      <c r="F59" s="286">
        <v>50</v>
      </c>
      <c r="G59" s="287"/>
      <c r="H59" s="142"/>
      <c r="I59" s="142"/>
      <c r="J59" s="142"/>
    </row>
    <row r="60" spans="1:10" ht="15" customHeight="1" x14ac:dyDescent="0.25">
      <c r="B60" s="166"/>
      <c r="C60" s="392" t="s">
        <v>548</v>
      </c>
      <c r="D60" s="393"/>
      <c r="E60" s="39">
        <v>19</v>
      </c>
      <c r="F60" s="276">
        <v>50</v>
      </c>
      <c r="G60" s="277"/>
      <c r="H60" s="142"/>
      <c r="I60" s="142"/>
      <c r="J60" s="142"/>
    </row>
    <row r="61" spans="1:10" ht="15" customHeight="1" x14ac:dyDescent="0.25">
      <c r="B61" s="166"/>
      <c r="C61" s="306" t="s">
        <v>550</v>
      </c>
      <c r="D61" s="394"/>
      <c r="E61" s="40">
        <v>12</v>
      </c>
      <c r="F61" s="286">
        <v>100</v>
      </c>
      <c r="G61" s="287"/>
      <c r="H61" s="142"/>
      <c r="I61" s="142"/>
      <c r="J61" s="142"/>
    </row>
    <row r="62" spans="1:10" ht="15" customHeight="1" x14ac:dyDescent="0.25">
      <c r="B62" s="166"/>
      <c r="C62" s="392" t="s">
        <v>544</v>
      </c>
      <c r="D62" s="393"/>
      <c r="E62" s="39">
        <v>49</v>
      </c>
      <c r="F62" s="276">
        <v>10</v>
      </c>
      <c r="G62" s="277"/>
      <c r="H62" s="142"/>
      <c r="I62" s="142"/>
      <c r="J62" s="142"/>
    </row>
    <row r="63" spans="1:10" ht="15" customHeight="1" x14ac:dyDescent="0.2">
      <c r="B63" s="166"/>
      <c r="C63" s="276"/>
      <c r="D63" s="277"/>
      <c r="E63" s="39"/>
      <c r="F63" s="276"/>
      <c r="G63" s="277"/>
      <c r="H63" s="142"/>
      <c r="I63" s="142"/>
      <c r="J63" s="142"/>
    </row>
    <row r="64" spans="1:10" ht="15" customHeight="1" x14ac:dyDescent="0.2">
      <c r="B64" s="166"/>
      <c r="C64" s="286"/>
      <c r="D64" s="287"/>
      <c r="E64" s="40"/>
      <c r="F64" s="286"/>
      <c r="G64" s="287"/>
      <c r="H64" s="142"/>
      <c r="I64" s="142"/>
      <c r="J64" s="142"/>
    </row>
    <row r="65" spans="1:11" ht="15" customHeight="1" x14ac:dyDescent="0.2">
      <c r="B65" s="166"/>
      <c r="C65" s="166"/>
      <c r="D65" s="166"/>
      <c r="E65" s="166"/>
      <c r="F65" s="166"/>
      <c r="H65" s="142"/>
      <c r="I65" s="142"/>
      <c r="J65" s="142"/>
    </row>
    <row r="66" spans="1:11" x14ac:dyDescent="0.25">
      <c r="A66" s="7"/>
      <c r="B66" s="138" t="s">
        <v>51</v>
      </c>
    </row>
    <row r="67" spans="1:11" x14ac:dyDescent="0.25">
      <c r="B67" s="130" t="s">
        <v>52</v>
      </c>
    </row>
    <row r="68" spans="1:11" x14ac:dyDescent="0.25">
      <c r="C68" s="179" t="s">
        <v>564</v>
      </c>
      <c r="D68" s="180"/>
      <c r="E68" s="180"/>
      <c r="F68" s="180"/>
      <c r="G68" s="180"/>
      <c r="H68" s="180"/>
      <c r="I68" s="180"/>
      <c r="J68" s="180"/>
      <c r="K68" s="180"/>
    </row>
    <row r="69" spans="1:11" x14ac:dyDescent="0.25">
      <c r="C69" s="179" t="s">
        <v>559</v>
      </c>
      <c r="D69" s="180"/>
      <c r="E69" s="180"/>
      <c r="F69" s="180"/>
      <c r="G69" s="180"/>
      <c r="H69" s="180"/>
      <c r="I69" s="180"/>
      <c r="J69" s="180"/>
      <c r="K69" s="180"/>
    </row>
    <row r="70" spans="1:11" x14ac:dyDescent="0.25">
      <c r="C70" s="179" t="s">
        <v>560</v>
      </c>
      <c r="D70" s="180"/>
      <c r="E70" s="180"/>
      <c r="F70" s="180"/>
      <c r="G70" s="180"/>
      <c r="H70" s="180"/>
      <c r="I70" s="180"/>
      <c r="J70" s="180"/>
      <c r="K70" s="180"/>
    </row>
    <row r="74" spans="1:11" x14ac:dyDescent="0.2">
      <c r="J74" s="166"/>
    </row>
    <row r="75" spans="1:11" ht="15" customHeight="1" x14ac:dyDescent="0.25">
      <c r="A75" s="7"/>
      <c r="B75" s="138" t="s">
        <v>53</v>
      </c>
      <c r="J75" s="166"/>
    </row>
    <row r="76" spans="1:11" ht="15" customHeight="1" x14ac:dyDescent="0.25">
      <c r="B76" s="275" t="s">
        <v>54</v>
      </c>
      <c r="C76" s="275"/>
      <c r="D76" s="275"/>
      <c r="E76" s="275"/>
      <c r="F76" s="275"/>
      <c r="G76" s="275"/>
      <c r="H76" s="275"/>
      <c r="J76" s="166"/>
    </row>
    <row r="77" spans="1:11" ht="15" customHeight="1" x14ac:dyDescent="0.2">
      <c r="B77" s="166"/>
      <c r="C77" s="166"/>
      <c r="D77" s="166"/>
      <c r="E77" s="166"/>
      <c r="F77" s="166"/>
      <c r="G77" s="166"/>
      <c r="H77" s="166"/>
      <c r="J77" s="166"/>
    </row>
    <row r="78" spans="1:11" ht="15" customHeight="1" x14ac:dyDescent="0.25">
      <c r="B78" s="166"/>
      <c r="C78" s="289" t="s">
        <v>55</v>
      </c>
      <c r="D78" s="290"/>
      <c r="E78" s="289" t="s">
        <v>56</v>
      </c>
      <c r="F78" s="290"/>
      <c r="G78" s="289" t="s">
        <v>57</v>
      </c>
      <c r="H78" s="291"/>
      <c r="I78" s="290"/>
      <c r="J78" s="166"/>
    </row>
    <row r="79" spans="1:11" ht="15" customHeight="1" x14ac:dyDescent="0.25">
      <c r="B79" s="166"/>
      <c r="C79" s="411" t="s">
        <v>1262</v>
      </c>
      <c r="D79" s="412"/>
      <c r="E79" s="167">
        <v>40</v>
      </c>
      <c r="F79" s="168"/>
      <c r="G79" s="167">
        <v>60</v>
      </c>
      <c r="H79" s="177"/>
      <c r="I79" s="168"/>
      <c r="J79" s="166"/>
    </row>
    <row r="80" spans="1:11" ht="15" customHeight="1" x14ac:dyDescent="0.25">
      <c r="B80" s="166"/>
      <c r="C80" s="409" t="s">
        <v>563</v>
      </c>
      <c r="D80" s="410"/>
      <c r="E80" s="176">
        <v>20</v>
      </c>
      <c r="F80" s="175"/>
      <c r="G80" s="176">
        <v>40</v>
      </c>
      <c r="H80" s="178"/>
      <c r="I80" s="175"/>
      <c r="J80" s="166"/>
    </row>
    <row r="81" spans="2:17" ht="15" customHeight="1" x14ac:dyDescent="0.25">
      <c r="B81" s="166"/>
      <c r="C81" s="407" t="s">
        <v>1265</v>
      </c>
      <c r="D81" s="408"/>
      <c r="E81" s="167">
        <v>0</v>
      </c>
      <c r="F81" s="168"/>
      <c r="G81" s="167">
        <v>20</v>
      </c>
      <c r="H81" s="177"/>
      <c r="I81" s="168"/>
      <c r="J81" s="166"/>
    </row>
    <row r="82" spans="2:17" ht="15" customHeight="1" x14ac:dyDescent="0.2">
      <c r="B82" s="166"/>
      <c r="C82" s="174"/>
      <c r="D82" s="175"/>
      <c r="E82" s="176"/>
      <c r="F82" s="175"/>
      <c r="G82" s="176"/>
      <c r="H82" s="178"/>
      <c r="I82" s="175"/>
      <c r="J82" s="166"/>
    </row>
    <row r="83" spans="2:17" ht="15" customHeight="1" x14ac:dyDescent="0.2">
      <c r="B83" s="166"/>
      <c r="C83" s="167"/>
      <c r="D83" s="168"/>
      <c r="E83" s="167"/>
      <c r="F83" s="168"/>
      <c r="G83" s="167"/>
      <c r="H83" s="177"/>
      <c r="I83" s="168"/>
    </row>
    <row r="84" spans="2:17" ht="15" customHeight="1" x14ac:dyDescent="0.2">
      <c r="B84" s="166"/>
      <c r="C84" s="176"/>
      <c r="D84" s="175"/>
      <c r="E84" s="176"/>
      <c r="F84" s="175"/>
      <c r="G84" s="176"/>
      <c r="H84" s="178"/>
      <c r="I84" s="175"/>
      <c r="O84" s="41"/>
      <c r="P84" s="42"/>
      <c r="Q84" s="41"/>
    </row>
    <row r="85" spans="2:17" ht="15" customHeight="1" x14ac:dyDescent="0.2">
      <c r="B85" s="166"/>
      <c r="C85" s="167"/>
      <c r="D85" s="168"/>
      <c r="E85" s="167"/>
      <c r="F85" s="168"/>
      <c r="G85" s="167"/>
      <c r="H85" s="177"/>
      <c r="I85" s="168"/>
    </row>
    <row r="86" spans="2:17" ht="15" customHeight="1" x14ac:dyDescent="0.25">
      <c r="B86" s="166"/>
      <c r="C86" s="176"/>
      <c r="D86" s="175"/>
      <c r="E86" s="176"/>
      <c r="F86" s="175"/>
      <c r="G86" s="176"/>
      <c r="H86" s="178"/>
      <c r="I86" s="175"/>
    </row>
  </sheetData>
  <sheetProtection password="C6A8" sheet="1" objects="1" scenarios="1"/>
  <mergeCells count="48">
    <mergeCell ref="B76:H76"/>
    <mergeCell ref="C78:D78"/>
    <mergeCell ref="E78:F78"/>
    <mergeCell ref="G78:I78"/>
    <mergeCell ref="C63:D63"/>
    <mergeCell ref="F63:G63"/>
    <mergeCell ref="C64:D64"/>
    <mergeCell ref="F64:G64"/>
    <mergeCell ref="C60:D60"/>
    <mergeCell ref="F60:G60"/>
    <mergeCell ref="C61:D61"/>
    <mergeCell ref="F61:G61"/>
    <mergeCell ref="C62:D62"/>
    <mergeCell ref="F62:G62"/>
    <mergeCell ref="C57:D57"/>
    <mergeCell ref="F57:G57"/>
    <mergeCell ref="C58:D58"/>
    <mergeCell ref="F58:G58"/>
    <mergeCell ref="C59:D59"/>
    <mergeCell ref="F59:G59"/>
    <mergeCell ref="B55:J55"/>
    <mergeCell ref="B30:J30"/>
    <mergeCell ref="B31:J31"/>
    <mergeCell ref="B32:J32"/>
    <mergeCell ref="B36:J36"/>
    <mergeCell ref="B38:J38"/>
    <mergeCell ref="B40:J40"/>
    <mergeCell ref="B45:J45"/>
    <mergeCell ref="B46:J46"/>
    <mergeCell ref="B47:J47"/>
    <mergeCell ref="B50:J50"/>
    <mergeCell ref="B51:J51"/>
    <mergeCell ref="C81:D81"/>
    <mergeCell ref="C80:D80"/>
    <mergeCell ref="C79:D79"/>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58:B62">
      <formula1>act</formula1>
    </dataValidation>
    <dataValidation type="list" allowBlank="1" showInputMessage="1" showErrorMessage="1" sqref="B68:B70">
      <formula1>metdoc</formula1>
    </dataValidation>
    <dataValidation type="list" allowBlank="1" showInputMessage="1" showErrorMessage="1" sqref="B79:B81">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2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672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672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672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672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672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672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86728" r:id="rId10" name="Check Box 8">
              <controlPr defaultSize="0" autoFill="0" autoLine="0" autoPict="0">
                <anchor moveWithCells="1">
                  <from>
                    <xdr:col>3</xdr:col>
                    <xdr:colOff>447675</xdr:colOff>
                    <xdr:row>12</xdr:row>
                    <xdr:rowOff>9525</xdr:rowOff>
                  </from>
                  <to>
                    <xdr:col>3</xdr:col>
                    <xdr:colOff>885825</xdr:colOff>
                    <xdr:row>13</xdr:row>
                    <xdr:rowOff>0</xdr:rowOff>
                  </to>
                </anchor>
              </controlPr>
            </control>
          </mc:Choice>
        </mc:AlternateContent>
        <mc:AlternateContent xmlns:mc="http://schemas.openxmlformats.org/markup-compatibility/2006">
          <mc:Choice Requires="x14">
            <control shapeId="28672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673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673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8673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7"/>
  <dimension ref="A1:Q97"/>
  <sheetViews>
    <sheetView topLeftCell="A58" workbookViewId="0">
      <selection activeCell="K75" sqref="K75"/>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200</v>
      </c>
      <c r="D3" s="4" t="s">
        <v>2</v>
      </c>
      <c r="E3" s="303" t="s">
        <v>687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702</v>
      </c>
      <c r="D7" s="305"/>
      <c r="E7" s="305"/>
      <c r="F7" s="305"/>
      <c r="G7" s="305"/>
      <c r="H7" s="305"/>
      <c r="I7" s="305"/>
      <c r="J7" s="305"/>
      <c r="P7" s="5" t="s">
        <v>10</v>
      </c>
    </row>
    <row r="8" spans="1:16" ht="15.75" x14ac:dyDescent="0.25">
      <c r="B8" s="1" t="s">
        <v>11</v>
      </c>
      <c r="C8" s="305" t="s">
        <v>703</v>
      </c>
      <c r="D8" s="305"/>
      <c r="E8" s="305"/>
      <c r="F8" s="305"/>
      <c r="G8" s="305"/>
      <c r="H8" s="305"/>
      <c r="I8" s="305"/>
      <c r="J8" s="305"/>
      <c r="M8" s="128"/>
      <c r="N8" s="128"/>
      <c r="O8" s="128"/>
      <c r="P8" s="5" t="s">
        <v>12</v>
      </c>
    </row>
    <row r="9" spans="1:16" ht="15.75" x14ac:dyDescent="0.25">
      <c r="B9" s="1" t="s">
        <v>13</v>
      </c>
      <c r="C9" s="305" t="s">
        <v>704</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27">
        <v>6</v>
      </c>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705</v>
      </c>
      <c r="C26" s="272"/>
      <c r="D26" s="272"/>
      <c r="E26" s="272"/>
      <c r="F26" s="272"/>
      <c r="G26" s="272"/>
      <c r="H26" s="272"/>
      <c r="I26" s="272"/>
      <c r="J26" s="272"/>
      <c r="L26" s="32"/>
      <c r="N26" s="32"/>
    </row>
    <row r="27" spans="1:16" s="29" customFormat="1" x14ac:dyDescent="0.2">
      <c r="A27" s="141">
        <v>2</v>
      </c>
      <c r="B27" s="271" t="s">
        <v>706</v>
      </c>
      <c r="C27" s="272"/>
      <c r="D27" s="272"/>
      <c r="E27" s="272"/>
      <c r="F27" s="272"/>
      <c r="G27" s="272"/>
      <c r="H27" s="272"/>
      <c r="I27" s="272"/>
      <c r="J27" s="272"/>
      <c r="L27" s="32"/>
      <c r="N27" s="32"/>
    </row>
    <row r="28" spans="1:16" s="29" customFormat="1" x14ac:dyDescent="0.25">
      <c r="A28" s="141">
        <v>3</v>
      </c>
      <c r="B28" s="271" t="s">
        <v>707</v>
      </c>
      <c r="C28" s="272"/>
      <c r="D28" s="272"/>
      <c r="E28" s="272"/>
      <c r="F28" s="272"/>
      <c r="G28" s="272"/>
      <c r="H28" s="272"/>
      <c r="I28" s="272"/>
      <c r="J28" s="272"/>
      <c r="L28" s="32"/>
      <c r="N28" s="32"/>
    </row>
    <row r="29" spans="1:16" s="29" customFormat="1" x14ac:dyDescent="0.25">
      <c r="A29" s="141">
        <v>4</v>
      </c>
      <c r="B29" s="271" t="s">
        <v>708</v>
      </c>
      <c r="C29" s="272"/>
      <c r="D29" s="272"/>
      <c r="E29" s="272"/>
      <c r="F29" s="272"/>
      <c r="G29" s="272"/>
      <c r="H29" s="272"/>
      <c r="I29" s="272"/>
      <c r="J29" s="272"/>
      <c r="L29" s="32"/>
      <c r="N29" s="32"/>
    </row>
    <row r="30" spans="1:16" s="29" customFormat="1" x14ac:dyDescent="0.25">
      <c r="A30" s="141">
        <v>5</v>
      </c>
      <c r="B30" s="271" t="s">
        <v>696</v>
      </c>
      <c r="C30" s="272"/>
      <c r="D30" s="272"/>
      <c r="E30" s="272"/>
      <c r="F30" s="272"/>
      <c r="G30" s="272"/>
      <c r="H30" s="272"/>
      <c r="I30" s="272"/>
      <c r="J30" s="272"/>
      <c r="L30" s="32"/>
      <c r="N30" s="32"/>
    </row>
    <row r="31" spans="1:16" s="29" customFormat="1" x14ac:dyDescent="0.25">
      <c r="A31" s="141">
        <v>6</v>
      </c>
      <c r="B31" s="228" t="s">
        <v>695</v>
      </c>
      <c r="C31" s="228"/>
      <c r="D31" s="228"/>
      <c r="E31" s="228"/>
      <c r="F31" s="228"/>
      <c r="G31" s="228"/>
      <c r="H31" s="228"/>
      <c r="I31" s="121"/>
      <c r="J31" s="229"/>
      <c r="L31" s="32"/>
    </row>
    <row r="32" spans="1:16" s="29" customFormat="1" x14ac:dyDescent="0.2">
      <c r="A32" s="141">
        <v>7</v>
      </c>
      <c r="D32" s="30"/>
      <c r="E32" s="28"/>
      <c r="G32" s="30"/>
      <c r="H32" s="28"/>
      <c r="J32" s="31"/>
      <c r="L32" s="32"/>
      <c r="N32" s="32"/>
    </row>
    <row r="33" spans="1:14" s="29" customFormat="1" x14ac:dyDescent="0.2">
      <c r="A33" s="141"/>
      <c r="B33" s="2" t="s">
        <v>36</v>
      </c>
      <c r="C33" s="17"/>
      <c r="D33" s="141"/>
      <c r="E33" s="20"/>
      <c r="F33" s="14"/>
      <c r="G33" s="128"/>
      <c r="H33" s="21"/>
      <c r="I33" s="14"/>
      <c r="J33" s="17"/>
      <c r="L33" s="32"/>
      <c r="N33" s="32"/>
    </row>
    <row r="34" spans="1:14" s="29" customFormat="1" x14ac:dyDescent="0.25">
      <c r="B34" s="33" t="s">
        <v>37</v>
      </c>
      <c r="C34" s="17"/>
      <c r="D34" s="141"/>
      <c r="E34" s="20"/>
      <c r="F34" s="14"/>
      <c r="G34" s="128"/>
      <c r="H34" s="21"/>
      <c r="I34" s="14"/>
      <c r="J34" s="17"/>
      <c r="L34" s="32"/>
      <c r="N34" s="32"/>
    </row>
    <row r="35" spans="1:14" x14ac:dyDescent="0.25">
      <c r="A35" s="7"/>
      <c r="B35" s="26" t="s">
        <v>38</v>
      </c>
      <c r="C35" s="26"/>
      <c r="I35" s="26"/>
      <c r="J35" s="26"/>
      <c r="L35" s="20"/>
      <c r="N35" s="20"/>
    </row>
    <row r="36" spans="1:14" x14ac:dyDescent="0.25">
      <c r="B36" s="296" t="s">
        <v>709</v>
      </c>
      <c r="C36" s="296"/>
      <c r="D36" s="296"/>
      <c r="E36" s="296"/>
      <c r="F36" s="296"/>
      <c r="G36" s="296"/>
      <c r="H36" s="296"/>
      <c r="I36" s="296"/>
      <c r="J36" s="296"/>
      <c r="L36" s="20"/>
      <c r="N36" s="20"/>
    </row>
    <row r="37" spans="1:14" x14ac:dyDescent="0.2">
      <c r="B37" s="184" t="s">
        <v>39</v>
      </c>
      <c r="C37" s="184"/>
      <c r="D37" s="184"/>
      <c r="E37" s="184"/>
      <c r="F37" s="184"/>
      <c r="G37" s="184"/>
      <c r="H37" s="184"/>
      <c r="I37" s="184"/>
      <c r="J37" s="184"/>
    </row>
    <row r="38" spans="1:14" ht="20.25" customHeight="1" x14ac:dyDescent="0.2">
      <c r="B38" s="296" t="s">
        <v>710</v>
      </c>
      <c r="C38" s="299"/>
      <c r="D38" s="299"/>
      <c r="E38" s="299"/>
      <c r="F38" s="299"/>
      <c r="G38" s="299"/>
      <c r="H38" s="299"/>
      <c r="I38" s="299"/>
      <c r="J38" s="299"/>
    </row>
    <row r="39" spans="1:14" x14ac:dyDescent="0.25">
      <c r="B39" s="184" t="s">
        <v>40</v>
      </c>
      <c r="C39" s="184"/>
      <c r="D39" s="184"/>
      <c r="E39" s="184"/>
      <c r="F39" s="184"/>
      <c r="G39" s="184"/>
      <c r="H39" s="184"/>
      <c r="I39" s="184"/>
      <c r="J39" s="184"/>
    </row>
    <row r="40" spans="1:14" ht="20.25" customHeight="1" x14ac:dyDescent="0.2">
      <c r="B40" s="296" t="s">
        <v>711</v>
      </c>
      <c r="C40" s="296"/>
      <c r="D40" s="296"/>
      <c r="E40" s="296"/>
      <c r="F40" s="296"/>
      <c r="G40" s="296"/>
      <c r="H40" s="296"/>
      <c r="I40" s="296"/>
      <c r="J40" s="296"/>
    </row>
    <row r="41" spans="1:14" x14ac:dyDescent="0.2">
      <c r="B41" s="34"/>
      <c r="C41" s="34"/>
      <c r="D41" s="34"/>
      <c r="E41" s="34"/>
      <c r="F41" s="34"/>
      <c r="G41" s="34"/>
      <c r="H41" s="34"/>
      <c r="I41" s="34"/>
      <c r="J41" s="34"/>
    </row>
    <row r="42" spans="1:14" ht="50.25" customHeight="1" x14ac:dyDescent="0.2">
      <c r="B42" s="138" t="s">
        <v>41</v>
      </c>
      <c r="H42" s="35"/>
      <c r="I42" s="35"/>
      <c r="J42" s="35"/>
    </row>
    <row r="43" spans="1:14" x14ac:dyDescent="0.25">
      <c r="B43" s="138" t="s">
        <v>42</v>
      </c>
      <c r="H43" s="36"/>
      <c r="I43" s="36"/>
      <c r="J43" s="36"/>
    </row>
    <row r="44" spans="1:14" x14ac:dyDescent="0.25">
      <c r="A44" s="7"/>
      <c r="B44" s="141" t="s">
        <v>43</v>
      </c>
      <c r="H44" s="37"/>
      <c r="I44" s="37"/>
      <c r="J44" s="37"/>
    </row>
    <row r="45" spans="1:14" ht="15" customHeight="1" x14ac:dyDescent="0.25">
      <c r="B45" s="271" t="s">
        <v>268</v>
      </c>
      <c r="C45" s="272"/>
      <c r="D45" s="272"/>
      <c r="E45" s="272"/>
      <c r="F45" s="272"/>
      <c r="G45" s="272"/>
      <c r="H45" s="272"/>
      <c r="I45" s="272"/>
      <c r="J45" s="272"/>
    </row>
    <row r="46" spans="1:14" x14ac:dyDescent="0.25">
      <c r="B46" s="271" t="s">
        <v>60</v>
      </c>
      <c r="C46" s="272"/>
      <c r="D46" s="272"/>
      <c r="E46" s="272"/>
      <c r="F46" s="272"/>
      <c r="G46" s="272"/>
      <c r="H46" s="272"/>
      <c r="I46" s="272"/>
      <c r="J46" s="272"/>
    </row>
    <row r="47" spans="1:14" ht="15" customHeight="1" x14ac:dyDescent="0.2">
      <c r="A47" s="141">
        <v>1</v>
      </c>
      <c r="B47" s="294"/>
      <c r="C47" s="294"/>
      <c r="D47" s="294"/>
      <c r="E47" s="294"/>
      <c r="F47" s="294"/>
      <c r="G47" s="294"/>
      <c r="H47" s="294"/>
      <c r="I47" s="294"/>
      <c r="J47" s="294"/>
    </row>
    <row r="48" spans="1:14" x14ac:dyDescent="0.2">
      <c r="A48" s="141">
        <v>2</v>
      </c>
      <c r="B48" s="294"/>
      <c r="C48" s="294"/>
      <c r="D48" s="294"/>
      <c r="E48" s="294"/>
      <c r="F48" s="294"/>
      <c r="G48" s="294"/>
      <c r="H48" s="294"/>
      <c r="I48" s="294"/>
      <c r="J48" s="294"/>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5"/>
      <c r="C52" s="295"/>
      <c r="D52" s="295"/>
      <c r="E52" s="295"/>
      <c r="F52" s="295"/>
      <c r="G52" s="295"/>
      <c r="H52" s="295"/>
      <c r="I52" s="295"/>
      <c r="J52" s="295"/>
    </row>
    <row r="53" spans="1:10" x14ac:dyDescent="0.25">
      <c r="A53" s="141">
        <v>7</v>
      </c>
      <c r="B53" s="138" t="s">
        <v>44</v>
      </c>
      <c r="G53" s="128"/>
      <c r="H53" s="35"/>
      <c r="I53" s="35"/>
      <c r="J53" s="35"/>
    </row>
    <row r="54" spans="1:10" x14ac:dyDescent="0.25">
      <c r="A54" s="141">
        <v>8</v>
      </c>
      <c r="B54" s="141" t="s">
        <v>175</v>
      </c>
      <c r="G54" s="128"/>
      <c r="H54" s="142"/>
      <c r="I54" s="142"/>
      <c r="J54" s="142"/>
    </row>
    <row r="55" spans="1:10" x14ac:dyDescent="0.25">
      <c r="B55" s="273" t="s">
        <v>674</v>
      </c>
      <c r="C55" s="274"/>
      <c r="D55" s="274"/>
      <c r="E55" s="274"/>
      <c r="F55" s="274"/>
      <c r="G55" s="274"/>
      <c r="H55" s="274"/>
      <c r="I55" s="274"/>
      <c r="J55" s="274"/>
    </row>
    <row r="56" spans="1:10" x14ac:dyDescent="0.25">
      <c r="B56" s="273" t="s">
        <v>675</v>
      </c>
      <c r="C56" s="326"/>
      <c r="D56" s="326"/>
      <c r="E56" s="326"/>
      <c r="F56" s="326"/>
      <c r="G56" s="326"/>
      <c r="H56" s="326"/>
      <c r="I56" s="326"/>
      <c r="J56" s="326"/>
    </row>
    <row r="57" spans="1:10" x14ac:dyDescent="0.2">
      <c r="A57" s="141">
        <v>1</v>
      </c>
      <c r="B57" s="173"/>
      <c r="C57" s="173"/>
      <c r="D57" s="173"/>
      <c r="E57" s="173"/>
      <c r="F57" s="173"/>
      <c r="G57" s="173"/>
      <c r="H57" s="173"/>
      <c r="I57" s="173"/>
      <c r="J57" s="173"/>
    </row>
    <row r="58" spans="1:10" ht="12" customHeight="1" x14ac:dyDescent="0.2">
      <c r="A58" s="141">
        <v>2</v>
      </c>
      <c r="B58" s="173"/>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295"/>
      <c r="C63" s="295"/>
      <c r="D63" s="295"/>
      <c r="E63" s="295"/>
      <c r="F63" s="295"/>
      <c r="G63" s="295"/>
      <c r="H63" s="295"/>
      <c r="I63" s="295"/>
      <c r="J63" s="295"/>
    </row>
    <row r="64" spans="1:10" x14ac:dyDescent="0.2">
      <c r="A64" s="141">
        <v>8</v>
      </c>
      <c r="B64" s="173"/>
      <c r="C64" s="173"/>
      <c r="D64" s="173"/>
      <c r="E64" s="173"/>
      <c r="F64" s="173"/>
      <c r="G64" s="173"/>
      <c r="H64" s="173"/>
      <c r="I64" s="173"/>
      <c r="J64" s="173"/>
    </row>
    <row r="65" spans="1:10" x14ac:dyDescent="0.2">
      <c r="A65" s="141">
        <v>9</v>
      </c>
      <c r="B65" s="138" t="s">
        <v>46</v>
      </c>
      <c r="D65" s="138"/>
      <c r="H65" s="142"/>
      <c r="I65" s="142"/>
      <c r="J65" s="142"/>
    </row>
    <row r="66" spans="1:10" x14ac:dyDescent="0.25">
      <c r="A66" s="141">
        <v>10</v>
      </c>
      <c r="B66" s="275" t="s">
        <v>47</v>
      </c>
      <c r="C66" s="275"/>
      <c r="D66" s="275"/>
      <c r="E66" s="275"/>
      <c r="F66" s="275"/>
      <c r="G66" s="275"/>
      <c r="H66" s="275"/>
      <c r="I66" s="275"/>
      <c r="J66" s="275"/>
    </row>
    <row r="67" spans="1:10" x14ac:dyDescent="0.2">
      <c r="B67" s="166"/>
      <c r="C67" s="166"/>
      <c r="D67" s="166" t="s">
        <v>684</v>
      </c>
      <c r="E67" s="166"/>
      <c r="F67" s="166"/>
      <c r="H67" s="142"/>
      <c r="I67" s="142"/>
      <c r="J67" s="142"/>
    </row>
    <row r="68" spans="1:10" ht="15" customHeight="1" x14ac:dyDescent="0.2">
      <c r="B68" s="166"/>
      <c r="C68" s="292" t="s">
        <v>48</v>
      </c>
      <c r="D68" s="293"/>
      <c r="E68" s="38" t="s">
        <v>49</v>
      </c>
      <c r="F68" s="292" t="s">
        <v>50</v>
      </c>
      <c r="G68" s="293"/>
      <c r="H68" s="142"/>
      <c r="I68" s="142"/>
      <c r="J68" s="142"/>
    </row>
    <row r="69" spans="1:10" ht="15" customHeight="1" x14ac:dyDescent="0.25">
      <c r="B69" s="166"/>
      <c r="C69" s="392" t="s">
        <v>542</v>
      </c>
      <c r="D69" s="393"/>
      <c r="E69" s="39">
        <v>30</v>
      </c>
      <c r="F69" s="276">
        <v>100</v>
      </c>
      <c r="G69" s="277"/>
      <c r="H69" s="142"/>
      <c r="I69" s="142"/>
      <c r="J69" s="142"/>
    </row>
    <row r="70" spans="1:10" ht="15" customHeight="1" x14ac:dyDescent="0.25">
      <c r="B70" s="166"/>
      <c r="C70" s="306" t="s">
        <v>545</v>
      </c>
      <c r="D70" s="394"/>
      <c r="E70" s="40">
        <v>40</v>
      </c>
      <c r="F70" s="286">
        <v>50</v>
      </c>
      <c r="G70" s="287"/>
      <c r="H70" s="142"/>
      <c r="I70" s="142"/>
      <c r="J70" s="142"/>
    </row>
    <row r="71" spans="1:10" ht="15" customHeight="1" x14ac:dyDescent="0.25">
      <c r="B71" s="166"/>
      <c r="C71" s="392" t="s">
        <v>548</v>
      </c>
      <c r="D71" s="393"/>
      <c r="E71" s="39">
        <v>19</v>
      </c>
      <c r="F71" s="276">
        <v>50</v>
      </c>
      <c r="G71" s="277"/>
      <c r="H71" s="142"/>
      <c r="I71" s="142"/>
      <c r="J71" s="142"/>
    </row>
    <row r="72" spans="1:10" ht="15" customHeight="1" x14ac:dyDescent="0.25">
      <c r="B72" s="166"/>
      <c r="C72" s="306" t="s">
        <v>550</v>
      </c>
      <c r="D72" s="394"/>
      <c r="E72" s="40">
        <v>12</v>
      </c>
      <c r="F72" s="286">
        <v>100</v>
      </c>
      <c r="G72" s="287"/>
      <c r="H72" s="142"/>
      <c r="I72" s="142"/>
      <c r="J72" s="142"/>
    </row>
    <row r="73" spans="1:10" ht="15" customHeight="1" x14ac:dyDescent="0.25">
      <c r="B73" s="166"/>
      <c r="C73" s="392" t="s">
        <v>544</v>
      </c>
      <c r="D73" s="393"/>
      <c r="E73" s="39">
        <v>49</v>
      </c>
      <c r="F73" s="276">
        <v>10</v>
      </c>
      <c r="G73" s="277"/>
      <c r="H73" s="142"/>
      <c r="I73" s="142"/>
      <c r="J73" s="142"/>
    </row>
    <row r="74" spans="1:10" ht="15" customHeight="1" x14ac:dyDescent="0.2">
      <c r="B74" s="166"/>
      <c r="C74" s="276"/>
      <c r="D74" s="277"/>
      <c r="E74" s="39"/>
      <c r="F74" s="276"/>
      <c r="G74" s="277"/>
      <c r="H74" s="142"/>
      <c r="I74" s="142"/>
      <c r="J74" s="142"/>
    </row>
    <row r="75" spans="1:10" ht="15" customHeight="1" x14ac:dyDescent="0.2">
      <c r="B75" s="166"/>
      <c r="C75" s="286"/>
      <c r="D75" s="287"/>
      <c r="E75" s="40"/>
      <c r="F75" s="286"/>
      <c r="G75" s="287"/>
      <c r="H75" s="142"/>
      <c r="I75" s="142"/>
      <c r="J75" s="142"/>
    </row>
    <row r="76" spans="1:10" ht="15" customHeight="1" x14ac:dyDescent="0.2">
      <c r="B76" s="166"/>
      <c r="C76" s="166"/>
      <c r="D76" s="166"/>
      <c r="E76" s="166"/>
      <c r="F76" s="166"/>
      <c r="H76" s="142"/>
      <c r="I76" s="142"/>
      <c r="J76" s="142"/>
    </row>
    <row r="77" spans="1:10" ht="15" customHeight="1" x14ac:dyDescent="0.25">
      <c r="A77" s="7"/>
      <c r="B77" s="138" t="s">
        <v>51</v>
      </c>
    </row>
    <row r="78" spans="1:10" ht="15" customHeight="1" x14ac:dyDescent="0.25">
      <c r="B78" s="130" t="s">
        <v>52</v>
      </c>
    </row>
    <row r="79" spans="1:10" x14ac:dyDescent="0.25">
      <c r="C79" s="179" t="s">
        <v>564</v>
      </c>
      <c r="D79" s="180"/>
      <c r="E79" s="180"/>
      <c r="F79" s="180"/>
      <c r="G79" s="180"/>
      <c r="H79" s="180"/>
    </row>
    <row r="80" spans="1:10" x14ac:dyDescent="0.25">
      <c r="C80" s="162" t="s">
        <v>560</v>
      </c>
      <c r="D80" s="163"/>
      <c r="E80" s="163"/>
      <c r="F80" s="163"/>
      <c r="G80" s="163"/>
      <c r="H80" s="163"/>
    </row>
    <row r="81" spans="1:17" x14ac:dyDescent="0.25">
      <c r="C81" s="162" t="s">
        <v>559</v>
      </c>
      <c r="D81" s="163"/>
      <c r="E81" s="163"/>
      <c r="F81" s="163"/>
      <c r="G81" s="163"/>
      <c r="H81" s="163"/>
    </row>
    <row r="83" spans="1:17" x14ac:dyDescent="0.2">
      <c r="J83" s="166"/>
    </row>
    <row r="84" spans="1:17" ht="15" customHeight="1" x14ac:dyDescent="0.25">
      <c r="A84" s="7"/>
      <c r="B84" s="138" t="s">
        <v>53</v>
      </c>
      <c r="J84" s="166"/>
    </row>
    <row r="85" spans="1:17" ht="15" customHeight="1" x14ac:dyDescent="0.25">
      <c r="B85" s="275" t="s">
        <v>54</v>
      </c>
      <c r="C85" s="275"/>
      <c r="D85" s="275"/>
      <c r="E85" s="275"/>
      <c r="F85" s="275"/>
      <c r="G85" s="275"/>
      <c r="H85" s="275"/>
      <c r="J85" s="166"/>
    </row>
    <row r="86" spans="1:17" x14ac:dyDescent="0.2">
      <c r="B86" s="166"/>
      <c r="C86" s="166"/>
      <c r="D86" s="166"/>
      <c r="E86" s="166"/>
      <c r="F86" s="166"/>
      <c r="G86" s="166"/>
      <c r="H86" s="166"/>
      <c r="J86" s="166"/>
    </row>
    <row r="87" spans="1:17" ht="15" customHeight="1" x14ac:dyDescent="0.25">
      <c r="B87" s="166"/>
      <c r="C87" s="289" t="s">
        <v>55</v>
      </c>
      <c r="D87" s="290"/>
      <c r="E87" s="289" t="s">
        <v>56</v>
      </c>
      <c r="F87" s="290"/>
      <c r="G87" s="289" t="s">
        <v>57</v>
      </c>
      <c r="H87" s="291"/>
      <c r="I87" s="290"/>
      <c r="J87" s="166"/>
    </row>
    <row r="88" spans="1:17" ht="15" customHeight="1" x14ac:dyDescent="0.25">
      <c r="B88" s="166"/>
      <c r="C88" s="392" t="s">
        <v>1262</v>
      </c>
      <c r="D88" s="393"/>
      <c r="E88" s="413">
        <v>40</v>
      </c>
      <c r="F88" s="339"/>
      <c r="G88" s="413">
        <v>60</v>
      </c>
      <c r="H88" s="414"/>
      <c r="I88" s="339"/>
      <c r="J88" s="166"/>
    </row>
    <row r="89" spans="1:17" ht="15" customHeight="1" x14ac:dyDescent="0.25">
      <c r="B89" s="166"/>
      <c r="C89" s="306" t="s">
        <v>563</v>
      </c>
      <c r="D89" s="394"/>
      <c r="E89" s="261">
        <v>20</v>
      </c>
      <c r="F89" s="259"/>
      <c r="G89" s="261">
        <v>40</v>
      </c>
      <c r="H89" s="263"/>
      <c r="I89" s="259"/>
      <c r="J89" s="166"/>
    </row>
    <row r="90" spans="1:17" ht="15" customHeight="1" x14ac:dyDescent="0.25">
      <c r="B90" s="166"/>
      <c r="C90" s="392" t="s">
        <v>1265</v>
      </c>
      <c r="D90" s="393"/>
      <c r="E90" s="262">
        <v>0</v>
      </c>
      <c r="F90" s="260"/>
      <c r="G90" s="262">
        <v>20</v>
      </c>
      <c r="H90" s="264"/>
      <c r="I90" s="260"/>
      <c r="J90" s="166"/>
    </row>
    <row r="91" spans="1:17" ht="15" customHeight="1" x14ac:dyDescent="0.25">
      <c r="B91" s="166"/>
      <c r="C91" s="174"/>
      <c r="D91" s="175"/>
      <c r="E91" s="176"/>
      <c r="F91" s="175"/>
      <c r="G91" s="176"/>
      <c r="H91" s="178"/>
      <c r="I91" s="175"/>
    </row>
    <row r="92" spans="1:17" ht="15" customHeight="1" x14ac:dyDescent="0.25">
      <c r="B92" s="166"/>
      <c r="C92" s="167"/>
      <c r="D92" s="168"/>
      <c r="E92" s="167"/>
      <c r="F92" s="168"/>
      <c r="G92" s="167"/>
      <c r="H92" s="177"/>
      <c r="I92" s="168"/>
    </row>
    <row r="93" spans="1:17" ht="15" customHeight="1" x14ac:dyDescent="0.25">
      <c r="B93" s="166"/>
      <c r="C93" s="176"/>
      <c r="D93" s="175"/>
      <c r="E93" s="176"/>
      <c r="F93" s="175"/>
      <c r="G93" s="176"/>
      <c r="H93" s="178"/>
      <c r="I93" s="175"/>
    </row>
    <row r="94" spans="1:17" ht="15" customHeight="1" x14ac:dyDescent="0.25">
      <c r="B94" s="166"/>
      <c r="C94" s="167"/>
      <c r="D94" s="168"/>
      <c r="E94" s="167"/>
      <c r="F94" s="168"/>
      <c r="G94" s="167"/>
      <c r="H94" s="177"/>
      <c r="I94" s="168"/>
    </row>
    <row r="95" spans="1:17" ht="15" customHeight="1" x14ac:dyDescent="0.25">
      <c r="B95" s="166"/>
      <c r="C95" s="176"/>
      <c r="D95" s="175"/>
      <c r="E95" s="176"/>
      <c r="F95" s="175"/>
      <c r="G95" s="176"/>
      <c r="H95" s="178"/>
      <c r="I95" s="175"/>
      <c r="O95" s="41"/>
      <c r="P95" s="42"/>
      <c r="Q95" s="41"/>
    </row>
    <row r="96" spans="1:17" ht="15" customHeight="1" x14ac:dyDescent="0.25"/>
    <row r="97" ht="15" customHeight="1" x14ac:dyDescent="0.25"/>
  </sheetData>
  <sheetProtection password="C6A8" sheet="1" objects="1" scenarios="1"/>
  <mergeCells count="54">
    <mergeCell ref="B85:H85"/>
    <mergeCell ref="C87:D87"/>
    <mergeCell ref="E87:F87"/>
    <mergeCell ref="G87:I87"/>
    <mergeCell ref="C88:D88"/>
    <mergeCell ref="E88:F88"/>
    <mergeCell ref="G88:I88"/>
    <mergeCell ref="C71:D71"/>
    <mergeCell ref="F71:G71"/>
    <mergeCell ref="C74:D74"/>
    <mergeCell ref="F74:G74"/>
    <mergeCell ref="C75:D75"/>
    <mergeCell ref="F75:G75"/>
    <mergeCell ref="C72:D72"/>
    <mergeCell ref="F72:G72"/>
    <mergeCell ref="C73:D73"/>
    <mergeCell ref="F73:G73"/>
    <mergeCell ref="C68:D68"/>
    <mergeCell ref="F68:G68"/>
    <mergeCell ref="C69:D69"/>
    <mergeCell ref="F69:G69"/>
    <mergeCell ref="C70:D70"/>
    <mergeCell ref="F70:G70"/>
    <mergeCell ref="B51:J51"/>
    <mergeCell ref="B55:J55"/>
    <mergeCell ref="B56:J56"/>
    <mergeCell ref="B63:J63"/>
    <mergeCell ref="B66:J66"/>
    <mergeCell ref="B46:J46"/>
    <mergeCell ref="B47:J47"/>
    <mergeCell ref="B48:J48"/>
    <mergeCell ref="B49:J49"/>
    <mergeCell ref="B50:J50"/>
    <mergeCell ref="B30:J30"/>
    <mergeCell ref="B36:J36"/>
    <mergeCell ref="B38:J38"/>
    <mergeCell ref="B40:J40"/>
    <mergeCell ref="B45:J45"/>
    <mergeCell ref="C90:D90"/>
    <mergeCell ref="C89:D89"/>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s>
  <dataValidations count="4">
    <dataValidation type="list" allowBlank="1" showInputMessage="1" showErrorMessage="1" prompt="Escoja de la lista" sqref="H11:J11">
      <formula1>$P$3:$P$7</formula1>
    </dataValidation>
    <dataValidation type="list" allowBlank="1" showInputMessage="1" showErrorMessage="1" sqref="B69:B73">
      <formula1>act</formula1>
    </dataValidation>
    <dataValidation type="list" allowBlank="1" showInputMessage="1" showErrorMessage="1" sqref="B79:B81">
      <formula1>metdoc</formula1>
    </dataValidation>
    <dataValidation type="list" allowBlank="1" showInputMessage="1" showErrorMessage="1" sqref="B88:B90">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77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77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77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77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77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77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775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87752" r:id="rId10" name="Check Box 8">
              <controlPr defaultSize="0" autoFill="0" autoLine="0" autoPict="0">
                <anchor moveWithCells="1">
                  <from>
                    <xdr:col>3</xdr:col>
                    <xdr:colOff>447675</xdr:colOff>
                    <xdr:row>12</xdr:row>
                    <xdr:rowOff>9525</xdr:rowOff>
                  </from>
                  <to>
                    <xdr:col>3</xdr:col>
                    <xdr:colOff>790575</xdr:colOff>
                    <xdr:row>12</xdr:row>
                    <xdr:rowOff>180975</xdr:rowOff>
                  </to>
                </anchor>
              </controlPr>
            </control>
          </mc:Choice>
        </mc:AlternateContent>
        <mc:AlternateContent xmlns:mc="http://schemas.openxmlformats.org/markup-compatibility/2006">
          <mc:Choice Requires="x14">
            <control shapeId="28775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77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775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877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8"/>
  <dimension ref="A1:AM80"/>
  <sheetViews>
    <sheetView topLeftCell="A58" zoomScale="130" zoomScaleNormal="130" workbookViewId="0">
      <selection activeCell="F81" sqref="F81"/>
    </sheetView>
  </sheetViews>
  <sheetFormatPr defaultColWidth="9.140625" defaultRowHeight="15" x14ac:dyDescent="0.25"/>
  <cols>
    <col min="1" max="2" width="9.140625" style="141"/>
    <col min="3" max="3" width="16.140625" style="141" customWidth="1"/>
    <col min="4" max="16384" width="9.140625" style="141"/>
  </cols>
  <sheetData>
    <row r="1" spans="1:39" ht="28.5" customHeight="1" x14ac:dyDescent="0.2">
      <c r="A1" s="268" t="s">
        <v>568</v>
      </c>
      <c r="B1" s="321"/>
      <c r="C1" s="321"/>
      <c r="D1" s="321"/>
      <c r="E1" s="321"/>
      <c r="F1" s="321"/>
      <c r="G1" s="321"/>
      <c r="H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24" customHeight="1" x14ac:dyDescent="0.25">
      <c r="A5" s="322" t="s">
        <v>712</v>
      </c>
      <c r="B5" s="323"/>
      <c r="C5" s="323"/>
      <c r="D5" s="323"/>
      <c r="E5" s="323"/>
      <c r="F5" s="323"/>
      <c r="G5" s="323"/>
      <c r="H5" s="323"/>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8"/>
      <c r="AM11" s="48"/>
    </row>
    <row r="12" spans="1:39" x14ac:dyDescent="0.25">
      <c r="C12" s="138" t="s">
        <v>309</v>
      </c>
      <c r="D12" s="50">
        <v>12</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v>6</v>
      </c>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v>6</v>
      </c>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713</v>
      </c>
      <c r="B35" s="321"/>
      <c r="C35" s="321"/>
      <c r="D35" s="321"/>
      <c r="E35" s="321"/>
      <c r="F35" s="321"/>
      <c r="G35" s="321"/>
      <c r="H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324" t="s">
        <v>268</v>
      </c>
      <c r="B40" s="321"/>
      <c r="C40" s="321"/>
      <c r="D40" s="321"/>
      <c r="E40" s="321"/>
      <c r="F40" s="321"/>
      <c r="G40" s="321"/>
      <c r="H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60</v>
      </c>
      <c r="B41" s="321"/>
      <c r="C41" s="321"/>
      <c r="D41" s="321"/>
      <c r="E41" s="321"/>
      <c r="F41" s="321"/>
      <c r="G41" s="321"/>
      <c r="H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
      <c r="G42" s="128"/>
      <c r="J42" s="46"/>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row>
    <row r="43" spans="1:39" x14ac:dyDescent="0.25">
      <c r="B43" s="138" t="s">
        <v>317</v>
      </c>
      <c r="C43" s="138" t="s">
        <v>44</v>
      </c>
      <c r="G43" s="128"/>
      <c r="J43" s="46"/>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row>
    <row r="44" spans="1:39" x14ac:dyDescent="0.25">
      <c r="C44" s="141" t="s">
        <v>45</v>
      </c>
      <c r="G44" s="128"/>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5">
      <c r="A45" s="324" t="s">
        <v>593</v>
      </c>
      <c r="B45" s="321"/>
      <c r="C45" s="321"/>
      <c r="D45" s="321"/>
      <c r="E45" s="321"/>
      <c r="F45" s="321"/>
      <c r="G45" s="321"/>
      <c r="H45" s="321"/>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A46" s="324" t="s">
        <v>714</v>
      </c>
      <c r="B46" s="321"/>
      <c r="C46" s="321"/>
      <c r="D46" s="321"/>
      <c r="E46" s="321"/>
      <c r="F46" s="321"/>
      <c r="G46" s="321"/>
      <c r="H46" s="321"/>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x14ac:dyDescent="0.2">
      <c r="B48" s="138" t="s">
        <v>176</v>
      </c>
      <c r="C48" s="138" t="s">
        <v>46</v>
      </c>
      <c r="D48" s="138"/>
      <c r="AL48" s="52"/>
    </row>
    <row r="49" spans="1:39" x14ac:dyDescent="0.25">
      <c r="A49" s="275" t="s">
        <v>47</v>
      </c>
      <c r="B49" s="321"/>
      <c r="C49" s="321"/>
      <c r="D49" s="321"/>
      <c r="E49" s="321"/>
      <c r="F49" s="321"/>
      <c r="G49" s="321"/>
      <c r="H49" s="321"/>
      <c r="I49" s="53"/>
      <c r="J49" s="46"/>
    </row>
    <row r="50" spans="1:39" ht="60" x14ac:dyDescent="0.2">
      <c r="A50" s="54"/>
      <c r="C50" s="53" t="s">
        <v>177</v>
      </c>
      <c r="D50" s="55" t="s">
        <v>178</v>
      </c>
      <c r="E50" s="56" t="s">
        <v>179</v>
      </c>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46"/>
    </row>
    <row r="51" spans="1:39" x14ac:dyDescent="0.2">
      <c r="A51" s="208" t="s">
        <v>342</v>
      </c>
      <c r="B51" s="208"/>
      <c r="C51" s="208"/>
      <c r="D51" s="205">
        <v>84</v>
      </c>
      <c r="E51" s="210">
        <v>1</v>
      </c>
      <c r="F51" s="130"/>
      <c r="J51" s="46"/>
    </row>
    <row r="52" spans="1:39" x14ac:dyDescent="0.2">
      <c r="A52" s="208" t="s">
        <v>598</v>
      </c>
      <c r="B52" s="208"/>
      <c r="C52" s="208"/>
      <c r="D52" s="205">
        <v>10</v>
      </c>
      <c r="E52" s="210">
        <v>1</v>
      </c>
      <c r="J52" s="46"/>
    </row>
    <row r="53" spans="1:39" x14ac:dyDescent="0.25">
      <c r="A53" s="208" t="s">
        <v>715</v>
      </c>
      <c r="B53" s="208"/>
      <c r="C53" s="208"/>
      <c r="D53" s="205">
        <v>80</v>
      </c>
      <c r="E53" s="210">
        <v>0</v>
      </c>
      <c r="J53" s="46"/>
    </row>
    <row r="54" spans="1:39" x14ac:dyDescent="0.2">
      <c r="A54" s="208" t="s">
        <v>371</v>
      </c>
      <c r="B54" s="208"/>
      <c r="C54" s="208"/>
      <c r="D54" s="205">
        <v>48</v>
      </c>
      <c r="E54" s="210">
        <v>0.05</v>
      </c>
      <c r="J54" s="46"/>
    </row>
    <row r="55" spans="1:39" x14ac:dyDescent="0.25">
      <c r="A55" s="208" t="s">
        <v>716</v>
      </c>
      <c r="B55" s="208"/>
      <c r="C55" s="208"/>
      <c r="D55" s="205">
        <v>27</v>
      </c>
      <c r="E55" s="210">
        <v>0</v>
      </c>
      <c r="J55" s="46"/>
    </row>
    <row r="56" spans="1:39" x14ac:dyDescent="0.25">
      <c r="A56" s="208" t="s">
        <v>717</v>
      </c>
      <c r="B56" s="208"/>
      <c r="C56" s="208"/>
      <c r="D56" s="205">
        <v>27</v>
      </c>
      <c r="E56" s="210">
        <v>0</v>
      </c>
      <c r="J56" s="46"/>
    </row>
    <row r="57" spans="1:39" x14ac:dyDescent="0.2">
      <c r="A57" s="208" t="s">
        <v>718</v>
      </c>
      <c r="B57" s="208"/>
      <c r="C57" s="208"/>
      <c r="D57" s="205">
        <v>20</v>
      </c>
      <c r="E57" s="210">
        <v>0</v>
      </c>
      <c r="J57" s="46"/>
    </row>
    <row r="58" spans="1:39" x14ac:dyDescent="0.25">
      <c r="A58" s="208" t="s">
        <v>92</v>
      </c>
      <c r="B58" s="208"/>
      <c r="C58" s="208"/>
      <c r="D58" s="205">
        <v>4</v>
      </c>
      <c r="E58" s="210">
        <v>1</v>
      </c>
      <c r="J58" s="46"/>
    </row>
    <row r="59" spans="1:39" x14ac:dyDescent="0.2">
      <c r="J59" s="46"/>
    </row>
    <row r="60" spans="1:39" x14ac:dyDescent="0.25">
      <c r="B60" s="138" t="s">
        <v>185</v>
      </c>
      <c r="C60" s="138" t="s">
        <v>51</v>
      </c>
      <c r="AM60" s="57"/>
    </row>
    <row r="61" spans="1:39" x14ac:dyDescent="0.25">
      <c r="C61" s="130" t="s">
        <v>52</v>
      </c>
    </row>
    <row r="62" spans="1:39" x14ac:dyDescent="0.2">
      <c r="B62" s="141">
        <v>1</v>
      </c>
      <c r="C62" s="220" t="s">
        <v>79</v>
      </c>
      <c r="D62" s="220"/>
      <c r="E62" s="220"/>
      <c r="F62" s="220"/>
      <c r="G62" s="60"/>
      <c r="H62" s="60"/>
    </row>
    <row r="63" spans="1:39" x14ac:dyDescent="0.2">
      <c r="B63" s="141">
        <v>2</v>
      </c>
      <c r="C63" s="220" t="s">
        <v>78</v>
      </c>
      <c r="D63" s="221"/>
      <c r="E63" s="221"/>
      <c r="F63" s="221"/>
      <c r="G63" s="60"/>
      <c r="H63" s="60"/>
    </row>
    <row r="64" spans="1:39" x14ac:dyDescent="0.2">
      <c r="B64" s="141">
        <v>3</v>
      </c>
      <c r="C64" s="220" t="s">
        <v>77</v>
      </c>
      <c r="D64" s="221"/>
      <c r="E64" s="221"/>
      <c r="F64" s="221"/>
      <c r="G64" s="60"/>
      <c r="H64" s="60"/>
    </row>
    <row r="65" spans="1:38" x14ac:dyDescent="0.2">
      <c r="B65" s="141">
        <v>4</v>
      </c>
      <c r="C65" s="220" t="s">
        <v>371</v>
      </c>
      <c r="D65" s="221"/>
      <c r="E65" s="221"/>
      <c r="F65" s="221"/>
      <c r="G65" s="60"/>
      <c r="H65" s="60"/>
    </row>
    <row r="66" spans="1:38" x14ac:dyDescent="0.25">
      <c r="B66" s="141">
        <v>5</v>
      </c>
      <c r="C66" s="220" t="s">
        <v>719</v>
      </c>
      <c r="D66" s="221"/>
      <c r="E66" s="221"/>
      <c r="F66" s="221"/>
      <c r="G66" s="60"/>
      <c r="H66" s="60"/>
    </row>
    <row r="67" spans="1:38" x14ac:dyDescent="0.2">
      <c r="B67" s="141">
        <v>6</v>
      </c>
      <c r="C67" s="220" t="s">
        <v>93</v>
      </c>
      <c r="D67" s="221"/>
      <c r="E67" s="221"/>
      <c r="F67" s="221"/>
      <c r="G67" s="60"/>
      <c r="H67" s="60"/>
    </row>
    <row r="68" spans="1:38" x14ac:dyDescent="0.2">
      <c r="B68" s="141">
        <v>7</v>
      </c>
      <c r="C68" s="93"/>
      <c r="D68" s="93"/>
      <c r="E68" s="93"/>
      <c r="F68" s="93"/>
      <c r="G68" s="60"/>
      <c r="H68" s="60"/>
    </row>
    <row r="70" spans="1:38" x14ac:dyDescent="0.25">
      <c r="B70" s="138" t="s">
        <v>188</v>
      </c>
      <c r="C70" s="138" t="s">
        <v>53</v>
      </c>
    </row>
    <row r="71" spans="1:38" x14ac:dyDescent="0.25">
      <c r="A71" s="275" t="s">
        <v>54</v>
      </c>
      <c r="B71" s="321"/>
      <c r="C71" s="321"/>
      <c r="D71" s="321"/>
      <c r="E71" s="321"/>
      <c r="F71" s="321"/>
      <c r="G71" s="321"/>
      <c r="H71" s="321"/>
      <c r="I71" s="53"/>
      <c r="J71" s="53"/>
    </row>
    <row r="72" spans="1:38" ht="45" x14ac:dyDescent="0.25">
      <c r="A72" s="54"/>
      <c r="C72" s="53" t="s">
        <v>53</v>
      </c>
      <c r="D72" s="61" t="s">
        <v>189</v>
      </c>
      <c r="E72" s="56" t="s">
        <v>190</v>
      </c>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46"/>
    </row>
    <row r="73" spans="1:38" x14ac:dyDescent="0.25">
      <c r="C73" s="208" t="s">
        <v>720</v>
      </c>
      <c r="D73" s="208">
        <v>30</v>
      </c>
      <c r="E73" s="222">
        <v>60</v>
      </c>
      <c r="F73" s="130"/>
      <c r="J73" s="46"/>
    </row>
    <row r="74" spans="1:38" x14ac:dyDescent="0.2">
      <c r="C74" s="208" t="s">
        <v>396</v>
      </c>
      <c r="D74" s="208">
        <v>25</v>
      </c>
      <c r="E74" s="222">
        <v>60</v>
      </c>
      <c r="J74" s="46"/>
    </row>
    <row r="75" spans="1:38" x14ac:dyDescent="0.25">
      <c r="C75" s="208" t="s">
        <v>721</v>
      </c>
      <c r="D75" s="208">
        <v>20</v>
      </c>
      <c r="E75" s="222">
        <v>50</v>
      </c>
      <c r="J75" s="46"/>
    </row>
    <row r="76" spans="1:38" x14ac:dyDescent="0.2">
      <c r="E76" s="43"/>
      <c r="J76" s="46"/>
    </row>
    <row r="77" spans="1:38" x14ac:dyDescent="0.2">
      <c r="E77" s="43"/>
      <c r="J77" s="46"/>
    </row>
    <row r="78" spans="1:38" x14ac:dyDescent="0.2">
      <c r="E78" s="43"/>
      <c r="J78" s="46"/>
    </row>
    <row r="79" spans="1:38" x14ac:dyDescent="0.25">
      <c r="E79" s="43"/>
      <c r="J79" s="46"/>
    </row>
    <row r="80" spans="1:38" x14ac:dyDescent="0.25">
      <c r="E80" s="43"/>
      <c r="J80" s="46"/>
    </row>
  </sheetData>
  <sheetProtection password="C6A8" sheet="1" objects="1" scenarios="1"/>
  <mergeCells count="9">
    <mergeCell ref="A46:H46"/>
    <mergeCell ref="A49:H49"/>
    <mergeCell ref="A71:H71"/>
    <mergeCell ref="A1:H1"/>
    <mergeCell ref="A5:H5"/>
    <mergeCell ref="A35:H35"/>
    <mergeCell ref="A40:H40"/>
    <mergeCell ref="A41:H41"/>
    <mergeCell ref="A45:H4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
    <pageSetUpPr fitToPage="1"/>
  </sheetPr>
  <dimension ref="A1:Q99"/>
  <sheetViews>
    <sheetView topLeftCell="A58" workbookViewId="0">
      <selection activeCell="E77" sqref="E77"/>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206</v>
      </c>
      <c r="D3" s="4" t="s">
        <v>2</v>
      </c>
      <c r="E3" s="303" t="s">
        <v>722</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723</v>
      </c>
      <c r="D7" s="305"/>
      <c r="E7" s="305"/>
      <c r="F7" s="305"/>
      <c r="G7" s="305"/>
      <c r="H7" s="305"/>
      <c r="I7" s="305"/>
      <c r="J7" s="305"/>
      <c r="P7" s="5" t="s">
        <v>10</v>
      </c>
    </row>
    <row r="8" spans="1:16" ht="15.75" x14ac:dyDescent="0.25">
      <c r="B8" s="1" t="s">
        <v>11</v>
      </c>
      <c r="C8" s="305" t="s">
        <v>724</v>
      </c>
      <c r="D8" s="305"/>
      <c r="E8" s="305"/>
      <c r="F8" s="305"/>
      <c r="G8" s="305"/>
      <c r="H8" s="305"/>
      <c r="I8" s="305"/>
      <c r="J8" s="305"/>
      <c r="M8" s="128"/>
      <c r="N8" s="128"/>
      <c r="O8" s="128"/>
      <c r="P8" s="5" t="s">
        <v>12</v>
      </c>
    </row>
    <row r="9" spans="1:16" ht="15.75" x14ac:dyDescent="0.25">
      <c r="B9" s="1" t="s">
        <v>13</v>
      </c>
      <c r="C9" s="305" t="s">
        <v>725</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201</v>
      </c>
      <c r="C26" s="272"/>
      <c r="D26" s="272"/>
      <c r="E26" s="272"/>
      <c r="F26" s="272"/>
      <c r="G26" s="272"/>
      <c r="H26" s="272"/>
      <c r="I26" s="272"/>
      <c r="J26" s="272"/>
      <c r="L26" s="32"/>
      <c r="N26" s="32"/>
    </row>
    <row r="27" spans="1:16" s="29" customFormat="1" x14ac:dyDescent="0.25">
      <c r="A27" s="141">
        <v>2</v>
      </c>
      <c r="B27" s="271" t="s">
        <v>101</v>
      </c>
      <c r="C27" s="272"/>
      <c r="D27" s="272"/>
      <c r="E27" s="272"/>
      <c r="F27" s="272"/>
      <c r="G27" s="272"/>
      <c r="H27" s="272"/>
      <c r="I27" s="272"/>
      <c r="J27" s="272"/>
      <c r="L27" s="32"/>
      <c r="N27" s="32"/>
    </row>
    <row r="28" spans="1:16" s="29" customFormat="1" x14ac:dyDescent="0.25">
      <c r="A28" s="141">
        <v>3</v>
      </c>
      <c r="B28" s="271" t="s">
        <v>248</v>
      </c>
      <c r="C28" s="272"/>
      <c r="D28" s="272"/>
      <c r="E28" s="272"/>
      <c r="F28" s="272"/>
      <c r="G28" s="272"/>
      <c r="H28" s="272"/>
      <c r="I28" s="272"/>
      <c r="J28" s="272"/>
      <c r="L28" s="32"/>
      <c r="N28" s="32"/>
    </row>
    <row r="29" spans="1:16" s="29" customFormat="1" x14ac:dyDescent="0.25">
      <c r="A29" s="141">
        <v>4</v>
      </c>
      <c r="B29" s="271" t="s">
        <v>726</v>
      </c>
      <c r="C29" s="272"/>
      <c r="D29" s="272"/>
      <c r="E29" s="272"/>
      <c r="F29" s="272"/>
      <c r="G29" s="272"/>
      <c r="H29" s="272"/>
      <c r="I29" s="272"/>
      <c r="J29" s="272"/>
      <c r="L29" s="32"/>
      <c r="N29" s="32"/>
    </row>
    <row r="30" spans="1:16" s="29" customFormat="1" x14ac:dyDescent="0.25">
      <c r="A30" s="141">
        <v>5</v>
      </c>
      <c r="B30" s="271" t="s">
        <v>727</v>
      </c>
      <c r="C30" s="272"/>
      <c r="D30" s="272"/>
      <c r="E30" s="272"/>
      <c r="F30" s="272"/>
      <c r="G30" s="272"/>
      <c r="H30" s="272"/>
      <c r="I30" s="272"/>
      <c r="J30" s="272"/>
      <c r="L30" s="32"/>
      <c r="N30" s="32"/>
    </row>
    <row r="31" spans="1:16" s="29" customFormat="1" x14ac:dyDescent="0.25">
      <c r="A31" s="141">
        <v>6</v>
      </c>
      <c r="B31" s="271" t="s">
        <v>728</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729</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9.75" customHeight="1" x14ac:dyDescent="0.25">
      <c r="B40" s="296" t="s">
        <v>730</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50.25" customHeight="1" x14ac:dyDescent="0.2">
      <c r="B42" s="296" t="s">
        <v>731</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333" t="s">
        <v>593</v>
      </c>
      <c r="C57" s="295"/>
      <c r="D57" s="295"/>
      <c r="E57" s="295"/>
      <c r="F57" s="295"/>
      <c r="G57" s="295"/>
      <c r="H57" s="295"/>
      <c r="I57" s="295"/>
      <c r="J57" s="295"/>
    </row>
    <row r="58" spans="1:10" x14ac:dyDescent="0.25">
      <c r="A58" s="141">
        <v>2</v>
      </c>
      <c r="B58" s="141" t="s">
        <v>714</v>
      </c>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295"/>
      <c r="C64" s="295"/>
      <c r="D64" s="295"/>
      <c r="E64" s="295"/>
      <c r="F64" s="295"/>
      <c r="G64" s="295"/>
      <c r="H64" s="295"/>
      <c r="I64" s="295"/>
      <c r="J64" s="295"/>
    </row>
    <row r="65" spans="1:11" x14ac:dyDescent="0.2">
      <c r="A65" s="141">
        <v>9</v>
      </c>
      <c r="B65" s="173"/>
      <c r="C65" s="173"/>
      <c r="D65" s="173"/>
      <c r="E65" s="173"/>
      <c r="F65" s="173"/>
      <c r="G65" s="173"/>
      <c r="H65" s="173"/>
      <c r="I65" s="173"/>
      <c r="J65" s="173"/>
    </row>
    <row r="66" spans="1:11" x14ac:dyDescent="0.2">
      <c r="B66" s="138" t="s">
        <v>46</v>
      </c>
      <c r="D66" s="138"/>
      <c r="H66" s="142"/>
      <c r="I66" s="142"/>
      <c r="J66" s="142"/>
    </row>
    <row r="67" spans="1:11" ht="15" customHeight="1" x14ac:dyDescent="0.25">
      <c r="B67" s="275" t="s">
        <v>47</v>
      </c>
      <c r="C67" s="275"/>
      <c r="D67" s="275"/>
      <c r="E67" s="275"/>
      <c r="F67" s="275"/>
      <c r="G67" s="275"/>
      <c r="H67" s="275"/>
      <c r="I67" s="275"/>
      <c r="J67" s="275"/>
    </row>
    <row r="68" spans="1:11" ht="15" customHeight="1" x14ac:dyDescent="0.2">
      <c r="B68" s="166"/>
      <c r="C68" s="166"/>
      <c r="D68" s="166"/>
      <c r="E68" s="166"/>
      <c r="F68" s="166"/>
      <c r="H68" s="142"/>
      <c r="I68" s="142"/>
      <c r="J68" s="142"/>
    </row>
    <row r="69" spans="1:11" ht="15" customHeight="1" x14ac:dyDescent="0.2">
      <c r="B69" s="166"/>
      <c r="C69" s="292" t="s">
        <v>48</v>
      </c>
      <c r="D69" s="293"/>
      <c r="E69" s="38" t="s">
        <v>49</v>
      </c>
      <c r="F69" s="292" t="s">
        <v>50</v>
      </c>
      <c r="G69" s="293"/>
      <c r="H69" s="142"/>
      <c r="I69" s="142"/>
      <c r="J69" s="142"/>
    </row>
    <row r="70" spans="1:11" ht="15" customHeight="1" x14ac:dyDescent="0.25">
      <c r="B70" s="166"/>
      <c r="C70" s="392" t="s">
        <v>542</v>
      </c>
      <c r="D70" s="393"/>
      <c r="E70" s="39">
        <v>42</v>
      </c>
      <c r="F70" s="266">
        <v>1</v>
      </c>
      <c r="G70" s="277"/>
      <c r="H70" s="142"/>
      <c r="I70" s="142"/>
      <c r="J70" s="142"/>
    </row>
    <row r="71" spans="1:11" ht="15" customHeight="1" x14ac:dyDescent="0.2">
      <c r="B71" s="166"/>
      <c r="C71" s="306" t="s">
        <v>549</v>
      </c>
      <c r="D71" s="394"/>
      <c r="E71" s="40">
        <v>5</v>
      </c>
      <c r="F71" s="278">
        <v>1</v>
      </c>
      <c r="G71" s="279"/>
      <c r="H71" s="142"/>
      <c r="I71" s="142"/>
      <c r="J71" s="142"/>
    </row>
    <row r="72" spans="1:11" ht="15" customHeight="1" x14ac:dyDescent="0.25">
      <c r="B72" s="166"/>
      <c r="C72" s="392" t="s">
        <v>545</v>
      </c>
      <c r="D72" s="393"/>
      <c r="E72" s="39">
        <v>40</v>
      </c>
      <c r="F72" s="276">
        <v>0</v>
      </c>
      <c r="G72" s="277"/>
      <c r="H72" s="142"/>
      <c r="I72" s="142"/>
      <c r="J72" s="142"/>
    </row>
    <row r="73" spans="1:11" ht="15" customHeight="1" x14ac:dyDescent="0.25">
      <c r="B73" s="166"/>
      <c r="C73" s="306" t="s">
        <v>92</v>
      </c>
      <c r="D73" s="394"/>
      <c r="E73" s="40">
        <v>2</v>
      </c>
      <c r="F73" s="278">
        <v>1</v>
      </c>
      <c r="G73" s="287"/>
      <c r="H73" s="142"/>
      <c r="I73" s="142"/>
      <c r="J73" s="142"/>
    </row>
    <row r="74" spans="1:11" ht="15" customHeight="1" x14ac:dyDescent="0.25">
      <c r="B74" s="166"/>
      <c r="C74" s="392" t="s">
        <v>551</v>
      </c>
      <c r="D74" s="393"/>
      <c r="E74" s="39">
        <v>37.5</v>
      </c>
      <c r="F74" s="266">
        <v>0.05</v>
      </c>
      <c r="G74" s="277"/>
      <c r="H74" s="142"/>
      <c r="I74" s="142"/>
      <c r="J74" s="142"/>
    </row>
    <row r="75" spans="1:11" ht="15" customHeight="1" x14ac:dyDescent="0.25">
      <c r="B75" s="166"/>
      <c r="C75" s="306" t="s">
        <v>558</v>
      </c>
      <c r="D75" s="394"/>
      <c r="E75" s="40">
        <v>13.5</v>
      </c>
      <c r="F75" s="286">
        <v>0</v>
      </c>
      <c r="G75" s="287"/>
      <c r="H75" s="142"/>
      <c r="I75" s="142"/>
      <c r="J75" s="142"/>
    </row>
    <row r="76" spans="1:11" ht="15" customHeight="1" x14ac:dyDescent="0.25">
      <c r="B76" s="166"/>
      <c r="C76" s="306" t="s">
        <v>544</v>
      </c>
      <c r="D76" s="394"/>
      <c r="E76" s="40">
        <v>10</v>
      </c>
      <c r="F76" s="286">
        <v>0</v>
      </c>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564</v>
      </c>
      <c r="D80" s="179"/>
      <c r="E80" s="179"/>
      <c r="F80" s="179"/>
      <c r="G80" s="179"/>
      <c r="H80" s="179"/>
      <c r="I80" s="179"/>
      <c r="J80" s="179"/>
      <c r="K80" s="179"/>
    </row>
    <row r="81" spans="1:17" x14ac:dyDescent="0.25">
      <c r="C81" s="179" t="s">
        <v>559</v>
      </c>
      <c r="D81" s="179"/>
      <c r="E81" s="179"/>
      <c r="F81" s="179"/>
      <c r="G81" s="179"/>
      <c r="H81" s="179"/>
      <c r="I81" s="179"/>
      <c r="J81" s="179"/>
      <c r="K81" s="179"/>
    </row>
    <row r="82" spans="1:17" x14ac:dyDescent="0.25">
      <c r="C82" s="179" t="s">
        <v>562</v>
      </c>
      <c r="D82" s="179"/>
      <c r="E82" s="179"/>
      <c r="F82" s="179"/>
      <c r="G82" s="179"/>
      <c r="H82" s="179"/>
      <c r="I82" s="179"/>
      <c r="J82" s="179"/>
      <c r="K82" s="179"/>
    </row>
    <row r="83" spans="1:17" x14ac:dyDescent="0.25">
      <c r="C83" s="179" t="s">
        <v>566</v>
      </c>
      <c r="D83" s="179"/>
      <c r="E83" s="179"/>
      <c r="F83" s="179"/>
      <c r="G83" s="179"/>
      <c r="H83" s="179"/>
      <c r="I83" s="179"/>
      <c r="J83" s="179"/>
      <c r="K83" s="179"/>
    </row>
    <row r="84" spans="1:17" x14ac:dyDescent="0.2">
      <c r="C84" s="179" t="s">
        <v>561</v>
      </c>
      <c r="D84" s="179"/>
      <c r="E84" s="179"/>
      <c r="F84" s="179"/>
      <c r="G84" s="179"/>
      <c r="H84" s="179"/>
      <c r="I84" s="179"/>
      <c r="J84" s="179"/>
      <c r="K84" s="179"/>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5">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5">
      <c r="B91" s="166"/>
      <c r="C91" s="392" t="s">
        <v>1263</v>
      </c>
      <c r="D91" s="393"/>
      <c r="E91" s="266">
        <v>0.3</v>
      </c>
      <c r="F91" s="277"/>
      <c r="G91" s="266">
        <v>0.6</v>
      </c>
      <c r="H91" s="285"/>
      <c r="I91" s="277"/>
      <c r="J91" s="166"/>
    </row>
    <row r="92" spans="1:17" ht="15" customHeight="1" x14ac:dyDescent="0.25">
      <c r="B92" s="166"/>
      <c r="C92" s="306" t="s">
        <v>1262</v>
      </c>
      <c r="D92" s="394"/>
      <c r="E92" s="278">
        <v>0.25</v>
      </c>
      <c r="F92" s="287"/>
      <c r="G92" s="278">
        <v>0.6</v>
      </c>
      <c r="H92" s="288"/>
      <c r="I92" s="287"/>
      <c r="J92" s="166"/>
    </row>
    <row r="93" spans="1:17" ht="15" customHeight="1" x14ac:dyDescent="0.25">
      <c r="B93" s="166"/>
      <c r="C93" s="392" t="s">
        <v>1261</v>
      </c>
      <c r="D93" s="393"/>
      <c r="E93" s="266">
        <v>0.2</v>
      </c>
      <c r="F93" s="277"/>
      <c r="G93" s="266">
        <v>0.5</v>
      </c>
      <c r="H93" s="285"/>
      <c r="I93" s="277"/>
      <c r="J93" s="166"/>
    </row>
    <row r="94" spans="1:17" ht="15" customHeight="1" x14ac:dyDescent="0.25">
      <c r="B94" s="166"/>
      <c r="C94" s="286"/>
      <c r="D94" s="287"/>
      <c r="E94" s="286"/>
      <c r="F94" s="287"/>
      <c r="G94" s="286"/>
      <c r="H94" s="288"/>
      <c r="I94" s="287"/>
      <c r="J94" s="166"/>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B98" s="166"/>
      <c r="C98" s="286"/>
      <c r="D98" s="287"/>
      <c r="E98" s="286"/>
      <c r="F98" s="287"/>
      <c r="G98" s="286"/>
      <c r="H98" s="288"/>
      <c r="I98" s="287"/>
      <c r="J98" s="166"/>
    </row>
    <row r="99" spans="2:10" x14ac:dyDescent="0.25">
      <c r="D99" s="43"/>
    </row>
  </sheetData>
  <sheetProtection password="C6A8" sheet="1" objects="1" scenarios="1"/>
  <mergeCells count="74">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B88:H88"/>
    <mergeCell ref="C76:D76"/>
    <mergeCell ref="F76:G76"/>
    <mergeCell ref="C73:D73"/>
    <mergeCell ref="F73:G73"/>
    <mergeCell ref="C74:D74"/>
    <mergeCell ref="F74:G74"/>
    <mergeCell ref="C75:D75"/>
    <mergeCell ref="F75:G75"/>
    <mergeCell ref="C70:D70"/>
    <mergeCell ref="F70:G70"/>
    <mergeCell ref="C71:D71"/>
    <mergeCell ref="F71:G71"/>
    <mergeCell ref="C72:D72"/>
    <mergeCell ref="F72:G72"/>
    <mergeCell ref="C69:D69"/>
    <mergeCell ref="F69:G69"/>
    <mergeCell ref="B47:J47"/>
    <mergeCell ref="B48:J48"/>
    <mergeCell ref="B49:J49"/>
    <mergeCell ref="B50:J50"/>
    <mergeCell ref="B51:J51"/>
    <mergeCell ref="B52:J52"/>
    <mergeCell ref="B53:J53"/>
    <mergeCell ref="B54:J54"/>
    <mergeCell ref="B57:J57"/>
    <mergeCell ref="B64:J64"/>
    <mergeCell ref="B67:J67"/>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1:B93">
      <formula1>eval</formula1>
    </dataValidation>
    <dataValidation type="list" allowBlank="1" showInputMessage="1" showErrorMessage="1" sqref="B80:B84">
      <formula1>metdoc</formula1>
    </dataValidation>
    <dataValidation type="list" allowBlank="1" showInputMessage="1" showErrorMessage="1" sqref="B70: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8877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877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877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877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877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877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877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877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877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878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878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878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
    <pageSetUpPr fitToPage="1"/>
  </sheetPr>
  <dimension ref="A1:Q99"/>
  <sheetViews>
    <sheetView topLeftCell="A64" workbookViewId="0">
      <selection activeCell="E77" sqref="E77"/>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206</v>
      </c>
      <c r="D3" s="4" t="s">
        <v>2</v>
      </c>
      <c r="E3" s="303" t="s">
        <v>722</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732</v>
      </c>
      <c r="D7" s="305"/>
      <c r="E7" s="305"/>
      <c r="F7" s="305"/>
      <c r="G7" s="305"/>
      <c r="H7" s="305"/>
      <c r="I7" s="305"/>
      <c r="J7" s="305"/>
      <c r="P7" s="5" t="s">
        <v>10</v>
      </c>
    </row>
    <row r="8" spans="1:16" ht="15.75" x14ac:dyDescent="0.25">
      <c r="B8" s="1" t="s">
        <v>11</v>
      </c>
      <c r="C8" s="305" t="s">
        <v>733</v>
      </c>
      <c r="D8" s="305"/>
      <c r="E8" s="305"/>
      <c r="F8" s="305"/>
      <c r="G8" s="305"/>
      <c r="H8" s="305"/>
      <c r="I8" s="305"/>
      <c r="J8" s="305"/>
      <c r="M8" s="128"/>
      <c r="N8" s="128"/>
      <c r="O8" s="128"/>
      <c r="P8" s="5" t="s">
        <v>12</v>
      </c>
    </row>
    <row r="9" spans="1:16" ht="15.75" x14ac:dyDescent="0.25">
      <c r="B9" s="1" t="s">
        <v>13</v>
      </c>
      <c r="C9" s="305" t="s">
        <v>734</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v>6</v>
      </c>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201</v>
      </c>
      <c r="C26" s="272"/>
      <c r="D26" s="272"/>
      <c r="E26" s="272"/>
      <c r="F26" s="272"/>
      <c r="G26" s="272"/>
      <c r="H26" s="272"/>
      <c r="I26" s="272"/>
      <c r="J26" s="272"/>
      <c r="L26" s="32"/>
      <c r="N26" s="32"/>
    </row>
    <row r="27" spans="1:16" s="29" customFormat="1" x14ac:dyDescent="0.25">
      <c r="A27" s="141">
        <v>2</v>
      </c>
      <c r="B27" s="271" t="s">
        <v>101</v>
      </c>
      <c r="C27" s="272"/>
      <c r="D27" s="272"/>
      <c r="E27" s="272"/>
      <c r="F27" s="272"/>
      <c r="G27" s="272"/>
      <c r="H27" s="272"/>
      <c r="I27" s="272"/>
      <c r="J27" s="272"/>
      <c r="L27" s="32"/>
      <c r="N27" s="32"/>
    </row>
    <row r="28" spans="1:16" s="29" customFormat="1" x14ac:dyDescent="0.25">
      <c r="A28" s="141">
        <v>3</v>
      </c>
      <c r="B28" s="271" t="s">
        <v>248</v>
      </c>
      <c r="C28" s="272"/>
      <c r="D28" s="272"/>
      <c r="E28" s="272"/>
      <c r="F28" s="272"/>
      <c r="G28" s="272"/>
      <c r="H28" s="272"/>
      <c r="I28" s="272"/>
      <c r="J28" s="272"/>
      <c r="L28" s="32"/>
      <c r="N28" s="32"/>
    </row>
    <row r="29" spans="1:16" s="29" customFormat="1" x14ac:dyDescent="0.25">
      <c r="A29" s="141">
        <v>4</v>
      </c>
      <c r="B29" s="271" t="s">
        <v>726</v>
      </c>
      <c r="C29" s="272"/>
      <c r="D29" s="272"/>
      <c r="E29" s="272"/>
      <c r="F29" s="272"/>
      <c r="G29" s="272"/>
      <c r="H29" s="272"/>
      <c r="I29" s="272"/>
      <c r="J29" s="272"/>
      <c r="L29" s="32"/>
      <c r="N29" s="32"/>
    </row>
    <row r="30" spans="1:16" s="29" customFormat="1" x14ac:dyDescent="0.25">
      <c r="A30" s="141">
        <v>5</v>
      </c>
      <c r="B30" s="271" t="s">
        <v>727</v>
      </c>
      <c r="C30" s="272"/>
      <c r="D30" s="272"/>
      <c r="E30" s="272"/>
      <c r="F30" s="272"/>
      <c r="G30" s="272"/>
      <c r="H30" s="272"/>
      <c r="I30" s="272"/>
      <c r="J30" s="272"/>
      <c r="L30" s="32"/>
      <c r="N30" s="32"/>
    </row>
    <row r="31" spans="1:16" s="29" customFormat="1" x14ac:dyDescent="0.25">
      <c r="A31" s="141">
        <v>6</v>
      </c>
      <c r="B31" s="271" t="s">
        <v>728</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8" customHeight="1" x14ac:dyDescent="0.25">
      <c r="B38" s="296" t="s">
        <v>735</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8.75" customHeight="1" x14ac:dyDescent="0.25">
      <c r="B40" s="296" t="s">
        <v>736</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21.75" customHeight="1" x14ac:dyDescent="0.2">
      <c r="B42" s="296" t="s">
        <v>737</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593</v>
      </c>
      <c r="C57" s="274"/>
      <c r="D57" s="274"/>
      <c r="E57" s="274"/>
      <c r="F57" s="274"/>
      <c r="G57" s="274"/>
      <c r="H57" s="274"/>
      <c r="I57" s="274"/>
      <c r="J57" s="274"/>
    </row>
    <row r="58" spans="1:10" x14ac:dyDescent="0.25">
      <c r="A58" s="141">
        <v>2</v>
      </c>
      <c r="B58" s="273" t="s">
        <v>714</v>
      </c>
      <c r="C58" s="274"/>
      <c r="D58" s="274"/>
      <c r="E58" s="274"/>
      <c r="F58" s="274"/>
      <c r="G58" s="274"/>
      <c r="H58" s="274"/>
      <c r="I58" s="274"/>
      <c r="J58" s="274"/>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295"/>
      <c r="C64" s="295"/>
      <c r="D64" s="295"/>
      <c r="E64" s="295"/>
      <c r="F64" s="295"/>
      <c r="G64" s="295"/>
      <c r="H64" s="295"/>
      <c r="I64" s="295"/>
      <c r="J64" s="295"/>
    </row>
    <row r="65" spans="1:11" x14ac:dyDescent="0.2">
      <c r="A65" s="141">
        <v>9</v>
      </c>
      <c r="B65" s="173"/>
      <c r="C65" s="173"/>
      <c r="D65" s="173"/>
      <c r="E65" s="173"/>
      <c r="F65" s="173"/>
      <c r="G65" s="173"/>
      <c r="H65" s="173"/>
      <c r="I65" s="173"/>
      <c r="J65" s="173"/>
    </row>
    <row r="66" spans="1:11" x14ac:dyDescent="0.2">
      <c r="B66" s="138" t="s">
        <v>46</v>
      </c>
      <c r="D66" s="138"/>
      <c r="H66" s="142"/>
      <c r="I66" s="142"/>
      <c r="J66" s="142"/>
    </row>
    <row r="67" spans="1:11" ht="15" customHeight="1" x14ac:dyDescent="0.25">
      <c r="B67" s="275" t="s">
        <v>47</v>
      </c>
      <c r="C67" s="275"/>
      <c r="D67" s="275"/>
      <c r="E67" s="275"/>
      <c r="F67" s="275"/>
      <c r="G67" s="275"/>
      <c r="H67" s="275"/>
      <c r="I67" s="275"/>
      <c r="J67" s="275"/>
    </row>
    <row r="68" spans="1:11" ht="15" customHeight="1" x14ac:dyDescent="0.2">
      <c r="B68" s="166"/>
      <c r="C68" s="166"/>
      <c r="D68" s="166"/>
      <c r="E68" s="166"/>
      <c r="F68" s="166"/>
      <c r="H68" s="142"/>
      <c r="I68" s="142"/>
      <c r="J68" s="142"/>
    </row>
    <row r="69" spans="1:11" ht="15" customHeight="1" x14ac:dyDescent="0.2">
      <c r="B69" s="166"/>
      <c r="C69" s="292" t="s">
        <v>48</v>
      </c>
      <c r="D69" s="293"/>
      <c r="E69" s="38" t="s">
        <v>49</v>
      </c>
      <c r="F69" s="292" t="s">
        <v>50</v>
      </c>
      <c r="G69" s="293"/>
      <c r="H69" s="142"/>
      <c r="I69" s="142"/>
      <c r="J69" s="142"/>
    </row>
    <row r="70" spans="1:11" ht="15" customHeight="1" x14ac:dyDescent="0.25">
      <c r="B70" s="166"/>
      <c r="C70" s="399" t="s">
        <v>542</v>
      </c>
      <c r="D70" s="400"/>
      <c r="E70" s="39">
        <v>42</v>
      </c>
      <c r="F70" s="266">
        <v>1</v>
      </c>
      <c r="G70" s="277"/>
      <c r="H70" s="142"/>
      <c r="I70" s="142"/>
      <c r="J70" s="142"/>
    </row>
    <row r="71" spans="1:11" ht="15" customHeight="1" x14ac:dyDescent="0.2">
      <c r="B71" s="166"/>
      <c r="C71" s="401" t="s">
        <v>549</v>
      </c>
      <c r="D71" s="402"/>
      <c r="E71" s="40">
        <v>5</v>
      </c>
      <c r="F71" s="278">
        <v>1</v>
      </c>
      <c r="G71" s="279"/>
      <c r="H71" s="142"/>
      <c r="I71" s="142"/>
      <c r="J71" s="142"/>
    </row>
    <row r="72" spans="1:11" ht="15" customHeight="1" x14ac:dyDescent="0.25">
      <c r="B72" s="166"/>
      <c r="C72" s="399" t="s">
        <v>545</v>
      </c>
      <c r="D72" s="400"/>
      <c r="E72" s="39">
        <v>40</v>
      </c>
      <c r="F72" s="276">
        <v>0</v>
      </c>
      <c r="G72" s="277"/>
      <c r="H72" s="142"/>
      <c r="I72" s="142"/>
      <c r="J72" s="142"/>
    </row>
    <row r="73" spans="1:11" ht="15" customHeight="1" x14ac:dyDescent="0.25">
      <c r="B73" s="166"/>
      <c r="C73" s="401" t="s">
        <v>92</v>
      </c>
      <c r="D73" s="402"/>
      <c r="E73" s="40">
        <v>2</v>
      </c>
      <c r="F73" s="278">
        <v>1</v>
      </c>
      <c r="G73" s="287"/>
      <c r="H73" s="142"/>
      <c r="I73" s="142"/>
      <c r="J73" s="142"/>
    </row>
    <row r="74" spans="1:11" ht="15" customHeight="1" x14ac:dyDescent="0.25">
      <c r="B74" s="166"/>
      <c r="C74" s="399" t="s">
        <v>551</v>
      </c>
      <c r="D74" s="400"/>
      <c r="E74" s="39">
        <v>24</v>
      </c>
      <c r="F74" s="266">
        <v>0.05</v>
      </c>
      <c r="G74" s="277"/>
      <c r="H74" s="142"/>
      <c r="I74" s="142"/>
      <c r="J74" s="142"/>
    </row>
    <row r="75" spans="1:11" ht="15" customHeight="1" x14ac:dyDescent="0.25">
      <c r="B75" s="166"/>
      <c r="C75" s="401" t="s">
        <v>558</v>
      </c>
      <c r="D75" s="402"/>
      <c r="E75" s="40">
        <v>27</v>
      </c>
      <c r="F75" s="286">
        <v>0</v>
      </c>
      <c r="G75" s="287"/>
      <c r="H75" s="142"/>
      <c r="I75" s="142"/>
      <c r="J75" s="142"/>
    </row>
    <row r="76" spans="1:11" ht="15" customHeight="1" x14ac:dyDescent="0.25">
      <c r="B76" s="166"/>
      <c r="C76" s="401" t="s">
        <v>544</v>
      </c>
      <c r="D76" s="402"/>
      <c r="E76" s="40">
        <v>10</v>
      </c>
      <c r="F76" s="286">
        <v>0</v>
      </c>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564</v>
      </c>
      <c r="D80" s="179"/>
      <c r="E80" s="179"/>
      <c r="F80" s="179"/>
      <c r="G80" s="179"/>
      <c r="H80" s="179"/>
      <c r="I80" s="179"/>
      <c r="J80" s="179"/>
      <c r="K80" s="179"/>
    </row>
    <row r="81" spans="1:17" x14ac:dyDescent="0.25">
      <c r="C81" s="179" t="s">
        <v>559</v>
      </c>
      <c r="D81" s="179"/>
      <c r="E81" s="179"/>
      <c r="F81" s="179"/>
      <c r="G81" s="179"/>
      <c r="H81" s="179"/>
      <c r="I81" s="179"/>
      <c r="J81" s="179"/>
      <c r="K81" s="179"/>
    </row>
    <row r="82" spans="1:17" x14ac:dyDescent="0.25">
      <c r="C82" s="179" t="s">
        <v>562</v>
      </c>
      <c r="D82" s="179"/>
      <c r="E82" s="179"/>
      <c r="F82" s="179"/>
      <c r="G82" s="179"/>
      <c r="H82" s="179"/>
      <c r="I82" s="179"/>
      <c r="J82" s="179"/>
      <c r="K82" s="179"/>
    </row>
    <row r="83" spans="1:17" x14ac:dyDescent="0.25">
      <c r="C83" s="179" t="s">
        <v>566</v>
      </c>
      <c r="D83" s="179"/>
      <c r="E83" s="179"/>
      <c r="F83" s="179"/>
      <c r="G83" s="179"/>
      <c r="H83" s="179"/>
      <c r="I83" s="179"/>
      <c r="J83" s="179"/>
      <c r="K83" s="179"/>
    </row>
    <row r="84" spans="1:17" x14ac:dyDescent="0.2">
      <c r="C84" s="179" t="s">
        <v>561</v>
      </c>
      <c r="D84" s="179"/>
      <c r="E84" s="179"/>
      <c r="F84" s="179"/>
      <c r="G84" s="179"/>
      <c r="H84" s="179"/>
      <c r="I84" s="179"/>
      <c r="J84" s="179"/>
      <c r="K84" s="179"/>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5">
      <c r="B91" s="166"/>
      <c r="C91" s="392" t="s">
        <v>1263</v>
      </c>
      <c r="D91" s="393"/>
      <c r="E91" s="266">
        <v>0.3</v>
      </c>
      <c r="F91" s="277"/>
      <c r="G91" s="266">
        <v>0.6</v>
      </c>
      <c r="H91" s="285"/>
      <c r="I91" s="277"/>
      <c r="J91" s="166"/>
    </row>
    <row r="92" spans="1:17" ht="15" customHeight="1" x14ac:dyDescent="0.25">
      <c r="B92" s="166"/>
      <c r="C92" s="306" t="s">
        <v>1262</v>
      </c>
      <c r="D92" s="394"/>
      <c r="E92" s="278">
        <v>0.25</v>
      </c>
      <c r="F92" s="287"/>
      <c r="G92" s="278">
        <v>0.6</v>
      </c>
      <c r="H92" s="288"/>
      <c r="I92" s="287"/>
      <c r="J92" s="166"/>
    </row>
    <row r="93" spans="1:17" ht="15" customHeight="1" x14ac:dyDescent="0.2">
      <c r="B93" s="166"/>
      <c r="C93" s="392" t="s">
        <v>1261</v>
      </c>
      <c r="D93" s="393"/>
      <c r="E93" s="266">
        <v>0.2</v>
      </c>
      <c r="F93" s="277"/>
      <c r="G93" s="266">
        <v>0.5</v>
      </c>
      <c r="H93" s="285"/>
      <c r="I93" s="277"/>
      <c r="J93" s="166"/>
    </row>
    <row r="94" spans="1:17" ht="15" customHeight="1" x14ac:dyDescent="0.2">
      <c r="B94" s="166"/>
      <c r="C94" s="415"/>
      <c r="D94" s="307"/>
      <c r="E94" s="286"/>
      <c r="F94" s="287"/>
      <c r="G94" s="286"/>
      <c r="H94" s="288"/>
      <c r="I94" s="287"/>
      <c r="J94" s="166"/>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B98" s="166"/>
      <c r="C98" s="286"/>
      <c r="D98" s="287"/>
      <c r="E98" s="286"/>
      <c r="F98" s="287"/>
      <c r="G98" s="286"/>
      <c r="H98" s="288"/>
      <c r="I98" s="287"/>
      <c r="J98" s="166"/>
    </row>
    <row r="99" spans="2:10" x14ac:dyDescent="0.25">
      <c r="D99" s="43"/>
    </row>
  </sheetData>
  <sheetProtection password="C6A8" sheet="1" objects="1" scenarios="1"/>
  <mergeCells count="75">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8:H88"/>
    <mergeCell ref="C90:D90"/>
    <mergeCell ref="E90:F90"/>
    <mergeCell ref="G90:I90"/>
    <mergeCell ref="C91:D91"/>
    <mergeCell ref="E91:F91"/>
    <mergeCell ref="G91:I91"/>
    <mergeCell ref="C75:D75"/>
    <mergeCell ref="F75:G75"/>
    <mergeCell ref="C76:D76"/>
    <mergeCell ref="F76:G76"/>
    <mergeCell ref="C72:D72"/>
    <mergeCell ref="F72:G72"/>
    <mergeCell ref="C73:D73"/>
    <mergeCell ref="F73:G73"/>
    <mergeCell ref="C74:D74"/>
    <mergeCell ref="F74:G74"/>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4:J54"/>
    <mergeCell ref="B57:J57"/>
    <mergeCell ref="B58:J58"/>
    <mergeCell ref="B64:J64"/>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1:B93">
      <formula1>eval</formula1>
    </dataValidation>
    <dataValidation type="list" allowBlank="1" showInputMessage="1" showErrorMessage="1" sqref="B80:B84">
      <formula1>metdoc</formula1>
    </dataValidation>
    <dataValidation type="list" allowBlank="1" showInputMessage="1" showErrorMessage="1" sqref="B70: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897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97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97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97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97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98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98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98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98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98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98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98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8980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980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980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981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981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981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981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981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981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981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981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9818"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9"/>
  <dimension ref="A1:AM81"/>
  <sheetViews>
    <sheetView topLeftCell="A58" zoomScale="130" zoomScaleNormal="130" workbookViewId="0">
      <selection activeCell="C74" sqref="C74:E78"/>
    </sheetView>
  </sheetViews>
  <sheetFormatPr defaultColWidth="9.140625" defaultRowHeight="15" x14ac:dyDescent="0.25"/>
  <cols>
    <col min="1" max="2" width="9.140625" style="141"/>
    <col min="3" max="3" width="14.7109375" style="141" customWidth="1"/>
    <col min="4" max="16384" width="9.140625" style="141"/>
  </cols>
  <sheetData>
    <row r="1" spans="1:39" ht="34.5" customHeight="1" x14ac:dyDescent="0.2">
      <c r="A1" s="268" t="s">
        <v>568</v>
      </c>
      <c r="B1" s="321"/>
      <c r="C1" s="321"/>
      <c r="D1" s="321"/>
      <c r="E1" s="321"/>
      <c r="F1" s="321"/>
      <c r="G1" s="321"/>
      <c r="H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28.5" customHeight="1" x14ac:dyDescent="0.25">
      <c r="A5" s="269" t="s">
        <v>738</v>
      </c>
      <c r="B5" s="321"/>
      <c r="C5" s="321"/>
      <c r="D5" s="321"/>
      <c r="E5" s="321"/>
      <c r="F5" s="321"/>
      <c r="G5" s="321"/>
      <c r="H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A8" s="130" t="s">
        <v>119</v>
      </c>
      <c r="B8" s="138"/>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
      <c r="AL11" s="48"/>
      <c r="AM11" s="48"/>
    </row>
    <row r="12" spans="1:39" x14ac:dyDescent="0.25">
      <c r="C12" s="138" t="s">
        <v>309</v>
      </c>
      <c r="D12" s="50">
        <v>18</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v>12</v>
      </c>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v>6</v>
      </c>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739</v>
      </c>
      <c r="B35" s="321"/>
      <c r="C35" s="321"/>
      <c r="D35" s="321"/>
      <c r="E35" s="321"/>
      <c r="F35" s="321"/>
      <c r="G35" s="321"/>
      <c r="H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A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324" t="s">
        <v>740</v>
      </c>
      <c r="B40" s="321"/>
      <c r="C40" s="321"/>
      <c r="D40" s="321"/>
      <c r="E40" s="321"/>
      <c r="F40" s="321"/>
      <c r="G40" s="321"/>
      <c r="H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
      <c r="A41" s="324" t="s">
        <v>628</v>
      </c>
      <c r="B41" s="321"/>
      <c r="C41" s="321"/>
      <c r="D41" s="321"/>
      <c r="E41" s="321"/>
      <c r="F41" s="321"/>
      <c r="G41" s="321"/>
      <c r="H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
      <c r="A42" s="324" t="s">
        <v>741</v>
      </c>
      <c r="B42" s="321"/>
      <c r="C42" s="321"/>
      <c r="D42" s="321"/>
      <c r="E42" s="321"/>
      <c r="F42" s="321"/>
      <c r="G42" s="321"/>
      <c r="H42" s="321"/>
      <c r="I42" s="126"/>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9" x14ac:dyDescent="0.2">
      <c r="G43" s="128"/>
      <c r="J43" s="46"/>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row>
    <row r="44" spans="1:39" x14ac:dyDescent="0.25">
      <c r="B44" s="138" t="s">
        <v>317</v>
      </c>
      <c r="C44" s="138" t="s">
        <v>44</v>
      </c>
      <c r="G44" s="128"/>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5">
      <c r="A45" s="141" t="s">
        <v>45</v>
      </c>
      <c r="G45" s="128"/>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A46" s="324" t="s">
        <v>742</v>
      </c>
      <c r="B46" s="321"/>
      <c r="C46" s="321"/>
      <c r="D46" s="321"/>
      <c r="E46" s="321"/>
      <c r="F46" s="321"/>
      <c r="G46" s="321"/>
      <c r="H46" s="321"/>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
      <c r="C47" s="230"/>
      <c r="D47" s="230"/>
      <c r="E47" s="230"/>
      <c r="F47" s="230"/>
      <c r="G47" s="60"/>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x14ac:dyDescent="0.2">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9" x14ac:dyDescent="0.2">
      <c r="B49" s="138" t="s">
        <v>176</v>
      </c>
      <c r="C49" s="138" t="s">
        <v>46</v>
      </c>
      <c r="D49" s="138"/>
      <c r="AL49" s="52"/>
    </row>
    <row r="50" spans="1:39" x14ac:dyDescent="0.25">
      <c r="A50" s="275" t="s">
        <v>47</v>
      </c>
      <c r="B50" s="321"/>
      <c r="C50" s="321"/>
      <c r="D50" s="321"/>
      <c r="E50" s="321"/>
      <c r="F50" s="321"/>
      <c r="G50" s="321"/>
      <c r="H50" s="321"/>
      <c r="I50" s="53"/>
      <c r="J50" s="46"/>
    </row>
    <row r="51" spans="1:39" ht="60" x14ac:dyDescent="0.2">
      <c r="A51" s="54"/>
      <c r="C51" s="53" t="s">
        <v>177</v>
      </c>
      <c r="D51" s="55" t="s">
        <v>178</v>
      </c>
      <c r="E51" s="56" t="s">
        <v>179</v>
      </c>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46"/>
    </row>
    <row r="52" spans="1:39" x14ac:dyDescent="0.2">
      <c r="A52" s="208" t="s">
        <v>676</v>
      </c>
      <c r="B52" s="208"/>
      <c r="C52" s="208"/>
      <c r="D52" s="205">
        <v>120</v>
      </c>
      <c r="E52" s="210">
        <v>1</v>
      </c>
      <c r="F52" s="130"/>
      <c r="J52" s="46"/>
    </row>
    <row r="53" spans="1:39" x14ac:dyDescent="0.25">
      <c r="A53" s="208" t="s">
        <v>743</v>
      </c>
      <c r="B53" s="208"/>
      <c r="C53" s="208"/>
      <c r="D53" s="205">
        <v>85</v>
      </c>
      <c r="E53" s="210">
        <v>0</v>
      </c>
      <c r="J53" s="46"/>
    </row>
    <row r="54" spans="1:39" x14ac:dyDescent="0.2">
      <c r="A54" s="208" t="s">
        <v>744</v>
      </c>
      <c r="B54" s="208"/>
      <c r="C54" s="208"/>
      <c r="D54" s="205">
        <v>24</v>
      </c>
      <c r="E54" s="210">
        <v>0.9</v>
      </c>
      <c r="J54" s="46"/>
    </row>
    <row r="55" spans="1:39" x14ac:dyDescent="0.25">
      <c r="A55" s="208" t="s">
        <v>745</v>
      </c>
      <c r="B55" s="208"/>
      <c r="C55" s="208"/>
      <c r="D55" s="205">
        <v>65</v>
      </c>
      <c r="E55" s="210">
        <v>0</v>
      </c>
      <c r="J55" s="46"/>
    </row>
    <row r="56" spans="1:39" x14ac:dyDescent="0.25">
      <c r="A56" s="208" t="s">
        <v>746</v>
      </c>
      <c r="B56" s="208"/>
      <c r="C56" s="208"/>
      <c r="D56" s="205">
        <v>20</v>
      </c>
      <c r="E56" s="210">
        <v>0</v>
      </c>
      <c r="J56" s="46"/>
    </row>
    <row r="57" spans="1:39" x14ac:dyDescent="0.25">
      <c r="A57" s="208" t="s">
        <v>747</v>
      </c>
      <c r="B57" s="208"/>
      <c r="C57" s="208"/>
      <c r="D57" s="205">
        <v>120</v>
      </c>
      <c r="E57" s="210">
        <v>0.25</v>
      </c>
      <c r="J57" s="46"/>
    </row>
    <row r="58" spans="1:39" x14ac:dyDescent="0.25">
      <c r="A58" s="208" t="s">
        <v>748</v>
      </c>
      <c r="B58" s="208"/>
      <c r="C58" s="208"/>
      <c r="D58" s="205">
        <v>16</v>
      </c>
      <c r="E58" s="210">
        <v>0</v>
      </c>
      <c r="J58" s="46"/>
    </row>
    <row r="59" spans="1:39" x14ac:dyDescent="0.2">
      <c r="D59" s="49"/>
      <c r="E59" s="59"/>
      <c r="J59" s="46"/>
    </row>
    <row r="60" spans="1:39" x14ac:dyDescent="0.2">
      <c r="J60" s="46"/>
    </row>
    <row r="61" spans="1:39" x14ac:dyDescent="0.25">
      <c r="B61" s="138" t="s">
        <v>185</v>
      </c>
      <c r="C61" s="138" t="s">
        <v>51</v>
      </c>
      <c r="AM61" s="57"/>
    </row>
    <row r="62" spans="1:39" x14ac:dyDescent="0.25">
      <c r="C62" s="130" t="s">
        <v>52</v>
      </c>
    </row>
    <row r="63" spans="1:39" x14ac:dyDescent="0.25">
      <c r="B63" s="141">
        <v>1</v>
      </c>
      <c r="C63" s="220" t="s">
        <v>749</v>
      </c>
      <c r="D63" s="220"/>
      <c r="E63" s="220"/>
      <c r="F63" s="220"/>
      <c r="G63" s="212"/>
      <c r="H63" s="212"/>
      <c r="I63" s="208"/>
      <c r="J63" s="208"/>
      <c r="K63" s="208"/>
      <c r="L63" s="208"/>
      <c r="M63" s="208"/>
      <c r="N63" s="208"/>
      <c r="O63" s="208"/>
    </row>
    <row r="64" spans="1:39" x14ac:dyDescent="0.25">
      <c r="B64" s="141">
        <v>2</v>
      </c>
      <c r="C64" s="220" t="s">
        <v>750</v>
      </c>
      <c r="D64" s="221"/>
      <c r="E64" s="221"/>
      <c r="F64" s="221"/>
      <c r="G64" s="212"/>
      <c r="H64" s="212"/>
      <c r="I64" s="208"/>
      <c r="J64" s="208"/>
      <c r="K64" s="208"/>
      <c r="L64" s="208"/>
      <c r="M64" s="208"/>
      <c r="N64" s="208"/>
      <c r="O64" s="208"/>
    </row>
    <row r="65" spans="1:38" x14ac:dyDescent="0.25">
      <c r="B65" s="141">
        <v>3</v>
      </c>
      <c r="C65" s="220" t="s">
        <v>751</v>
      </c>
      <c r="D65" s="221"/>
      <c r="E65" s="221"/>
      <c r="F65" s="221"/>
      <c r="G65" s="212"/>
      <c r="H65" s="212"/>
      <c r="I65" s="208"/>
      <c r="J65" s="208"/>
      <c r="K65" s="208"/>
      <c r="L65" s="208"/>
      <c r="M65" s="208"/>
      <c r="N65" s="208"/>
      <c r="O65" s="208"/>
    </row>
    <row r="66" spans="1:38" x14ac:dyDescent="0.25">
      <c r="B66" s="141">
        <v>4</v>
      </c>
      <c r="C66" s="220" t="s">
        <v>752</v>
      </c>
      <c r="D66" s="221"/>
      <c r="E66" s="221"/>
      <c r="F66" s="221"/>
      <c r="G66" s="212"/>
      <c r="H66" s="212"/>
      <c r="I66" s="208"/>
      <c r="J66" s="208"/>
      <c r="K66" s="208"/>
      <c r="L66" s="208"/>
      <c r="M66" s="208"/>
      <c r="N66" s="208"/>
      <c r="O66" s="208"/>
    </row>
    <row r="67" spans="1:38" x14ac:dyDescent="0.2">
      <c r="B67" s="141">
        <v>5</v>
      </c>
      <c r="C67" s="221"/>
      <c r="D67" s="221"/>
      <c r="E67" s="221"/>
      <c r="F67" s="221"/>
      <c r="G67" s="212"/>
      <c r="H67" s="212"/>
      <c r="I67" s="208"/>
      <c r="J67" s="208"/>
      <c r="K67" s="208"/>
      <c r="L67" s="208"/>
      <c r="M67" s="208"/>
      <c r="N67" s="208"/>
      <c r="O67" s="208"/>
    </row>
    <row r="68" spans="1:38" x14ac:dyDescent="0.2">
      <c r="B68" s="141">
        <v>6</v>
      </c>
      <c r="C68" s="170"/>
      <c r="D68" s="170"/>
      <c r="E68" s="170"/>
      <c r="F68" s="170"/>
      <c r="G68" s="60"/>
      <c r="H68" s="60"/>
    </row>
    <row r="69" spans="1:38" x14ac:dyDescent="0.2">
      <c r="B69" s="141">
        <v>7</v>
      </c>
      <c r="C69" s="93"/>
      <c r="D69" s="93"/>
      <c r="E69" s="93"/>
      <c r="F69" s="93"/>
      <c r="G69" s="60"/>
      <c r="H69" s="60"/>
    </row>
    <row r="71" spans="1:38" x14ac:dyDescent="0.25">
      <c r="B71" s="138" t="s">
        <v>188</v>
      </c>
      <c r="C71" s="138" t="s">
        <v>53</v>
      </c>
    </row>
    <row r="72" spans="1:38" x14ac:dyDescent="0.25">
      <c r="A72" s="275" t="s">
        <v>54</v>
      </c>
      <c r="B72" s="321"/>
      <c r="C72" s="321"/>
      <c r="D72" s="321"/>
      <c r="E72" s="321"/>
      <c r="F72" s="321"/>
      <c r="G72" s="321"/>
      <c r="H72" s="321"/>
      <c r="I72" s="53"/>
      <c r="J72" s="53"/>
    </row>
    <row r="73" spans="1:38" ht="45" x14ac:dyDescent="0.25">
      <c r="A73" s="54"/>
      <c r="C73" s="53" t="s">
        <v>53</v>
      </c>
      <c r="D73" s="61" t="s">
        <v>189</v>
      </c>
      <c r="E73" s="56" t="s">
        <v>190</v>
      </c>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46"/>
    </row>
    <row r="74" spans="1:38" x14ac:dyDescent="0.2">
      <c r="C74" s="208" t="s">
        <v>753</v>
      </c>
      <c r="D74" s="208">
        <v>5</v>
      </c>
      <c r="E74" s="222">
        <v>20</v>
      </c>
      <c r="F74" s="130"/>
      <c r="J74" s="46"/>
    </row>
    <row r="75" spans="1:38" x14ac:dyDescent="0.25">
      <c r="C75" s="208" t="s">
        <v>754</v>
      </c>
      <c r="D75" s="208">
        <v>20</v>
      </c>
      <c r="E75" s="222">
        <v>35</v>
      </c>
      <c r="J75" s="46"/>
    </row>
    <row r="76" spans="1:38" x14ac:dyDescent="0.25">
      <c r="C76" s="208" t="s">
        <v>755</v>
      </c>
      <c r="D76" s="208">
        <v>25</v>
      </c>
      <c r="E76" s="222">
        <v>35</v>
      </c>
      <c r="J76" s="46"/>
    </row>
    <row r="77" spans="1:38" x14ac:dyDescent="0.25">
      <c r="C77" s="208" t="s">
        <v>756</v>
      </c>
      <c r="D77" s="208">
        <v>25</v>
      </c>
      <c r="E77" s="222">
        <v>35</v>
      </c>
      <c r="J77" s="46"/>
    </row>
    <row r="78" spans="1:38" x14ac:dyDescent="0.2">
      <c r="C78" s="208" t="s">
        <v>757</v>
      </c>
      <c r="D78" s="208">
        <v>50</v>
      </c>
      <c r="E78" s="222">
        <v>70</v>
      </c>
      <c r="J78" s="46"/>
    </row>
    <row r="79" spans="1:38" x14ac:dyDescent="0.25">
      <c r="E79" s="43"/>
      <c r="J79" s="46"/>
    </row>
    <row r="80" spans="1:38" x14ac:dyDescent="0.25">
      <c r="E80" s="43"/>
      <c r="J80" s="46"/>
    </row>
    <row r="81" spans="5:10" x14ac:dyDescent="0.25">
      <c r="E81" s="43"/>
      <c r="J81" s="46"/>
    </row>
  </sheetData>
  <sheetProtection password="C6A8" sheet="1" objects="1" scenarios="1"/>
  <mergeCells count="9">
    <mergeCell ref="A46:H46"/>
    <mergeCell ref="A50:H50"/>
    <mergeCell ref="A72:H72"/>
    <mergeCell ref="A1:H1"/>
    <mergeCell ref="A5:H5"/>
    <mergeCell ref="A35:H35"/>
    <mergeCell ref="A40:H40"/>
    <mergeCell ref="A41:H41"/>
    <mergeCell ref="A42:H4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0"/>
  <dimension ref="A1:Q99"/>
  <sheetViews>
    <sheetView topLeftCell="A55" workbookViewId="0">
      <selection activeCell="E75" sqref="E75"/>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211</v>
      </c>
      <c r="D3" s="4" t="s">
        <v>2</v>
      </c>
      <c r="E3" s="303" t="s">
        <v>758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759</v>
      </c>
      <c r="D7" s="305"/>
      <c r="E7" s="305"/>
      <c r="F7" s="305"/>
      <c r="G7" s="305"/>
      <c r="H7" s="305"/>
      <c r="I7" s="305"/>
      <c r="J7" s="305"/>
      <c r="P7" s="5" t="s">
        <v>10</v>
      </c>
    </row>
    <row r="8" spans="1:16" ht="15.75" x14ac:dyDescent="0.25">
      <c r="B8" s="1" t="s">
        <v>11</v>
      </c>
      <c r="C8" s="305" t="s">
        <v>760</v>
      </c>
      <c r="D8" s="305"/>
      <c r="E8" s="305"/>
      <c r="F8" s="305"/>
      <c r="G8" s="305"/>
      <c r="H8" s="305"/>
      <c r="I8" s="305"/>
      <c r="J8" s="305"/>
      <c r="M8" s="128"/>
      <c r="N8" s="128"/>
      <c r="O8" s="128"/>
      <c r="P8" s="5" t="s">
        <v>12</v>
      </c>
    </row>
    <row r="9" spans="1:16" ht="15.75" x14ac:dyDescent="0.25">
      <c r="B9" s="1" t="s">
        <v>13</v>
      </c>
      <c r="C9" s="305" t="s">
        <v>761</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L16" s="20"/>
      <c r="M16" s="14"/>
      <c r="N16" s="21"/>
      <c r="O16" s="14"/>
      <c r="P16" s="128"/>
    </row>
    <row r="17" spans="1:17" x14ac:dyDescent="0.2">
      <c r="B17" s="23"/>
      <c r="D17" s="24" t="s">
        <v>24</v>
      </c>
      <c r="E17" s="25"/>
      <c r="F17" s="16"/>
      <c r="G17" s="24" t="s">
        <v>25</v>
      </c>
      <c r="H17" s="25">
        <v>6</v>
      </c>
      <c r="L17" s="20"/>
      <c r="M17" s="128"/>
      <c r="N17" s="21"/>
      <c r="O17" s="14"/>
      <c r="P17" s="128"/>
    </row>
    <row r="18" spans="1:17" x14ac:dyDescent="0.2">
      <c r="B18" s="26"/>
      <c r="D18" s="90" t="s">
        <v>26</v>
      </c>
      <c r="E18" s="22"/>
      <c r="G18" s="90" t="s">
        <v>27</v>
      </c>
      <c r="H18" s="22"/>
      <c r="L18" s="20"/>
      <c r="M18" s="128"/>
      <c r="N18" s="21"/>
      <c r="O18" s="14"/>
      <c r="P18" s="128"/>
    </row>
    <row r="19" spans="1:17" x14ac:dyDescent="0.2">
      <c r="B19" s="123"/>
      <c r="C19" s="58"/>
      <c r="D19" s="24" t="s">
        <v>28</v>
      </c>
      <c r="E19" s="25"/>
      <c r="G19" s="24" t="s">
        <v>29</v>
      </c>
      <c r="H19" s="25"/>
    </row>
    <row r="20" spans="1:17" x14ac:dyDescent="0.2">
      <c r="D20" s="90" t="s">
        <v>30</v>
      </c>
      <c r="E20" s="22"/>
      <c r="G20" s="90" t="s">
        <v>31</v>
      </c>
      <c r="H20" s="22"/>
      <c r="L20" s="20"/>
      <c r="N20" s="20"/>
    </row>
    <row r="21" spans="1:17" x14ac:dyDescent="0.2">
      <c r="D21" s="24" t="s">
        <v>32</v>
      </c>
      <c r="E21" s="25"/>
      <c r="G21" s="24" t="s">
        <v>33</v>
      </c>
      <c r="H21" s="25"/>
      <c r="L21" s="20"/>
      <c r="N21" s="20"/>
    </row>
    <row r="22" spans="1:17" x14ac:dyDescent="0.2">
      <c r="D22" s="27"/>
      <c r="E22" s="28"/>
      <c r="F22" s="29"/>
      <c r="G22" s="30"/>
      <c r="H22" s="28"/>
      <c r="L22" s="20"/>
      <c r="N22" s="20"/>
    </row>
    <row r="23" spans="1:17" x14ac:dyDescent="0.2">
      <c r="D23" s="27"/>
      <c r="E23" s="28"/>
      <c r="F23" s="29"/>
      <c r="G23" s="30"/>
      <c r="H23" s="28"/>
      <c r="I23" s="29"/>
      <c r="J23" s="31"/>
      <c r="L23" s="20"/>
      <c r="N23" s="20"/>
    </row>
    <row r="24" spans="1:17" x14ac:dyDescent="0.2">
      <c r="A24" s="7"/>
      <c r="B24" s="138" t="s">
        <v>34</v>
      </c>
      <c r="L24" s="20"/>
      <c r="N24" s="20"/>
    </row>
    <row r="25" spans="1:17" s="29" customFormat="1" x14ac:dyDescent="0.2">
      <c r="A25" s="141"/>
      <c r="B25" s="130" t="s">
        <v>35</v>
      </c>
      <c r="C25" s="141"/>
      <c r="D25" s="141"/>
      <c r="E25" s="141"/>
      <c r="F25" s="141"/>
      <c r="G25" s="141"/>
      <c r="H25" s="141"/>
      <c r="I25" s="141"/>
      <c r="J25" s="141"/>
      <c r="L25" s="32"/>
      <c r="N25" s="32"/>
    </row>
    <row r="26" spans="1:17" s="29" customFormat="1" x14ac:dyDescent="0.2">
      <c r="A26" s="141">
        <v>1</v>
      </c>
      <c r="B26" s="416" t="s">
        <v>762</v>
      </c>
      <c r="C26" s="417"/>
      <c r="D26" s="417"/>
      <c r="E26" s="417"/>
      <c r="F26" s="417"/>
      <c r="G26" s="417"/>
      <c r="H26" s="417"/>
      <c r="I26" s="417"/>
      <c r="J26" s="417"/>
      <c r="L26" s="32"/>
      <c r="N26" s="32"/>
    </row>
    <row r="27" spans="1:17" s="29" customFormat="1" x14ac:dyDescent="0.25">
      <c r="A27" s="141">
        <v>2</v>
      </c>
      <c r="B27" s="418" t="s">
        <v>763</v>
      </c>
      <c r="C27" s="418"/>
      <c r="D27" s="418"/>
      <c r="E27" s="418"/>
      <c r="F27" s="418"/>
      <c r="G27" s="418"/>
      <c r="H27" s="418"/>
      <c r="I27" s="418"/>
      <c r="J27" s="228"/>
      <c r="K27" s="141"/>
      <c r="L27" s="141"/>
      <c r="M27" s="141"/>
      <c r="N27" s="141"/>
      <c r="O27" s="141"/>
      <c r="P27" s="141"/>
      <c r="Q27" s="141"/>
    </row>
    <row r="28" spans="1:17" s="29" customFormat="1" x14ac:dyDescent="0.25">
      <c r="A28" s="141">
        <v>3</v>
      </c>
      <c r="B28" s="228" t="s">
        <v>764</v>
      </c>
      <c r="C28" s="228"/>
      <c r="D28" s="228"/>
      <c r="E28" s="228"/>
      <c r="F28" s="228"/>
      <c r="G28" s="228"/>
      <c r="H28" s="228"/>
      <c r="I28" s="228"/>
      <c r="J28" s="228"/>
      <c r="L28" s="32"/>
      <c r="N28" s="32"/>
    </row>
    <row r="29" spans="1:17" s="29" customFormat="1" x14ac:dyDescent="0.25">
      <c r="A29" s="141">
        <v>4</v>
      </c>
      <c r="B29" s="271" t="s">
        <v>765</v>
      </c>
      <c r="C29" s="272"/>
      <c r="D29" s="272"/>
      <c r="E29" s="272"/>
      <c r="F29" s="272"/>
      <c r="G29" s="272"/>
      <c r="H29" s="272"/>
      <c r="I29" s="272"/>
      <c r="J29" s="272"/>
      <c r="L29" s="32"/>
      <c r="N29" s="32"/>
    </row>
    <row r="30" spans="1:17" s="29" customFormat="1" x14ac:dyDescent="0.25">
      <c r="A30" s="141">
        <v>5</v>
      </c>
      <c r="B30" s="271" t="s">
        <v>766</v>
      </c>
      <c r="C30" s="272"/>
      <c r="D30" s="272"/>
      <c r="E30" s="272"/>
      <c r="F30" s="272"/>
      <c r="G30" s="272"/>
      <c r="H30" s="272"/>
      <c r="I30" s="272"/>
      <c r="J30" s="272"/>
      <c r="L30" s="32"/>
      <c r="N30" s="32"/>
    </row>
    <row r="31" spans="1:17" s="29" customFormat="1" x14ac:dyDescent="0.2">
      <c r="A31" s="141">
        <v>6</v>
      </c>
      <c r="B31" s="294"/>
      <c r="C31" s="294"/>
      <c r="D31" s="294"/>
      <c r="E31" s="294"/>
      <c r="F31" s="294"/>
      <c r="G31" s="294"/>
      <c r="H31" s="294"/>
      <c r="I31" s="294"/>
      <c r="J31" s="294"/>
      <c r="L31" s="32"/>
      <c r="N31" s="32"/>
    </row>
    <row r="32" spans="1:17"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767</v>
      </c>
      <c r="C38" s="296"/>
      <c r="D38" s="296"/>
      <c r="E38" s="296"/>
      <c r="F38" s="296"/>
      <c r="G38" s="296"/>
      <c r="H38" s="296"/>
      <c r="I38" s="296"/>
      <c r="J38" s="296"/>
    </row>
    <row r="39" spans="1:14" x14ac:dyDescent="0.2">
      <c r="B39" s="184" t="s">
        <v>39</v>
      </c>
      <c r="C39" s="184"/>
      <c r="D39" s="184"/>
      <c r="E39" s="184"/>
      <c r="F39" s="184"/>
      <c r="G39" s="184"/>
      <c r="H39" s="184"/>
      <c r="I39" s="184"/>
      <c r="J39" s="184"/>
    </row>
    <row r="40" spans="1:14" ht="21" customHeight="1" x14ac:dyDescent="0.25">
      <c r="B40" s="296" t="s">
        <v>768</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8.75" customHeight="1" x14ac:dyDescent="0.2">
      <c r="B42" s="296" t="s">
        <v>769</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271" t="s">
        <v>628</v>
      </c>
      <c r="C47" s="272"/>
      <c r="D47" s="272"/>
      <c r="E47" s="272"/>
      <c r="F47" s="272"/>
      <c r="G47" s="272"/>
      <c r="H47" s="272"/>
      <c r="I47" s="272"/>
      <c r="J47" s="272"/>
    </row>
    <row r="48" spans="1:14" x14ac:dyDescent="0.2">
      <c r="A48" s="141">
        <v>2</v>
      </c>
      <c r="B48" s="271" t="s">
        <v>741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770</v>
      </c>
      <c r="C57" s="274"/>
      <c r="D57" s="274"/>
      <c r="E57" s="274"/>
      <c r="F57" s="274"/>
      <c r="G57" s="274"/>
      <c r="H57" s="274"/>
      <c r="I57" s="274"/>
      <c r="J57" s="274"/>
    </row>
    <row r="58" spans="1:10" x14ac:dyDescent="0.2">
      <c r="A58" s="141">
        <v>2</v>
      </c>
      <c r="B58" s="182"/>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1" x14ac:dyDescent="0.2">
      <c r="A65" s="141">
        <v>9</v>
      </c>
      <c r="B65" s="295"/>
      <c r="C65" s="295"/>
      <c r="D65" s="295"/>
      <c r="E65" s="295"/>
      <c r="F65" s="295"/>
      <c r="G65" s="295"/>
      <c r="H65" s="295"/>
      <c r="I65" s="295"/>
      <c r="J65" s="295"/>
    </row>
    <row r="66" spans="1:11" x14ac:dyDescent="0.2">
      <c r="A66" s="141">
        <v>10</v>
      </c>
      <c r="B66" s="173"/>
      <c r="C66" s="173"/>
      <c r="D66" s="173"/>
      <c r="E66" s="173"/>
      <c r="F66" s="173"/>
      <c r="G66" s="173"/>
      <c r="H66" s="173"/>
      <c r="I66" s="173"/>
      <c r="J66" s="173"/>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66"/>
      <c r="C69" s="166"/>
      <c r="D69" s="166"/>
      <c r="E69" s="166"/>
      <c r="F69" s="166"/>
      <c r="H69" s="142"/>
      <c r="I69" s="142"/>
      <c r="J69" s="142"/>
    </row>
    <row r="70" spans="1:11" ht="15" customHeight="1" x14ac:dyDescent="0.2">
      <c r="B70" s="166"/>
      <c r="C70" s="292" t="s">
        <v>48</v>
      </c>
      <c r="D70" s="293"/>
      <c r="E70" s="38" t="s">
        <v>49</v>
      </c>
      <c r="F70" s="292" t="s">
        <v>50</v>
      </c>
      <c r="G70" s="293"/>
      <c r="H70" s="142"/>
      <c r="I70" s="142"/>
      <c r="J70" s="142"/>
    </row>
    <row r="71" spans="1:11" ht="15" customHeight="1" x14ac:dyDescent="0.25">
      <c r="B71" s="166"/>
      <c r="C71" s="392" t="s">
        <v>551</v>
      </c>
      <c r="D71" s="393"/>
      <c r="E71" s="39">
        <v>70</v>
      </c>
      <c r="F71" s="266">
        <v>0.8</v>
      </c>
      <c r="G71" s="277"/>
      <c r="H71" s="142"/>
      <c r="I71" s="142"/>
      <c r="J71" s="142"/>
    </row>
    <row r="72" spans="1:11" ht="15" customHeight="1" x14ac:dyDescent="0.25">
      <c r="B72" s="166"/>
      <c r="C72" s="306" t="s">
        <v>552</v>
      </c>
      <c r="D72" s="394"/>
      <c r="E72" s="40">
        <v>25</v>
      </c>
      <c r="F72" s="278">
        <v>0</v>
      </c>
      <c r="G72" s="287"/>
      <c r="H72" s="142"/>
      <c r="I72" s="142"/>
      <c r="J72" s="142"/>
    </row>
    <row r="73" spans="1:11" ht="15" customHeight="1" x14ac:dyDescent="0.25">
      <c r="B73" s="166"/>
      <c r="C73" s="392" t="s">
        <v>558</v>
      </c>
      <c r="D73" s="393"/>
      <c r="E73" s="39">
        <v>30</v>
      </c>
      <c r="F73" s="266">
        <v>0.7</v>
      </c>
      <c r="G73" s="277"/>
      <c r="H73" s="142"/>
      <c r="I73" s="142"/>
      <c r="J73" s="142"/>
    </row>
    <row r="74" spans="1:11" ht="15" customHeight="1" x14ac:dyDescent="0.25">
      <c r="B74" s="166"/>
      <c r="C74" s="306" t="s">
        <v>545</v>
      </c>
      <c r="D74" s="394"/>
      <c r="E74" s="40">
        <v>25</v>
      </c>
      <c r="F74" s="278">
        <v>0</v>
      </c>
      <c r="G74" s="287"/>
      <c r="H74" s="142"/>
      <c r="I74" s="142"/>
      <c r="J74" s="142"/>
    </row>
    <row r="75" spans="1:11" ht="15" customHeight="1" x14ac:dyDescent="0.2">
      <c r="B75" s="166"/>
      <c r="C75" s="276"/>
      <c r="D75" s="277"/>
      <c r="E75" s="39"/>
      <c r="F75" s="276"/>
      <c r="G75" s="27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562</v>
      </c>
      <c r="D80" s="180"/>
      <c r="E80" s="180"/>
      <c r="F80" s="180"/>
      <c r="G80" s="180"/>
      <c r="H80" s="180"/>
      <c r="I80" s="180"/>
      <c r="J80" s="180"/>
      <c r="K80" s="180"/>
    </row>
    <row r="81" spans="1:17" x14ac:dyDescent="0.2">
      <c r="C81" s="180"/>
      <c r="D81" s="180"/>
      <c r="E81" s="180"/>
      <c r="F81" s="180"/>
      <c r="G81" s="180"/>
      <c r="H81" s="180"/>
      <c r="I81" s="180"/>
      <c r="J81" s="180"/>
      <c r="K81" s="180"/>
    </row>
    <row r="82" spans="1:17" x14ac:dyDescent="0.2">
      <c r="C82" s="180"/>
      <c r="D82" s="180"/>
      <c r="E82" s="180"/>
      <c r="F82" s="180"/>
      <c r="G82" s="180"/>
      <c r="H82" s="180"/>
      <c r="I82" s="180"/>
      <c r="J82" s="180"/>
      <c r="K82" s="180"/>
    </row>
    <row r="83" spans="1:17" x14ac:dyDescent="0.2">
      <c r="C83" s="180"/>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6" spans="1:17" x14ac:dyDescent="0.25">
      <c r="C86" s="180"/>
      <c r="D86" s="180"/>
      <c r="E86" s="180"/>
      <c r="F86" s="180"/>
      <c r="G86" s="180"/>
      <c r="H86" s="180"/>
      <c r="I86" s="180"/>
      <c r="J86" s="180"/>
      <c r="K86" s="180"/>
    </row>
    <row r="88" spans="1:17" x14ac:dyDescent="0.25">
      <c r="A88" s="7"/>
      <c r="B88" s="138" t="s">
        <v>53</v>
      </c>
    </row>
    <row r="89" spans="1:17" ht="15" customHeight="1" x14ac:dyDescent="0.25">
      <c r="B89" s="275" t="s">
        <v>54</v>
      </c>
      <c r="C89" s="275"/>
      <c r="D89" s="275"/>
      <c r="E89" s="275"/>
      <c r="F89" s="275"/>
      <c r="G89" s="275"/>
      <c r="H89" s="275"/>
    </row>
    <row r="90" spans="1:17" ht="15" customHeight="1" x14ac:dyDescent="0.25">
      <c r="B90" s="166"/>
      <c r="C90" s="166"/>
      <c r="D90" s="166"/>
      <c r="E90" s="166"/>
      <c r="F90" s="166"/>
      <c r="G90" s="166"/>
      <c r="H90" s="166"/>
    </row>
    <row r="91" spans="1:17" ht="15" customHeight="1" x14ac:dyDescent="0.25">
      <c r="B91" s="166"/>
      <c r="C91" s="289" t="s">
        <v>55</v>
      </c>
      <c r="D91" s="290"/>
      <c r="E91" s="289" t="s">
        <v>56</v>
      </c>
      <c r="F91" s="290"/>
      <c r="G91" s="289" t="s">
        <v>57</v>
      </c>
      <c r="H91" s="291"/>
      <c r="I91" s="290"/>
      <c r="J91" s="166"/>
    </row>
    <row r="92" spans="1:17" ht="15" customHeight="1" x14ac:dyDescent="0.25">
      <c r="B92" s="166"/>
      <c r="C92" s="392" t="s">
        <v>1265</v>
      </c>
      <c r="D92" s="393"/>
      <c r="E92" s="266">
        <v>0.1</v>
      </c>
      <c r="F92" s="277"/>
      <c r="G92" s="266">
        <v>0.2</v>
      </c>
      <c r="H92" s="285"/>
      <c r="I92" s="277"/>
      <c r="J92" s="166"/>
    </row>
    <row r="93" spans="1:17" ht="15" customHeight="1" x14ac:dyDescent="0.25">
      <c r="B93" s="166"/>
      <c r="C93" s="306" t="s">
        <v>563</v>
      </c>
      <c r="D93" s="394"/>
      <c r="E93" s="278">
        <v>0.7</v>
      </c>
      <c r="F93" s="287"/>
      <c r="G93" s="278">
        <v>1</v>
      </c>
      <c r="H93" s="288"/>
      <c r="I93" s="287"/>
      <c r="J93" s="166"/>
    </row>
    <row r="94" spans="1:17" ht="15" customHeight="1" x14ac:dyDescent="0.25">
      <c r="B94" s="166"/>
      <c r="C94" s="286"/>
      <c r="D94" s="287"/>
      <c r="E94" s="286"/>
      <c r="F94" s="287"/>
      <c r="G94" s="286"/>
      <c r="H94" s="288"/>
      <c r="I94" s="287"/>
      <c r="J94" s="166"/>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B98" s="166"/>
      <c r="C98" s="286"/>
      <c r="D98" s="287"/>
      <c r="E98" s="286"/>
      <c r="F98" s="287"/>
      <c r="G98" s="286"/>
      <c r="H98" s="288"/>
      <c r="I98" s="287"/>
      <c r="J98" s="166"/>
    </row>
    <row r="99" spans="2:10" x14ac:dyDescent="0.25">
      <c r="D99" s="43"/>
    </row>
  </sheetData>
  <sheetProtection password="C6A8" sheet="1" objects="1" scenarios="1"/>
  <mergeCells count="68">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C91:D91"/>
    <mergeCell ref="E91:F91"/>
    <mergeCell ref="G91:I91"/>
    <mergeCell ref="C92:D92"/>
    <mergeCell ref="E92:F92"/>
    <mergeCell ref="G92:I92"/>
    <mergeCell ref="B89:H89"/>
    <mergeCell ref="C75:D75"/>
    <mergeCell ref="F75:G75"/>
    <mergeCell ref="C76:D76"/>
    <mergeCell ref="F76:G76"/>
    <mergeCell ref="C74:D74"/>
    <mergeCell ref="F74:G74"/>
    <mergeCell ref="C71:D71"/>
    <mergeCell ref="F71:G71"/>
    <mergeCell ref="C72:D72"/>
    <mergeCell ref="F72:G72"/>
    <mergeCell ref="C73:D73"/>
    <mergeCell ref="F73:G73"/>
    <mergeCell ref="B54:J54"/>
    <mergeCell ref="B57:J57"/>
    <mergeCell ref="B65:J65"/>
    <mergeCell ref="B68:J68"/>
    <mergeCell ref="C70:D70"/>
    <mergeCell ref="F70:G70"/>
    <mergeCell ref="B53:J53"/>
    <mergeCell ref="B31:J31"/>
    <mergeCell ref="B32:J32"/>
    <mergeCell ref="B38:J38"/>
    <mergeCell ref="B40:J40"/>
    <mergeCell ref="B42:J42"/>
    <mergeCell ref="B47:J47"/>
    <mergeCell ref="B48:J48"/>
    <mergeCell ref="B49:J49"/>
    <mergeCell ref="B50:J50"/>
    <mergeCell ref="B51:J51"/>
    <mergeCell ref="B52:J52"/>
    <mergeCell ref="B30:J30"/>
    <mergeCell ref="A1:J1"/>
    <mergeCell ref="E3:J4"/>
    <mergeCell ref="C7:J7"/>
    <mergeCell ref="C8:J8"/>
    <mergeCell ref="C9:J9"/>
    <mergeCell ref="B11:D11"/>
    <mergeCell ref="H11:J11"/>
    <mergeCell ref="G12:J12"/>
    <mergeCell ref="B15:B16"/>
    <mergeCell ref="B26:J26"/>
    <mergeCell ref="B27:I27"/>
    <mergeCell ref="B29:J29"/>
  </mergeCells>
  <dataValidations count="4">
    <dataValidation type="list" allowBlank="1" showInputMessage="1" showErrorMessage="1" prompt="Escoja de la lista" sqref="H11:J11">
      <formula1>$P$3:$P$7</formula1>
    </dataValidation>
    <dataValidation type="list" allowBlank="1" showInputMessage="1" showErrorMessage="1" sqref="B80">
      <formula1>metdoc</formula1>
    </dataValidation>
    <dataValidation type="list" allowBlank="1" showInputMessage="1" showErrorMessage="1" sqref="B92:B93">
      <formula1>eval</formula1>
    </dataValidation>
    <dataValidation type="list" allowBlank="1" showInputMessage="1" showErrorMessage="1" sqref="B71:B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0817" r:id="rId3" name="Label 3">
              <controlPr defaultSize="0" autoFill="0" autoLine="0" autoPict="0">
                <anchor moveWithCells="1" sizeWithCells="1">
                  <from>
                    <xdr:col>3</xdr:col>
                    <xdr:colOff>161925</xdr:colOff>
                    <xdr:row>15</xdr:row>
                    <xdr:rowOff>142875</xdr:rowOff>
                  </from>
                  <to>
                    <xdr:col>3</xdr:col>
                    <xdr:colOff>447675</xdr:colOff>
                    <xdr:row>17</xdr:row>
                    <xdr:rowOff>0</xdr:rowOff>
                  </to>
                </anchor>
              </controlPr>
            </control>
          </mc:Choice>
        </mc:AlternateContent>
        <mc:AlternateContent xmlns:mc="http://schemas.openxmlformats.org/markup-compatibility/2006">
          <mc:Choice Requires="x14">
            <control shapeId="290818" r:id="rId4" name="Label 4">
              <controlPr defaultSize="0" autoFill="0" autoLine="0" autoPict="0">
                <anchor moveWithCells="1" sizeWithCells="1">
                  <from>
                    <xdr:col>6</xdr:col>
                    <xdr:colOff>180975</xdr:colOff>
                    <xdr:row>15</xdr:row>
                    <xdr:rowOff>104775</xdr:rowOff>
                  </from>
                  <to>
                    <xdr:col>6</xdr:col>
                    <xdr:colOff>457200</xdr:colOff>
                    <xdr:row>16</xdr:row>
                    <xdr:rowOff>161925</xdr:rowOff>
                  </to>
                </anchor>
              </controlPr>
            </control>
          </mc:Choice>
        </mc:AlternateContent>
        <mc:AlternateContent xmlns:mc="http://schemas.openxmlformats.org/markup-compatibility/2006">
          <mc:Choice Requires="x14">
            <control shapeId="290819" r:id="rId5" name="Label 5">
              <controlPr defaultSize="0" autoFill="0" autoLine="0" autoPict="0">
                <anchor moveWithCells="1" sizeWithCells="1">
                  <from>
                    <xdr:col>6</xdr:col>
                    <xdr:colOff>180975</xdr:colOff>
                    <xdr:row>17</xdr:row>
                    <xdr:rowOff>104775</xdr:rowOff>
                  </from>
                  <to>
                    <xdr:col>6</xdr:col>
                    <xdr:colOff>457200</xdr:colOff>
                    <xdr:row>18</xdr:row>
                    <xdr:rowOff>161925</xdr:rowOff>
                  </to>
                </anchor>
              </controlPr>
            </control>
          </mc:Choice>
        </mc:AlternateContent>
        <mc:AlternateContent xmlns:mc="http://schemas.openxmlformats.org/markup-compatibility/2006">
          <mc:Choice Requires="x14">
            <control shapeId="290820" r:id="rId6" name="Label 6">
              <controlPr defaultSize="0" autoFill="0" autoLine="0" autoPict="0">
                <anchor moveWithCells="1" sizeWithCells="1">
                  <from>
                    <xdr:col>6</xdr:col>
                    <xdr:colOff>161925</xdr:colOff>
                    <xdr:row>19</xdr:row>
                    <xdr:rowOff>114300</xdr:rowOff>
                  </from>
                  <to>
                    <xdr:col>6</xdr:col>
                    <xdr:colOff>447675</xdr:colOff>
                    <xdr:row>20</xdr:row>
                    <xdr:rowOff>180975</xdr:rowOff>
                  </to>
                </anchor>
              </controlPr>
            </control>
          </mc:Choice>
        </mc:AlternateContent>
        <mc:AlternateContent xmlns:mc="http://schemas.openxmlformats.org/markup-compatibility/2006">
          <mc:Choice Requires="x14">
            <control shapeId="290821" r:id="rId7" name="Label 7">
              <controlPr defaultSize="0" autoFill="0" autoLine="0" autoPict="0">
                <anchor moveWithCells="1" sizeWithCells="1">
                  <from>
                    <xdr:col>3</xdr:col>
                    <xdr:colOff>142875</xdr:colOff>
                    <xdr:row>17</xdr:row>
                    <xdr:rowOff>142875</xdr:rowOff>
                  </from>
                  <to>
                    <xdr:col>3</xdr:col>
                    <xdr:colOff>428625</xdr:colOff>
                    <xdr:row>19</xdr:row>
                    <xdr:rowOff>0</xdr:rowOff>
                  </to>
                </anchor>
              </controlPr>
            </control>
          </mc:Choice>
        </mc:AlternateContent>
        <mc:AlternateContent xmlns:mc="http://schemas.openxmlformats.org/markup-compatibility/2006">
          <mc:Choice Requires="x14">
            <control shapeId="290822" r:id="rId8" name="Label 8">
              <controlPr defaultSize="0" autoFill="0" autoLine="0" autoPict="0">
                <anchor moveWithCells="1" sizeWithCells="1">
                  <from>
                    <xdr:col>3</xdr:col>
                    <xdr:colOff>142875</xdr:colOff>
                    <xdr:row>19</xdr:row>
                    <xdr:rowOff>85725</xdr:rowOff>
                  </from>
                  <to>
                    <xdr:col>3</xdr:col>
                    <xdr:colOff>419100</xdr:colOff>
                    <xdr:row>20</xdr:row>
                    <xdr:rowOff>142875</xdr:rowOff>
                  </to>
                </anchor>
              </controlPr>
            </control>
          </mc:Choice>
        </mc:AlternateContent>
        <mc:AlternateContent xmlns:mc="http://schemas.openxmlformats.org/markup-compatibility/2006">
          <mc:Choice Requires="x14">
            <control shapeId="290823" r:id="rId9" name="Check Box 9">
              <controlPr defaultSize="0" autoFill="0" autoLine="0" autoPict="0">
                <anchor moveWithCells="1">
                  <from>
                    <xdr:col>3</xdr:col>
                    <xdr:colOff>0</xdr:colOff>
                    <xdr:row>12</xdr:row>
                    <xdr:rowOff>28575</xdr:rowOff>
                  </from>
                  <to>
                    <xdr:col>3</xdr:col>
                    <xdr:colOff>542925</xdr:colOff>
                    <xdr:row>13</xdr:row>
                    <xdr:rowOff>28575</xdr:rowOff>
                  </to>
                </anchor>
              </controlPr>
            </control>
          </mc:Choice>
        </mc:AlternateContent>
        <mc:AlternateContent xmlns:mc="http://schemas.openxmlformats.org/markup-compatibility/2006">
          <mc:Choice Requires="x14">
            <control shapeId="290824" r:id="rId10" name="Check Box 10">
              <controlPr defaultSize="0" autoFill="0" autoLine="0" autoPict="0">
                <anchor moveWithCells="1">
                  <from>
                    <xdr:col>3</xdr:col>
                    <xdr:colOff>676275</xdr:colOff>
                    <xdr:row>12</xdr:row>
                    <xdr:rowOff>28575</xdr:rowOff>
                  </from>
                  <to>
                    <xdr:col>3</xdr:col>
                    <xdr:colOff>676275</xdr:colOff>
                    <xdr:row>13</xdr:row>
                    <xdr:rowOff>28575</xdr:rowOff>
                  </to>
                </anchor>
              </controlPr>
            </control>
          </mc:Choice>
        </mc:AlternateContent>
        <mc:AlternateContent xmlns:mc="http://schemas.openxmlformats.org/markup-compatibility/2006">
          <mc:Choice Requires="x14">
            <control shapeId="290825" r:id="rId11" name="Check Box 11">
              <controlPr defaultSize="0" autoFill="0" autoLine="0" autoPict="0">
                <anchor moveWithCells="1">
                  <from>
                    <xdr:col>4</xdr:col>
                    <xdr:colOff>0</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290826" r:id="rId12" name="Check Box 12">
              <controlPr defaultSize="0" autoFill="0" autoLine="0" autoPict="0">
                <anchor moveWithCells="1">
                  <from>
                    <xdr:col>3</xdr:col>
                    <xdr:colOff>942975</xdr:colOff>
                    <xdr:row>12</xdr:row>
                    <xdr:rowOff>28575</xdr:rowOff>
                  </from>
                  <to>
                    <xdr:col>4</xdr:col>
                    <xdr:colOff>104775</xdr:colOff>
                    <xdr:row>13</xdr:row>
                    <xdr:rowOff>28575</xdr:rowOff>
                  </to>
                </anchor>
              </controlPr>
            </control>
          </mc:Choice>
        </mc:AlternateContent>
        <mc:AlternateContent xmlns:mc="http://schemas.openxmlformats.org/markup-compatibility/2006">
          <mc:Choice Requires="x14">
            <control shapeId="290827" r:id="rId13" name="Check Box 13">
              <controlPr defaultSize="0" autoFill="0" autoLine="0" autoPict="0">
                <anchor moveWithCells="1">
                  <from>
                    <xdr:col>4</xdr:col>
                    <xdr:colOff>295275</xdr:colOff>
                    <xdr:row>12</xdr:row>
                    <xdr:rowOff>28575</xdr:rowOff>
                  </from>
                  <to>
                    <xdr:col>4</xdr:col>
                    <xdr:colOff>828675</xdr:colOff>
                    <xdr:row>13</xdr:row>
                    <xdr:rowOff>9525</xdr:rowOff>
                  </to>
                </anchor>
              </controlPr>
            </control>
          </mc:Choice>
        </mc:AlternateContent>
        <mc:AlternateContent xmlns:mc="http://schemas.openxmlformats.org/markup-compatibility/2006">
          <mc:Choice Requires="x14">
            <control shapeId="290828" r:id="rId14" name="Check Box 14">
              <controlPr defaultSize="0" autoFill="0" autoLine="0" autoPict="0">
                <anchor moveWithCells="1">
                  <from>
                    <xdr:col>3</xdr:col>
                    <xdr:colOff>447675</xdr:colOff>
                    <xdr:row>12</xdr:row>
                    <xdr:rowOff>9525</xdr:rowOff>
                  </from>
                  <to>
                    <xdr:col>3</xdr:col>
                    <xdr:colOff>1000125</xdr:colOff>
                    <xdr:row>13</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1"/>
  <dimension ref="A1:Q98"/>
  <sheetViews>
    <sheetView topLeftCell="A61" workbookViewId="0">
      <selection activeCell="F74" sqref="F74:G74"/>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211</v>
      </c>
      <c r="D3" s="4" t="s">
        <v>2</v>
      </c>
      <c r="E3" s="303" t="s">
        <v>758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771</v>
      </c>
      <c r="D7" s="305"/>
      <c r="E7" s="305"/>
      <c r="F7" s="305"/>
      <c r="G7" s="305"/>
      <c r="H7" s="305"/>
      <c r="I7" s="305"/>
      <c r="J7" s="305"/>
      <c r="P7" s="5" t="s">
        <v>10</v>
      </c>
    </row>
    <row r="8" spans="1:16" ht="15.75" x14ac:dyDescent="0.25">
      <c r="B8" s="1" t="s">
        <v>11</v>
      </c>
      <c r="C8" s="305" t="s">
        <v>772</v>
      </c>
      <c r="D8" s="305"/>
      <c r="E8" s="305"/>
      <c r="F8" s="305"/>
      <c r="G8" s="305"/>
      <c r="H8" s="305"/>
      <c r="I8" s="305"/>
      <c r="J8" s="305"/>
      <c r="M8" s="128"/>
      <c r="N8" s="128"/>
      <c r="O8" s="128"/>
      <c r="P8" s="5" t="s">
        <v>12</v>
      </c>
    </row>
    <row r="9" spans="1:16" ht="15.75" x14ac:dyDescent="0.25">
      <c r="B9" s="1" t="s">
        <v>13</v>
      </c>
      <c r="C9" s="305" t="s">
        <v>773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v>6</v>
      </c>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87</v>
      </c>
      <c r="C26" s="272"/>
      <c r="D26" s="272"/>
      <c r="E26" s="272"/>
      <c r="F26" s="272"/>
      <c r="G26" s="272"/>
      <c r="H26" s="272"/>
      <c r="I26" s="272"/>
      <c r="J26" s="272"/>
      <c r="L26" s="32"/>
      <c r="N26" s="32"/>
    </row>
    <row r="27" spans="1:16" s="29" customFormat="1" x14ac:dyDescent="0.25">
      <c r="A27" s="141">
        <v>2</v>
      </c>
      <c r="B27" s="271" t="s">
        <v>774</v>
      </c>
      <c r="C27" s="272"/>
      <c r="D27" s="272"/>
      <c r="E27" s="272"/>
      <c r="F27" s="272"/>
      <c r="G27" s="272"/>
      <c r="H27" s="272"/>
      <c r="I27" s="272"/>
      <c r="J27" s="272"/>
      <c r="L27" s="32"/>
      <c r="N27" s="32"/>
    </row>
    <row r="28" spans="1:16" s="29" customFormat="1" x14ac:dyDescent="0.25">
      <c r="A28" s="141">
        <v>3</v>
      </c>
      <c r="B28" s="271" t="s">
        <v>101</v>
      </c>
      <c r="C28" s="272"/>
      <c r="D28" s="272"/>
      <c r="E28" s="272"/>
      <c r="F28" s="272"/>
      <c r="G28" s="272"/>
      <c r="H28" s="272"/>
      <c r="I28" s="272"/>
      <c r="J28" s="272"/>
      <c r="L28" s="32"/>
      <c r="N28" s="32"/>
    </row>
    <row r="29" spans="1:16" s="29" customFormat="1" x14ac:dyDescent="0.25">
      <c r="A29" s="141">
        <v>4</v>
      </c>
      <c r="B29" s="271" t="s">
        <v>764</v>
      </c>
      <c r="C29" s="272"/>
      <c r="D29" s="272"/>
      <c r="E29" s="272"/>
      <c r="F29" s="272"/>
      <c r="G29" s="272"/>
      <c r="H29" s="272"/>
      <c r="I29" s="272"/>
      <c r="J29" s="272"/>
      <c r="L29" s="32"/>
      <c r="N29" s="32"/>
    </row>
    <row r="30" spans="1:16" s="29" customFormat="1" x14ac:dyDescent="0.25">
      <c r="A30" s="141">
        <v>5</v>
      </c>
      <c r="B30" s="271" t="s">
        <v>775</v>
      </c>
      <c r="C30" s="272"/>
      <c r="D30" s="272"/>
      <c r="E30" s="272"/>
      <c r="F30" s="272"/>
      <c r="G30" s="272"/>
      <c r="H30" s="272"/>
      <c r="I30" s="272"/>
      <c r="J30" s="272"/>
      <c r="L30" s="32"/>
      <c r="N30" s="32"/>
    </row>
    <row r="31" spans="1:16" s="29" customFormat="1" x14ac:dyDescent="0.25">
      <c r="A31" s="141">
        <v>6</v>
      </c>
      <c r="B31" s="271" t="s">
        <v>776</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51" customHeight="1" x14ac:dyDescent="0.25">
      <c r="B38" s="296" t="s">
        <v>777</v>
      </c>
      <c r="C38" s="296"/>
      <c r="D38" s="296"/>
      <c r="E38" s="296"/>
      <c r="F38" s="296"/>
      <c r="G38" s="296"/>
      <c r="H38" s="296"/>
      <c r="I38" s="296"/>
      <c r="J38" s="296"/>
    </row>
    <row r="39" spans="1:14" x14ac:dyDescent="0.2">
      <c r="B39" s="184" t="s">
        <v>39</v>
      </c>
      <c r="C39" s="184"/>
      <c r="D39" s="184"/>
      <c r="E39" s="184"/>
      <c r="F39" s="184"/>
      <c r="G39" s="184"/>
      <c r="H39" s="184"/>
      <c r="I39" s="184"/>
      <c r="J39" s="184"/>
    </row>
    <row r="40" spans="1:14" ht="48" customHeight="1" x14ac:dyDescent="0.25">
      <c r="B40" s="296" t="s">
        <v>778</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58.5" customHeight="1" x14ac:dyDescent="0.2">
      <c r="B42" s="296" t="s">
        <v>779</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419" t="s">
        <v>780</v>
      </c>
      <c r="C47" s="419"/>
      <c r="D47" s="419"/>
      <c r="E47" s="419"/>
      <c r="F47" s="419"/>
      <c r="G47" s="419"/>
      <c r="H47" s="419"/>
      <c r="I47" s="419"/>
      <c r="J47" s="419"/>
    </row>
    <row r="48" spans="1:14" x14ac:dyDescent="0.25">
      <c r="A48" s="141">
        <v>2</v>
      </c>
      <c r="B48" s="271" t="s">
        <v>781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333" t="s">
        <v>742</v>
      </c>
      <c r="C57" s="295"/>
      <c r="D57" s="295"/>
      <c r="E57" s="295"/>
      <c r="F57" s="295"/>
      <c r="G57" s="295"/>
      <c r="H57" s="295"/>
      <c r="I57" s="295"/>
      <c r="J57" s="295"/>
    </row>
    <row r="58" spans="1:10" x14ac:dyDescent="0.2">
      <c r="A58" s="141">
        <v>2</v>
      </c>
      <c r="B58" s="121"/>
      <c r="C58" s="182"/>
      <c r="D58" s="182"/>
      <c r="E58" s="182"/>
      <c r="F58" s="173"/>
      <c r="G58" s="173"/>
      <c r="H58" s="173"/>
      <c r="I58" s="173"/>
      <c r="J58" s="173"/>
    </row>
    <row r="59" spans="1:10" x14ac:dyDescent="0.2">
      <c r="A59" s="141">
        <v>3</v>
      </c>
      <c r="B59" s="173"/>
      <c r="C59" s="173"/>
      <c r="D59" s="173"/>
      <c r="E59" s="182"/>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35</v>
      </c>
      <c r="F71" s="276">
        <v>80</v>
      </c>
      <c r="G71" s="277"/>
      <c r="H71" s="142"/>
      <c r="I71" s="142"/>
      <c r="J71" s="142"/>
    </row>
    <row r="72" spans="1:10" ht="15" customHeight="1" x14ac:dyDescent="0.25">
      <c r="B72" s="166"/>
      <c r="C72" s="306" t="s">
        <v>551</v>
      </c>
      <c r="D72" s="394"/>
      <c r="E72" s="40">
        <v>7</v>
      </c>
      <c r="F72" s="286">
        <v>100</v>
      </c>
      <c r="G72" s="287"/>
      <c r="H72" s="142"/>
      <c r="I72" s="142"/>
      <c r="J72" s="142"/>
    </row>
    <row r="73" spans="1:10" ht="15" customHeight="1" x14ac:dyDescent="0.25">
      <c r="B73" s="166"/>
      <c r="C73" s="392" t="s">
        <v>544</v>
      </c>
      <c r="D73" s="393"/>
      <c r="E73" s="39">
        <v>30</v>
      </c>
      <c r="F73" s="276">
        <v>50</v>
      </c>
      <c r="G73" s="277"/>
      <c r="H73" s="142"/>
      <c r="I73" s="142"/>
      <c r="J73" s="142"/>
    </row>
    <row r="74" spans="1:10" ht="15" customHeight="1" x14ac:dyDescent="0.25">
      <c r="B74" s="166"/>
      <c r="C74" s="306" t="s">
        <v>558</v>
      </c>
      <c r="D74" s="394"/>
      <c r="E74" s="40">
        <v>8</v>
      </c>
      <c r="F74" s="286">
        <v>0</v>
      </c>
      <c r="G74" s="287"/>
      <c r="H74" s="142"/>
      <c r="I74" s="142"/>
      <c r="J74" s="142"/>
    </row>
    <row r="75" spans="1:10" ht="15" customHeight="1" x14ac:dyDescent="0.25">
      <c r="B75" s="166"/>
      <c r="C75" s="392" t="s">
        <v>545</v>
      </c>
      <c r="D75" s="393"/>
      <c r="E75" s="39">
        <v>70</v>
      </c>
      <c r="F75" s="276">
        <v>0</v>
      </c>
      <c r="G75" s="277"/>
      <c r="H75" s="142"/>
      <c r="I75" s="142"/>
      <c r="J75" s="142"/>
    </row>
    <row r="76" spans="1:10" ht="15" customHeight="1" x14ac:dyDescent="0.2">
      <c r="B76" s="166"/>
      <c r="C76" s="276"/>
      <c r="D76" s="277"/>
      <c r="E76" s="39"/>
      <c r="F76" s="276"/>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559</v>
      </c>
      <c r="D81" s="180"/>
      <c r="E81" s="180"/>
      <c r="F81" s="180"/>
      <c r="G81" s="180"/>
      <c r="H81" s="180"/>
      <c r="I81" s="180"/>
      <c r="J81" s="180"/>
      <c r="K81" s="180"/>
    </row>
    <row r="82" spans="1:17" x14ac:dyDescent="0.25">
      <c r="C82" s="179" t="s">
        <v>566</v>
      </c>
      <c r="D82" s="180"/>
      <c r="E82" s="180"/>
      <c r="F82" s="180"/>
      <c r="G82" s="180"/>
      <c r="H82" s="180"/>
      <c r="I82" s="180"/>
      <c r="J82" s="180"/>
      <c r="K82" s="180"/>
    </row>
    <row r="83" spans="1:17" x14ac:dyDescent="0.2">
      <c r="C83" s="180"/>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
      <c r="B91" s="166"/>
      <c r="C91" s="392" t="s">
        <v>1261</v>
      </c>
      <c r="D91" s="393"/>
      <c r="E91" s="276">
        <v>5</v>
      </c>
      <c r="F91" s="277"/>
      <c r="G91" s="276">
        <v>15</v>
      </c>
      <c r="H91" s="285"/>
      <c r="I91" s="277"/>
      <c r="J91" s="166"/>
    </row>
    <row r="92" spans="1:17" ht="15" customHeight="1" x14ac:dyDescent="0.25">
      <c r="B92" s="166"/>
      <c r="C92" s="306" t="s">
        <v>563</v>
      </c>
      <c r="D92" s="394"/>
      <c r="E92" s="286">
        <v>25</v>
      </c>
      <c r="F92" s="287"/>
      <c r="G92" s="286">
        <v>35</v>
      </c>
      <c r="H92" s="288"/>
      <c r="I92" s="287"/>
      <c r="J92" s="166"/>
    </row>
    <row r="93" spans="1:17" ht="15" customHeight="1" x14ac:dyDescent="0.25">
      <c r="B93" s="166"/>
      <c r="C93" s="392" t="s">
        <v>1263</v>
      </c>
      <c r="D93" s="393"/>
      <c r="E93" s="276">
        <v>50</v>
      </c>
      <c r="F93" s="277"/>
      <c r="G93" s="276">
        <v>70</v>
      </c>
      <c r="H93" s="285"/>
      <c r="I93" s="277"/>
      <c r="J93" s="166"/>
    </row>
    <row r="94" spans="1:17" ht="15" customHeight="1" x14ac:dyDescent="0.25">
      <c r="B94" s="166"/>
      <c r="C94" s="276"/>
      <c r="D94" s="277"/>
      <c r="E94" s="276"/>
      <c r="F94" s="277"/>
      <c r="G94" s="276"/>
      <c r="H94" s="285"/>
      <c r="I94" s="277"/>
      <c r="J94" s="166"/>
    </row>
    <row r="95" spans="1:17" ht="15" customHeight="1" x14ac:dyDescent="0.25">
      <c r="B95" s="166"/>
      <c r="C95" s="286"/>
      <c r="D95" s="287"/>
      <c r="E95" s="286"/>
      <c r="F95" s="287"/>
      <c r="G95" s="286"/>
      <c r="H95" s="288"/>
      <c r="I95" s="287"/>
      <c r="J95" s="166"/>
      <c r="O95" s="41"/>
      <c r="P95" s="42"/>
      <c r="Q95" s="41"/>
    </row>
    <row r="96" spans="1:17" ht="15" customHeight="1" x14ac:dyDescent="0.25">
      <c r="B96" s="166"/>
      <c r="C96" s="276"/>
      <c r="D96" s="277"/>
      <c r="E96" s="276"/>
      <c r="F96" s="277"/>
      <c r="G96" s="276"/>
      <c r="H96" s="285"/>
      <c r="I96" s="277"/>
      <c r="J96" s="166"/>
    </row>
    <row r="97" spans="2:10" ht="15" customHeight="1" x14ac:dyDescent="0.25">
      <c r="B97" s="166"/>
      <c r="C97" s="286"/>
      <c r="D97" s="287"/>
      <c r="E97" s="286"/>
      <c r="F97" s="287"/>
      <c r="G97" s="286"/>
      <c r="H97" s="288"/>
      <c r="I97" s="287"/>
      <c r="J97" s="166"/>
    </row>
    <row r="98" spans="2:10" x14ac:dyDescent="0.25">
      <c r="D98" s="43"/>
    </row>
  </sheetData>
  <sheetProtection password="C6A8" sheet="1" objects="1" scenarios="1"/>
  <mergeCells count="71">
    <mergeCell ref="C97:D97"/>
    <mergeCell ref="E97:F97"/>
    <mergeCell ref="G97:I97"/>
    <mergeCell ref="C95:D95"/>
    <mergeCell ref="E95:F95"/>
    <mergeCell ref="G95:I95"/>
    <mergeCell ref="C96:D96"/>
    <mergeCell ref="E96:F96"/>
    <mergeCell ref="G96:I96"/>
    <mergeCell ref="C94:D94"/>
    <mergeCell ref="E94:F94"/>
    <mergeCell ref="G94:I94"/>
    <mergeCell ref="C92:D92"/>
    <mergeCell ref="E92:F92"/>
    <mergeCell ref="G92:I92"/>
    <mergeCell ref="C93:D93"/>
    <mergeCell ref="E93:F93"/>
    <mergeCell ref="G93:I93"/>
    <mergeCell ref="C90:D90"/>
    <mergeCell ref="E90:F90"/>
    <mergeCell ref="G90:I90"/>
    <mergeCell ref="C91:D91"/>
    <mergeCell ref="E91:F91"/>
    <mergeCell ref="G91:I91"/>
    <mergeCell ref="B88:H88"/>
    <mergeCell ref="C76:D76"/>
    <mergeCell ref="F76:G76"/>
    <mergeCell ref="C77:D77"/>
    <mergeCell ref="F77:G77"/>
    <mergeCell ref="C74:D74"/>
    <mergeCell ref="F74:G74"/>
    <mergeCell ref="C75:D75"/>
    <mergeCell ref="F75:G75"/>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81:B82">
      <formula1>metdoc</formula1>
    </dataValidation>
    <dataValidation type="list" allowBlank="1" showInputMessage="1" showErrorMessage="1" sqref="B91:B93">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18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18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18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18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18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18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18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1848" r:id="rId10" name="Check Box 8">
              <controlPr defaultSize="0" autoFill="0" autoLine="0" autoPict="0">
                <anchor moveWithCells="1">
                  <from>
                    <xdr:col>3</xdr:col>
                    <xdr:colOff>447675</xdr:colOff>
                    <xdr:row>12</xdr:row>
                    <xdr:rowOff>9525</xdr:rowOff>
                  </from>
                  <to>
                    <xdr:col>3</xdr:col>
                    <xdr:colOff>942975</xdr:colOff>
                    <xdr:row>13</xdr:row>
                    <xdr:rowOff>28575</xdr:rowOff>
                  </to>
                </anchor>
              </controlPr>
            </control>
          </mc:Choice>
        </mc:AlternateContent>
        <mc:AlternateContent xmlns:mc="http://schemas.openxmlformats.org/markup-compatibility/2006">
          <mc:Choice Requires="x14">
            <control shapeId="291849"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918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185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918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2"/>
  <dimension ref="A1:Q98"/>
  <sheetViews>
    <sheetView topLeftCell="A67" workbookViewId="0">
      <selection activeCell="I76" sqref="I76"/>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211</v>
      </c>
      <c r="D3" s="4" t="s">
        <v>2</v>
      </c>
      <c r="E3" s="303" t="s">
        <v>758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782</v>
      </c>
      <c r="D7" s="305"/>
      <c r="E7" s="305"/>
      <c r="F7" s="305"/>
      <c r="G7" s="305"/>
      <c r="H7" s="305"/>
      <c r="I7" s="305"/>
      <c r="J7" s="305"/>
      <c r="P7" s="5" t="s">
        <v>10</v>
      </c>
    </row>
    <row r="8" spans="1:16" ht="15.75" x14ac:dyDescent="0.25">
      <c r="B8" s="1" t="s">
        <v>11</v>
      </c>
      <c r="C8" s="305" t="s">
        <v>783</v>
      </c>
      <c r="D8" s="305"/>
      <c r="E8" s="305"/>
      <c r="F8" s="305"/>
      <c r="G8" s="305"/>
      <c r="H8" s="305"/>
      <c r="I8" s="305"/>
      <c r="J8" s="305"/>
      <c r="M8" s="128"/>
      <c r="N8" s="128"/>
      <c r="O8" s="128"/>
      <c r="P8" s="5" t="s">
        <v>12</v>
      </c>
    </row>
    <row r="9" spans="1:16" ht="15.75" x14ac:dyDescent="0.25">
      <c r="B9" s="1" t="s">
        <v>13</v>
      </c>
      <c r="C9" s="305" t="s">
        <v>784</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87</v>
      </c>
      <c r="C26" s="272"/>
      <c r="D26" s="272"/>
      <c r="E26" s="272"/>
      <c r="F26" s="272"/>
      <c r="G26" s="272"/>
      <c r="H26" s="272"/>
      <c r="I26" s="272"/>
      <c r="J26" s="272"/>
      <c r="L26" s="32"/>
      <c r="N26" s="32"/>
    </row>
    <row r="27" spans="1:16" s="29" customFormat="1" x14ac:dyDescent="0.25">
      <c r="A27" s="141">
        <v>2</v>
      </c>
      <c r="B27" s="271" t="s">
        <v>774</v>
      </c>
      <c r="C27" s="272"/>
      <c r="D27" s="272"/>
      <c r="E27" s="272"/>
      <c r="F27" s="272"/>
      <c r="G27" s="272"/>
      <c r="H27" s="272"/>
      <c r="I27" s="272"/>
      <c r="J27" s="272"/>
      <c r="L27" s="32"/>
      <c r="N27" s="32"/>
    </row>
    <row r="28" spans="1:16" s="29" customFormat="1" x14ac:dyDescent="0.25">
      <c r="A28" s="141">
        <v>3</v>
      </c>
      <c r="B28" s="271" t="s">
        <v>101</v>
      </c>
      <c r="C28" s="272"/>
      <c r="D28" s="272"/>
      <c r="E28" s="272"/>
      <c r="F28" s="272"/>
      <c r="G28" s="272"/>
      <c r="H28" s="272"/>
      <c r="I28" s="272"/>
      <c r="J28" s="272"/>
      <c r="L28" s="32"/>
      <c r="N28" s="32"/>
    </row>
    <row r="29" spans="1:16" s="29" customFormat="1" x14ac:dyDescent="0.25">
      <c r="A29" s="141">
        <v>4</v>
      </c>
      <c r="B29" s="271" t="s">
        <v>764</v>
      </c>
      <c r="C29" s="272"/>
      <c r="D29" s="272"/>
      <c r="E29" s="272"/>
      <c r="F29" s="272"/>
      <c r="G29" s="272"/>
      <c r="H29" s="272"/>
      <c r="I29" s="272"/>
      <c r="J29" s="272"/>
      <c r="L29" s="32"/>
      <c r="N29" s="32"/>
    </row>
    <row r="30" spans="1:16" s="29" customFormat="1" x14ac:dyDescent="0.25">
      <c r="A30" s="141">
        <v>5</v>
      </c>
      <c r="B30" s="271" t="s">
        <v>785</v>
      </c>
      <c r="C30" s="272"/>
      <c r="D30" s="272"/>
      <c r="E30" s="272"/>
      <c r="F30" s="272"/>
      <c r="G30" s="272"/>
      <c r="H30" s="272"/>
      <c r="I30" s="272"/>
      <c r="J30" s="272"/>
      <c r="L30" s="32"/>
      <c r="N30" s="32"/>
    </row>
    <row r="31" spans="1:16" s="29" customFormat="1" x14ac:dyDescent="0.25">
      <c r="A31" s="141">
        <v>6</v>
      </c>
      <c r="B31" s="271" t="s">
        <v>786</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50.25" customHeight="1" x14ac:dyDescent="0.25">
      <c r="B38" s="296" t="s">
        <v>787</v>
      </c>
      <c r="C38" s="296"/>
      <c r="D38" s="296"/>
      <c r="E38" s="296"/>
      <c r="F38" s="296"/>
      <c r="G38" s="296"/>
      <c r="H38" s="296"/>
      <c r="I38" s="296"/>
      <c r="J38" s="296"/>
    </row>
    <row r="39" spans="1:14" x14ac:dyDescent="0.2">
      <c r="B39" s="184" t="s">
        <v>39</v>
      </c>
      <c r="C39" s="184"/>
      <c r="D39" s="184"/>
      <c r="E39" s="184"/>
      <c r="F39" s="184"/>
      <c r="G39" s="184"/>
      <c r="H39" s="184"/>
      <c r="I39" s="184"/>
      <c r="J39" s="184"/>
    </row>
    <row r="40" spans="1:14" ht="54" customHeight="1" x14ac:dyDescent="0.25">
      <c r="B40" s="296" t="s">
        <v>788</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51.75" customHeight="1" x14ac:dyDescent="0.2">
      <c r="B42" s="296" t="s">
        <v>789</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780</v>
      </c>
      <c r="C47" s="272"/>
      <c r="D47" s="272"/>
      <c r="E47" s="272"/>
      <c r="F47" s="272"/>
      <c r="G47" s="272"/>
      <c r="H47" s="272"/>
      <c r="I47" s="272"/>
      <c r="J47" s="272"/>
    </row>
    <row r="48" spans="1:14" x14ac:dyDescent="0.25">
      <c r="A48" s="141">
        <v>2</v>
      </c>
      <c r="B48" s="271" t="s">
        <v>781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333" t="s">
        <v>742</v>
      </c>
      <c r="C57" s="295"/>
      <c r="D57" s="295"/>
      <c r="E57" s="295"/>
      <c r="F57" s="295"/>
      <c r="G57" s="295"/>
      <c r="H57" s="295"/>
      <c r="I57" s="295"/>
      <c r="J57" s="295"/>
    </row>
    <row r="58" spans="1:10" x14ac:dyDescent="0.2">
      <c r="A58" s="141">
        <v>2</v>
      </c>
      <c r="B58" s="173"/>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35</v>
      </c>
      <c r="F71" s="276">
        <v>80</v>
      </c>
      <c r="G71" s="277"/>
      <c r="H71" s="142"/>
      <c r="I71" s="142"/>
      <c r="J71" s="142"/>
    </row>
    <row r="72" spans="1:10" ht="15" customHeight="1" x14ac:dyDescent="0.25">
      <c r="B72" s="166"/>
      <c r="C72" s="306" t="s">
        <v>551</v>
      </c>
      <c r="D72" s="394"/>
      <c r="E72" s="40">
        <v>7</v>
      </c>
      <c r="F72" s="286">
        <v>100</v>
      </c>
      <c r="G72" s="287"/>
      <c r="H72" s="142"/>
      <c r="I72" s="142"/>
      <c r="J72" s="142"/>
    </row>
    <row r="73" spans="1:10" ht="15" customHeight="1" x14ac:dyDescent="0.25">
      <c r="B73" s="166"/>
      <c r="C73" s="392" t="s">
        <v>544</v>
      </c>
      <c r="D73" s="393"/>
      <c r="E73" s="39">
        <v>30</v>
      </c>
      <c r="F73" s="276">
        <v>50</v>
      </c>
      <c r="G73" s="277"/>
      <c r="H73" s="142"/>
      <c r="I73" s="142"/>
      <c r="J73" s="142"/>
    </row>
    <row r="74" spans="1:10" ht="15" customHeight="1" x14ac:dyDescent="0.25">
      <c r="B74" s="166"/>
      <c r="C74" s="306" t="s">
        <v>558</v>
      </c>
      <c r="D74" s="394"/>
      <c r="E74" s="40">
        <v>8</v>
      </c>
      <c r="F74" s="286">
        <v>0</v>
      </c>
      <c r="G74" s="287"/>
      <c r="H74" s="142"/>
      <c r="I74" s="142"/>
      <c r="J74" s="142"/>
    </row>
    <row r="75" spans="1:10" ht="15" customHeight="1" x14ac:dyDescent="0.25">
      <c r="B75" s="166"/>
      <c r="C75" s="392" t="s">
        <v>545</v>
      </c>
      <c r="D75" s="393"/>
      <c r="E75" s="39">
        <v>70</v>
      </c>
      <c r="F75" s="276">
        <v>0</v>
      </c>
      <c r="G75" s="277"/>
      <c r="H75" s="142"/>
      <c r="I75" s="142"/>
      <c r="J75" s="142"/>
    </row>
    <row r="76" spans="1:10" ht="15" customHeight="1" x14ac:dyDescent="0.2">
      <c r="B76" s="166"/>
      <c r="C76" s="276"/>
      <c r="D76" s="277"/>
      <c r="E76" s="39"/>
      <c r="F76" s="276"/>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559</v>
      </c>
      <c r="D81" s="180"/>
      <c r="E81" s="180"/>
      <c r="F81" s="180"/>
      <c r="G81" s="180"/>
      <c r="H81" s="180"/>
      <c r="I81" s="180"/>
      <c r="J81" s="180"/>
      <c r="K81" s="180"/>
    </row>
    <row r="82" spans="1:17" x14ac:dyDescent="0.25">
      <c r="C82" s="179" t="s">
        <v>566</v>
      </c>
      <c r="D82" s="180"/>
      <c r="E82" s="180"/>
      <c r="F82" s="180"/>
      <c r="G82" s="180"/>
      <c r="H82" s="180"/>
      <c r="I82" s="180"/>
      <c r="J82" s="180"/>
      <c r="K82" s="180"/>
    </row>
    <row r="83" spans="1:17" x14ac:dyDescent="0.2">
      <c r="C83" s="180"/>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
      <c r="B91" s="166"/>
      <c r="C91" s="392" t="s">
        <v>1261</v>
      </c>
      <c r="D91" s="393"/>
      <c r="E91" s="276">
        <v>5</v>
      </c>
      <c r="F91" s="277"/>
      <c r="G91" s="276">
        <v>15</v>
      </c>
      <c r="H91" s="285"/>
      <c r="I91" s="277"/>
      <c r="J91" s="166"/>
    </row>
    <row r="92" spans="1:17" ht="15" customHeight="1" x14ac:dyDescent="0.25">
      <c r="B92" s="166"/>
      <c r="C92" s="306" t="s">
        <v>563</v>
      </c>
      <c r="D92" s="394"/>
      <c r="E92" s="286">
        <v>25</v>
      </c>
      <c r="F92" s="287"/>
      <c r="G92" s="286">
        <v>35</v>
      </c>
      <c r="H92" s="288"/>
      <c r="I92" s="287"/>
      <c r="J92" s="166"/>
    </row>
    <row r="93" spans="1:17" ht="15" customHeight="1" x14ac:dyDescent="0.25">
      <c r="B93" s="166"/>
      <c r="C93" s="392" t="s">
        <v>1263</v>
      </c>
      <c r="D93" s="393"/>
      <c r="E93" s="276">
        <v>50</v>
      </c>
      <c r="F93" s="277"/>
      <c r="G93" s="276">
        <v>70</v>
      </c>
      <c r="H93" s="285"/>
      <c r="I93" s="277"/>
      <c r="J93" s="166"/>
    </row>
    <row r="94" spans="1:17" ht="15" customHeight="1" x14ac:dyDescent="0.2">
      <c r="B94" s="166"/>
      <c r="C94" s="276"/>
      <c r="D94" s="277"/>
      <c r="E94" s="276"/>
      <c r="F94" s="277"/>
      <c r="G94" s="276"/>
      <c r="H94" s="285"/>
      <c r="I94" s="277"/>
      <c r="J94" s="166"/>
    </row>
    <row r="95" spans="1:17" ht="15" customHeight="1" x14ac:dyDescent="0.2">
      <c r="B95" s="166"/>
      <c r="C95" s="286"/>
      <c r="D95" s="287"/>
      <c r="E95" s="286"/>
      <c r="F95" s="287"/>
      <c r="G95" s="286"/>
      <c r="H95" s="288"/>
      <c r="I95" s="287"/>
      <c r="J95" s="166"/>
      <c r="O95" s="41"/>
      <c r="P95" s="42"/>
      <c r="Q95" s="41"/>
    </row>
    <row r="96" spans="1:17" ht="15" customHeight="1" x14ac:dyDescent="0.2">
      <c r="B96" s="166"/>
      <c r="C96" s="276"/>
      <c r="D96" s="277"/>
      <c r="E96" s="276"/>
      <c r="F96" s="277"/>
      <c r="G96" s="276"/>
      <c r="H96" s="285"/>
      <c r="I96" s="277"/>
      <c r="J96" s="166"/>
    </row>
    <row r="97" spans="2:10" ht="15" customHeight="1" x14ac:dyDescent="0.2">
      <c r="B97" s="166"/>
      <c r="C97" s="286"/>
      <c r="D97" s="287"/>
      <c r="E97" s="286"/>
      <c r="F97" s="287"/>
      <c r="G97" s="286"/>
      <c r="H97" s="288"/>
      <c r="I97" s="287"/>
      <c r="J97" s="166"/>
    </row>
    <row r="98" spans="2:10" x14ac:dyDescent="0.25">
      <c r="D98" s="43"/>
    </row>
  </sheetData>
  <sheetProtection password="C6A8" sheet="1" objects="1" scenarios="1"/>
  <mergeCells count="71">
    <mergeCell ref="C97:D97"/>
    <mergeCell ref="E97:F97"/>
    <mergeCell ref="G97:I97"/>
    <mergeCell ref="C95:D95"/>
    <mergeCell ref="E95:F95"/>
    <mergeCell ref="G95:I95"/>
    <mergeCell ref="C96:D96"/>
    <mergeCell ref="E96:F96"/>
    <mergeCell ref="G96:I96"/>
    <mergeCell ref="C94:D94"/>
    <mergeCell ref="E94:F94"/>
    <mergeCell ref="G94:I94"/>
    <mergeCell ref="C92:D92"/>
    <mergeCell ref="E92:F92"/>
    <mergeCell ref="G92:I92"/>
    <mergeCell ref="C93:D93"/>
    <mergeCell ref="E93:F93"/>
    <mergeCell ref="G93:I93"/>
    <mergeCell ref="C90:D90"/>
    <mergeCell ref="E90:F90"/>
    <mergeCell ref="G90:I90"/>
    <mergeCell ref="C91:D91"/>
    <mergeCell ref="E91:F91"/>
    <mergeCell ref="G91:I91"/>
    <mergeCell ref="B88:H88"/>
    <mergeCell ref="C76:D76"/>
    <mergeCell ref="F76:G76"/>
    <mergeCell ref="C77:D77"/>
    <mergeCell ref="F77:G77"/>
    <mergeCell ref="C74:D74"/>
    <mergeCell ref="F74:G74"/>
    <mergeCell ref="C75:D75"/>
    <mergeCell ref="F75:G75"/>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81:B82">
      <formula1>metdoc</formula1>
    </dataValidation>
    <dataValidation type="list" allowBlank="1" showInputMessage="1" showErrorMessage="1" sqref="B91:B93">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286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286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286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286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286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287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287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2872" r:id="rId10" name="Check Box 8">
              <controlPr defaultSize="0" autoFill="0" autoLine="0" autoPict="0">
                <anchor moveWithCells="1">
                  <from>
                    <xdr:col>3</xdr:col>
                    <xdr:colOff>447675</xdr:colOff>
                    <xdr:row>12</xdr:row>
                    <xdr:rowOff>9525</xdr:rowOff>
                  </from>
                  <to>
                    <xdr:col>3</xdr:col>
                    <xdr:colOff>904875</xdr:colOff>
                    <xdr:row>13</xdr:row>
                    <xdr:rowOff>9525</xdr:rowOff>
                  </to>
                </anchor>
              </controlPr>
            </control>
          </mc:Choice>
        </mc:AlternateContent>
        <mc:AlternateContent xmlns:mc="http://schemas.openxmlformats.org/markup-compatibility/2006">
          <mc:Choice Requires="x14">
            <control shapeId="292873"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9287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2875"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92876" r:id="rId14" name="Check Box 12">
              <controlPr defaultSize="0" autoFill="0" autoLine="0" autoPict="0">
                <anchor moveWithCells="1">
                  <from>
                    <xdr:col>3</xdr:col>
                    <xdr:colOff>904875</xdr:colOff>
                    <xdr:row>12</xdr:row>
                    <xdr:rowOff>0</xdr:rowOff>
                  </from>
                  <to>
                    <xdr:col>4</xdr:col>
                    <xdr:colOff>28575</xdr:colOff>
                    <xdr:row>13</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3"/>
  <dimension ref="A1:AM80"/>
  <sheetViews>
    <sheetView topLeftCell="A46" workbookViewId="0">
      <selection activeCell="G51" sqref="G51"/>
    </sheetView>
  </sheetViews>
  <sheetFormatPr defaultColWidth="9.140625" defaultRowHeight="15" x14ac:dyDescent="0.25"/>
  <cols>
    <col min="1" max="1" width="9.140625" style="141"/>
    <col min="2" max="2" width="11.42578125" style="141" customWidth="1"/>
    <col min="3" max="3" width="20.85546875" style="141" customWidth="1"/>
    <col min="4" max="16384" width="9.140625" style="141"/>
  </cols>
  <sheetData>
    <row r="1" spans="1:39" ht="31.5" customHeight="1" x14ac:dyDescent="0.2">
      <c r="A1" s="268" t="s">
        <v>568</v>
      </c>
      <c r="B1" s="321"/>
      <c r="C1" s="321"/>
      <c r="D1" s="321"/>
      <c r="E1" s="321"/>
      <c r="F1" s="321"/>
      <c r="G1" s="321"/>
      <c r="H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x14ac:dyDescent="0.25">
      <c r="A5" s="269" t="s">
        <v>790</v>
      </c>
      <c r="B5" s="321"/>
      <c r="C5" s="321"/>
      <c r="D5" s="321"/>
      <c r="E5" s="321"/>
      <c r="F5" s="321"/>
      <c r="G5" s="321"/>
      <c r="H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A8" s="130" t="s">
        <v>119</v>
      </c>
      <c r="B8" s="138"/>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5">
      <c r="AL11" s="48"/>
      <c r="AM11" s="48" t="s">
        <v>128</v>
      </c>
    </row>
    <row r="12" spans="1:39" x14ac:dyDescent="0.25">
      <c r="C12" s="138" t="s">
        <v>309</v>
      </c>
      <c r="D12" s="50">
        <v>12</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v>12</v>
      </c>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791</v>
      </c>
      <c r="B35" s="321"/>
      <c r="C35" s="321"/>
      <c r="D35" s="321"/>
      <c r="E35" s="321"/>
      <c r="F35" s="321"/>
      <c r="G35" s="321"/>
      <c r="H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
      <c r="A40" s="324" t="s">
        <v>500</v>
      </c>
      <c r="B40" s="321"/>
      <c r="C40" s="321"/>
      <c r="D40" s="321"/>
      <c r="E40" s="321"/>
      <c r="F40" s="321"/>
      <c r="G40" s="321"/>
      <c r="H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781</v>
      </c>
      <c r="B41" s="321"/>
      <c r="C41" s="321"/>
      <c r="D41" s="321"/>
      <c r="E41" s="321"/>
      <c r="F41" s="321"/>
      <c r="G41" s="321"/>
      <c r="H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9" x14ac:dyDescent="0.25">
      <c r="B43" s="138" t="s">
        <v>317</v>
      </c>
      <c r="C43" s="138" t="s">
        <v>44</v>
      </c>
      <c r="G43" s="128"/>
      <c r="J43" s="46"/>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row>
    <row r="44" spans="1:39" x14ac:dyDescent="0.25">
      <c r="C44" s="141" t="s">
        <v>45</v>
      </c>
      <c r="G44" s="128"/>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5">
      <c r="A45" s="324" t="s">
        <v>792</v>
      </c>
      <c r="B45" s="321"/>
      <c r="C45" s="321"/>
      <c r="D45" s="321"/>
      <c r="E45" s="321"/>
      <c r="F45" s="321"/>
      <c r="G45" s="321"/>
      <c r="H45" s="321"/>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A46" s="324" t="s">
        <v>793</v>
      </c>
      <c r="B46" s="321"/>
      <c r="C46" s="321"/>
      <c r="D46" s="321"/>
      <c r="E46" s="321"/>
      <c r="F46" s="321"/>
      <c r="G46" s="321"/>
      <c r="H46" s="321"/>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5">
      <c r="A47" s="217" t="s">
        <v>503</v>
      </c>
      <c r="B47" s="217"/>
      <c r="C47" s="217"/>
      <c r="D47" s="217"/>
      <c r="E47" s="217"/>
      <c r="F47" s="217"/>
      <c r="G47" s="217"/>
      <c r="H47" s="217"/>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x14ac:dyDescent="0.2">
      <c r="B48" s="138" t="s">
        <v>176</v>
      </c>
      <c r="C48" s="138" t="s">
        <v>46</v>
      </c>
      <c r="D48" s="138"/>
      <c r="AL48" s="52"/>
    </row>
    <row r="49" spans="1:39" x14ac:dyDescent="0.25">
      <c r="A49" s="275" t="s">
        <v>47</v>
      </c>
      <c r="B49" s="321"/>
      <c r="C49" s="321"/>
      <c r="D49" s="321"/>
      <c r="E49" s="321"/>
      <c r="F49" s="321"/>
      <c r="G49" s="321"/>
      <c r="H49" s="321"/>
      <c r="I49" s="53"/>
      <c r="J49" s="46"/>
    </row>
    <row r="50" spans="1:39" ht="60" x14ac:dyDescent="0.25">
      <c r="A50" s="208" t="s">
        <v>412</v>
      </c>
      <c r="B50" s="208"/>
      <c r="C50" s="231" t="s">
        <v>177</v>
      </c>
      <c r="D50" s="232" t="s">
        <v>178</v>
      </c>
      <c r="E50" s="233" t="s">
        <v>179</v>
      </c>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46"/>
    </row>
    <row r="51" spans="1:39" x14ac:dyDescent="0.25">
      <c r="A51" s="208" t="s">
        <v>794</v>
      </c>
      <c r="B51" s="208"/>
      <c r="C51" s="208"/>
      <c r="D51" s="205">
        <v>92</v>
      </c>
      <c r="E51" s="210">
        <v>1</v>
      </c>
      <c r="F51" s="130"/>
      <c r="J51" s="46"/>
    </row>
    <row r="52" spans="1:39" x14ac:dyDescent="0.25">
      <c r="A52" s="208" t="s">
        <v>795</v>
      </c>
      <c r="B52" s="208"/>
      <c r="C52" s="208"/>
      <c r="D52" s="205">
        <v>13</v>
      </c>
      <c r="E52" s="210">
        <v>1</v>
      </c>
      <c r="J52" s="46"/>
    </row>
    <row r="53" spans="1:39" x14ac:dyDescent="0.2">
      <c r="A53" s="208" t="s">
        <v>757</v>
      </c>
      <c r="B53" s="208"/>
      <c r="C53" s="208"/>
      <c r="D53" s="205">
        <v>65</v>
      </c>
      <c r="E53" s="210">
        <v>0.1</v>
      </c>
      <c r="J53" s="46"/>
    </row>
    <row r="54" spans="1:39" x14ac:dyDescent="0.25">
      <c r="A54" s="208" t="s">
        <v>796</v>
      </c>
      <c r="B54" s="208"/>
      <c r="C54" s="208"/>
      <c r="D54" s="205">
        <v>3</v>
      </c>
      <c r="E54" s="210">
        <v>1</v>
      </c>
      <c r="J54" s="46"/>
    </row>
    <row r="55" spans="1:39" x14ac:dyDescent="0.25">
      <c r="A55" s="208" t="s">
        <v>797</v>
      </c>
      <c r="B55" s="208"/>
      <c r="C55" s="208"/>
      <c r="D55" s="205">
        <v>25</v>
      </c>
      <c r="E55" s="210">
        <v>0</v>
      </c>
      <c r="J55" s="46"/>
    </row>
    <row r="56" spans="1:39" x14ac:dyDescent="0.2">
      <c r="A56" s="208" t="s">
        <v>94</v>
      </c>
      <c r="B56" s="208"/>
      <c r="C56" s="208"/>
      <c r="D56" s="205">
        <v>35</v>
      </c>
      <c r="E56" s="210">
        <v>0</v>
      </c>
      <c r="J56" s="46"/>
    </row>
    <row r="57" spans="1:39" x14ac:dyDescent="0.25">
      <c r="A57" s="208" t="s">
        <v>92</v>
      </c>
      <c r="B57" s="208"/>
      <c r="C57" s="208"/>
      <c r="D57" s="205">
        <v>55</v>
      </c>
      <c r="E57" s="210">
        <v>0.05</v>
      </c>
      <c r="J57" s="46"/>
    </row>
    <row r="58" spans="1:39" x14ac:dyDescent="0.2">
      <c r="A58" s="208"/>
      <c r="B58" s="208"/>
      <c r="C58" s="208"/>
      <c r="D58" s="205">
        <v>12</v>
      </c>
      <c r="E58" s="210">
        <v>1</v>
      </c>
      <c r="J58" s="46"/>
    </row>
    <row r="59" spans="1:39" x14ac:dyDescent="0.2">
      <c r="J59" s="46"/>
    </row>
    <row r="60" spans="1:39" x14ac:dyDescent="0.25">
      <c r="B60" s="138" t="s">
        <v>185</v>
      </c>
      <c r="C60" s="138" t="s">
        <v>51</v>
      </c>
      <c r="AM60" s="57"/>
    </row>
    <row r="61" spans="1:39" x14ac:dyDescent="0.25">
      <c r="C61" s="130" t="s">
        <v>52</v>
      </c>
    </row>
    <row r="62" spans="1:39" x14ac:dyDescent="0.2">
      <c r="B62" s="141">
        <v>1</v>
      </c>
      <c r="C62" s="220" t="s">
        <v>79</v>
      </c>
      <c r="D62" s="220"/>
      <c r="E62" s="220"/>
      <c r="F62" s="220"/>
      <c r="G62" s="212"/>
      <c r="H62" s="212"/>
    </row>
    <row r="63" spans="1:39" x14ac:dyDescent="0.2">
      <c r="B63" s="141">
        <v>2</v>
      </c>
      <c r="C63" s="220" t="s">
        <v>78</v>
      </c>
      <c r="D63" s="221"/>
      <c r="E63" s="221"/>
      <c r="F63" s="221"/>
      <c r="G63" s="212"/>
      <c r="H63" s="212"/>
    </row>
    <row r="64" spans="1:39" x14ac:dyDescent="0.25">
      <c r="B64" s="141">
        <v>3</v>
      </c>
      <c r="C64" s="220" t="s">
        <v>798</v>
      </c>
      <c r="D64" s="221"/>
      <c r="E64" s="221"/>
      <c r="F64" s="221"/>
      <c r="G64" s="212"/>
      <c r="H64" s="212"/>
    </row>
    <row r="65" spans="1:38" x14ac:dyDescent="0.2">
      <c r="B65" s="141">
        <v>4</v>
      </c>
      <c r="C65" s="220" t="s">
        <v>799</v>
      </c>
      <c r="D65" s="221"/>
      <c r="E65" s="221"/>
      <c r="F65" s="221"/>
      <c r="G65" s="212"/>
      <c r="H65" s="212"/>
    </row>
    <row r="66" spans="1:38" x14ac:dyDescent="0.25">
      <c r="B66" s="141">
        <v>5</v>
      </c>
      <c r="C66" s="220" t="s">
        <v>90</v>
      </c>
      <c r="D66" s="221"/>
      <c r="E66" s="221"/>
      <c r="F66" s="221"/>
      <c r="G66" s="212"/>
      <c r="H66" s="212"/>
    </row>
    <row r="67" spans="1:38" x14ac:dyDescent="0.25">
      <c r="B67" s="141">
        <v>6</v>
      </c>
      <c r="C67" s="220" t="s">
        <v>506</v>
      </c>
      <c r="D67" s="221"/>
      <c r="E67" s="221"/>
      <c r="F67" s="221"/>
      <c r="G67" s="212"/>
      <c r="H67" s="212"/>
    </row>
    <row r="68" spans="1:38" x14ac:dyDescent="0.25">
      <c r="B68" s="141">
        <v>7</v>
      </c>
      <c r="C68" s="234" t="s">
        <v>507</v>
      </c>
      <c r="D68" s="226"/>
      <c r="E68" s="226"/>
      <c r="F68" s="226"/>
      <c r="G68" s="212"/>
      <c r="H68" s="212"/>
    </row>
    <row r="70" spans="1:38" x14ac:dyDescent="0.25">
      <c r="B70" s="138" t="s">
        <v>188</v>
      </c>
      <c r="C70" s="138" t="s">
        <v>53</v>
      </c>
    </row>
    <row r="71" spans="1:38" x14ac:dyDescent="0.25">
      <c r="A71" s="275" t="s">
        <v>54</v>
      </c>
      <c r="B71" s="321"/>
      <c r="C71" s="321"/>
      <c r="D71" s="321"/>
      <c r="E71" s="321"/>
      <c r="F71" s="321"/>
      <c r="G71" s="321"/>
      <c r="H71" s="321"/>
      <c r="I71" s="53"/>
      <c r="J71" s="53"/>
    </row>
    <row r="72" spans="1:38" ht="45" x14ac:dyDescent="0.25">
      <c r="A72" s="54"/>
      <c r="C72" s="53" t="s">
        <v>53</v>
      </c>
      <c r="D72" s="61" t="s">
        <v>189</v>
      </c>
      <c r="E72" s="56" t="s">
        <v>190</v>
      </c>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46"/>
    </row>
    <row r="73" spans="1:38" x14ac:dyDescent="0.25">
      <c r="C73" s="208" t="s">
        <v>604</v>
      </c>
      <c r="D73" s="208">
        <v>50</v>
      </c>
      <c r="E73" s="222">
        <v>80</v>
      </c>
      <c r="F73" s="130"/>
      <c r="J73" s="46"/>
    </row>
    <row r="74" spans="1:38" x14ac:dyDescent="0.25">
      <c r="C74" s="208" t="s">
        <v>800</v>
      </c>
      <c r="D74" s="208">
        <v>20</v>
      </c>
      <c r="E74" s="222">
        <v>30</v>
      </c>
      <c r="J74" s="46"/>
    </row>
    <row r="75" spans="1:38" x14ac:dyDescent="0.25">
      <c r="C75" s="208" t="s">
        <v>801</v>
      </c>
      <c r="D75" s="208">
        <v>25</v>
      </c>
      <c r="E75" s="222">
        <v>35</v>
      </c>
      <c r="J75" s="46"/>
    </row>
    <row r="76" spans="1:38" x14ac:dyDescent="0.25">
      <c r="C76" s="208" t="s">
        <v>802</v>
      </c>
      <c r="D76" s="208">
        <v>10</v>
      </c>
      <c r="E76" s="222">
        <v>20</v>
      </c>
      <c r="J76" s="46"/>
    </row>
    <row r="77" spans="1:38" x14ac:dyDescent="0.25">
      <c r="C77" s="208" t="s">
        <v>803</v>
      </c>
      <c r="D77" s="208">
        <v>20</v>
      </c>
      <c r="E77" s="222">
        <v>30</v>
      </c>
      <c r="J77" s="46"/>
    </row>
    <row r="78" spans="1:38" x14ac:dyDescent="0.25">
      <c r="E78" s="43"/>
      <c r="J78" s="46"/>
    </row>
    <row r="79" spans="1:38" x14ac:dyDescent="0.25">
      <c r="E79" s="43"/>
      <c r="J79" s="46"/>
    </row>
    <row r="80" spans="1:38" x14ac:dyDescent="0.25">
      <c r="E80" s="43"/>
      <c r="J80" s="46"/>
    </row>
  </sheetData>
  <sheetProtection password="C6A8" sheet="1" objects="1" scenarios="1"/>
  <mergeCells count="9">
    <mergeCell ref="A46:H46"/>
    <mergeCell ref="A49:H49"/>
    <mergeCell ref="A71:H71"/>
    <mergeCell ref="A1:H1"/>
    <mergeCell ref="A5:H5"/>
    <mergeCell ref="A35:H35"/>
    <mergeCell ref="A40:H40"/>
    <mergeCell ref="A41:H41"/>
    <mergeCell ref="A45:H4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
  <dimension ref="A1:Q99"/>
  <sheetViews>
    <sheetView topLeftCell="A67" workbookViewId="0">
      <selection activeCell="C97" sqref="C97:D97"/>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282</v>
      </c>
      <c r="D3" s="4" t="s">
        <v>2</v>
      </c>
      <c r="E3" s="303" t="s">
        <v>283</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284</v>
      </c>
      <c r="D7" s="305"/>
      <c r="E7" s="305"/>
      <c r="F7" s="305"/>
      <c r="G7" s="305"/>
      <c r="H7" s="305"/>
      <c r="I7" s="305"/>
      <c r="J7" s="305"/>
      <c r="P7" s="5" t="s">
        <v>10</v>
      </c>
    </row>
    <row r="8" spans="1:16" ht="15.75" x14ac:dyDescent="0.25">
      <c r="B8" s="1" t="s">
        <v>11</v>
      </c>
      <c r="C8" s="305" t="s">
        <v>285</v>
      </c>
      <c r="D8" s="305"/>
      <c r="E8" s="305"/>
      <c r="F8" s="305"/>
      <c r="G8" s="305"/>
      <c r="H8" s="305"/>
      <c r="I8" s="305"/>
      <c r="J8" s="305"/>
      <c r="M8" s="128"/>
      <c r="N8" s="128"/>
      <c r="O8" s="128"/>
      <c r="P8" s="5" t="s">
        <v>12</v>
      </c>
    </row>
    <row r="9" spans="1:16" ht="15.75" x14ac:dyDescent="0.25">
      <c r="B9" s="1" t="s">
        <v>13</v>
      </c>
      <c r="C9" s="305" t="s">
        <v>286</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12</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169</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v>6</v>
      </c>
      <c r="G16" s="90" t="s">
        <v>23</v>
      </c>
      <c r="H16" s="22"/>
      <c r="J16" s="17"/>
      <c r="L16" s="20"/>
      <c r="M16" s="14"/>
      <c r="N16" s="21"/>
      <c r="O16" s="14"/>
      <c r="P16" s="128"/>
    </row>
    <row r="17" spans="1:16" x14ac:dyDescent="0.2">
      <c r="B17" s="23"/>
      <c r="D17" s="24" t="s">
        <v>24</v>
      </c>
      <c r="E17" s="25">
        <v>6</v>
      </c>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535</v>
      </c>
      <c r="C19" s="58">
        <v>12</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201</v>
      </c>
      <c r="C26" s="272"/>
      <c r="D26" s="272"/>
      <c r="E26" s="272"/>
      <c r="F26" s="272"/>
      <c r="G26" s="272"/>
      <c r="H26" s="272"/>
      <c r="I26" s="272"/>
      <c r="J26" s="272"/>
      <c r="L26" s="32"/>
      <c r="N26" s="32"/>
    </row>
    <row r="27" spans="1:16" s="29" customFormat="1" x14ac:dyDescent="0.2">
      <c r="A27" s="141">
        <v>2</v>
      </c>
      <c r="B27" s="271" t="s">
        <v>64</v>
      </c>
      <c r="C27" s="272"/>
      <c r="D27" s="272"/>
      <c r="E27" s="272"/>
      <c r="F27" s="272"/>
      <c r="G27" s="272"/>
      <c r="H27" s="272"/>
      <c r="I27" s="272"/>
      <c r="J27" s="272"/>
      <c r="L27" s="32"/>
      <c r="N27" s="32"/>
    </row>
    <row r="28" spans="1:16" s="29" customFormat="1" x14ac:dyDescent="0.25">
      <c r="A28" s="141">
        <v>3</v>
      </c>
      <c r="B28" s="271" t="s">
        <v>100</v>
      </c>
      <c r="C28" s="272"/>
      <c r="D28" s="272"/>
      <c r="E28" s="272"/>
      <c r="F28" s="272"/>
      <c r="G28" s="272"/>
      <c r="H28" s="272"/>
      <c r="I28" s="272"/>
      <c r="J28" s="272"/>
      <c r="L28" s="32"/>
      <c r="N28" s="32"/>
    </row>
    <row r="29" spans="1:16" s="29" customFormat="1" x14ac:dyDescent="0.25">
      <c r="A29" s="141">
        <v>4</v>
      </c>
      <c r="B29" s="271" t="s">
        <v>248</v>
      </c>
      <c r="C29" s="272"/>
      <c r="D29" s="272"/>
      <c r="E29" s="272"/>
      <c r="F29" s="272"/>
      <c r="G29" s="272"/>
      <c r="H29" s="272"/>
      <c r="I29" s="272"/>
      <c r="J29" s="272"/>
      <c r="L29" s="32"/>
      <c r="N29" s="32"/>
    </row>
    <row r="30" spans="1:16" s="29" customFormat="1" x14ac:dyDescent="0.2">
      <c r="A30" s="141">
        <v>5</v>
      </c>
      <c r="B30" s="273" t="s">
        <v>287</v>
      </c>
      <c r="C30" s="272"/>
      <c r="D30" s="272"/>
      <c r="E30" s="272"/>
      <c r="F30" s="272"/>
      <c r="G30" s="272"/>
      <c r="H30" s="272"/>
      <c r="I30" s="272"/>
      <c r="J30" s="272"/>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288</v>
      </c>
      <c r="C38" s="296"/>
      <c r="D38" s="296"/>
      <c r="E38" s="296"/>
      <c r="F38" s="296"/>
      <c r="G38" s="296"/>
      <c r="H38" s="296"/>
      <c r="I38" s="296"/>
      <c r="J38" s="296"/>
    </row>
    <row r="39" spans="1:14" x14ac:dyDescent="0.2">
      <c r="B39" s="155" t="s">
        <v>39</v>
      </c>
      <c r="C39" s="155"/>
      <c r="D39" s="155"/>
      <c r="E39" s="155"/>
      <c r="F39" s="155"/>
      <c r="G39" s="155"/>
      <c r="H39" s="155"/>
      <c r="I39" s="155"/>
      <c r="J39" s="155"/>
    </row>
    <row r="40" spans="1:14" ht="33" customHeight="1" x14ac:dyDescent="0.25">
      <c r="B40" s="296" t="s">
        <v>289</v>
      </c>
      <c r="C40" s="299"/>
      <c r="D40" s="299"/>
      <c r="E40" s="299"/>
      <c r="F40" s="299"/>
      <c r="G40" s="299"/>
      <c r="H40" s="299"/>
      <c r="I40" s="299"/>
      <c r="J40" s="299"/>
    </row>
    <row r="41" spans="1:14" x14ac:dyDescent="0.25">
      <c r="B41" s="155" t="s">
        <v>40</v>
      </c>
      <c r="C41" s="155"/>
      <c r="D41" s="155"/>
      <c r="E41" s="155"/>
      <c r="F41" s="155"/>
      <c r="G41" s="155"/>
      <c r="H41" s="155"/>
      <c r="I41" s="155"/>
      <c r="J41" s="155"/>
    </row>
    <row r="42" spans="1:14" ht="30.75" customHeight="1" x14ac:dyDescent="0.25">
      <c r="B42" s="296" t="s">
        <v>290</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291</v>
      </c>
      <c r="H46" s="37"/>
      <c r="I46" s="37"/>
      <c r="J46" s="37"/>
    </row>
    <row r="47" spans="1:14" ht="15" customHeight="1" x14ac:dyDescent="0.25">
      <c r="A47" s="141">
        <v>1</v>
      </c>
      <c r="B47" s="271" t="s">
        <v>268</v>
      </c>
      <c r="C47" s="272"/>
      <c r="D47" s="272"/>
      <c r="E47" s="272"/>
      <c r="F47" s="272"/>
      <c r="G47" s="272"/>
      <c r="H47" s="272"/>
      <c r="I47" s="272"/>
      <c r="J47" s="272"/>
    </row>
    <row r="48" spans="1:14" x14ac:dyDescent="0.2">
      <c r="A48" s="141">
        <v>2</v>
      </c>
      <c r="B48" s="271" t="s">
        <v>59</v>
      </c>
      <c r="C48" s="272"/>
      <c r="D48" s="272"/>
      <c r="E48" s="272"/>
      <c r="F48" s="272"/>
      <c r="G48" s="272"/>
      <c r="H48" s="272"/>
      <c r="I48" s="272"/>
      <c r="J48" s="272"/>
    </row>
    <row r="49" spans="1:10" x14ac:dyDescent="0.25">
      <c r="A49" s="141">
        <v>3</v>
      </c>
      <c r="B49" s="271" t="s">
        <v>60</v>
      </c>
      <c r="C49" s="272"/>
      <c r="D49" s="272"/>
      <c r="E49" s="272"/>
      <c r="F49" s="272"/>
      <c r="G49" s="272"/>
      <c r="H49" s="272"/>
      <c r="I49" s="272"/>
      <c r="J49" s="272"/>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
      <c r="A57" s="141">
        <v>1</v>
      </c>
      <c r="B57" s="295"/>
      <c r="C57" s="295"/>
      <c r="D57" s="295"/>
      <c r="E57" s="295"/>
      <c r="F57" s="295"/>
      <c r="G57" s="295"/>
      <c r="H57" s="295"/>
      <c r="I57" s="295"/>
      <c r="J57" s="295"/>
    </row>
    <row r="58" spans="1:10" x14ac:dyDescent="0.2">
      <c r="A58" s="141">
        <v>2</v>
      </c>
      <c r="B58" s="150"/>
      <c r="C58" s="150"/>
      <c r="D58" s="150"/>
      <c r="E58" s="150"/>
      <c r="F58" s="150"/>
      <c r="G58" s="150"/>
      <c r="H58" s="150"/>
      <c r="I58" s="150"/>
      <c r="J58" s="150"/>
    </row>
    <row r="59" spans="1:10" x14ac:dyDescent="0.2">
      <c r="A59" s="141">
        <v>3</v>
      </c>
      <c r="B59" s="150"/>
      <c r="C59" s="150"/>
      <c r="D59" s="150"/>
      <c r="E59" s="150"/>
      <c r="F59" s="150"/>
      <c r="G59" s="150"/>
      <c r="H59" s="150"/>
      <c r="I59" s="150"/>
      <c r="J59" s="150"/>
    </row>
    <row r="60" spans="1:10" x14ac:dyDescent="0.2">
      <c r="A60" s="141">
        <v>4</v>
      </c>
      <c r="B60" s="150"/>
      <c r="C60" s="150"/>
      <c r="D60" s="150"/>
      <c r="E60" s="150"/>
      <c r="F60" s="150"/>
      <c r="G60" s="150"/>
      <c r="H60" s="150"/>
      <c r="I60" s="150"/>
      <c r="J60" s="150"/>
    </row>
    <row r="61" spans="1:10" x14ac:dyDescent="0.2">
      <c r="A61" s="141">
        <v>5</v>
      </c>
      <c r="B61" s="150"/>
      <c r="C61" s="150"/>
      <c r="D61" s="150"/>
      <c r="E61" s="150"/>
      <c r="F61" s="150"/>
      <c r="G61" s="150"/>
      <c r="H61" s="150"/>
      <c r="I61" s="150"/>
      <c r="J61" s="150"/>
    </row>
    <row r="62" spans="1:10" x14ac:dyDescent="0.2">
      <c r="A62" s="141">
        <v>6</v>
      </c>
      <c r="B62" s="150"/>
      <c r="C62" s="150"/>
      <c r="D62" s="150"/>
      <c r="E62" s="150"/>
      <c r="F62" s="150"/>
      <c r="G62" s="150"/>
      <c r="H62" s="150"/>
      <c r="I62" s="150"/>
      <c r="J62" s="150"/>
    </row>
    <row r="63" spans="1:10" x14ac:dyDescent="0.2">
      <c r="A63" s="141">
        <v>7</v>
      </c>
      <c r="B63" s="150"/>
      <c r="C63" s="150"/>
      <c r="D63" s="150"/>
      <c r="E63" s="150"/>
      <c r="F63" s="150"/>
      <c r="G63" s="150"/>
      <c r="H63" s="150"/>
      <c r="I63" s="150"/>
      <c r="J63" s="150"/>
    </row>
    <row r="64" spans="1:10" x14ac:dyDescent="0.2">
      <c r="A64" s="141">
        <v>8</v>
      </c>
      <c r="B64" s="150"/>
      <c r="C64" s="150"/>
      <c r="D64" s="150"/>
      <c r="E64" s="150"/>
      <c r="F64" s="150"/>
      <c r="G64" s="150"/>
      <c r="H64" s="150"/>
      <c r="I64" s="150"/>
      <c r="J64" s="150"/>
    </row>
    <row r="65" spans="1:11" x14ac:dyDescent="0.2">
      <c r="A65" s="141">
        <v>9</v>
      </c>
      <c r="B65" s="295"/>
      <c r="C65" s="295"/>
      <c r="D65" s="295"/>
      <c r="E65" s="295"/>
      <c r="F65" s="295"/>
      <c r="G65" s="295"/>
      <c r="H65" s="295"/>
      <c r="I65" s="295"/>
      <c r="J65" s="295"/>
    </row>
    <row r="66" spans="1:11" x14ac:dyDescent="0.2">
      <c r="A66" s="141">
        <v>10</v>
      </c>
      <c r="B66" s="150"/>
      <c r="C66" s="150"/>
      <c r="D66" s="150"/>
      <c r="E66" s="150"/>
      <c r="F66" s="150"/>
      <c r="G66" s="150"/>
      <c r="H66" s="150"/>
      <c r="I66" s="150"/>
      <c r="J66" s="150"/>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47"/>
      <c r="C69" s="147"/>
      <c r="H69" s="147">
        <f>SUM(E71:E77)</f>
        <v>300</v>
      </c>
      <c r="I69" s="142" t="str">
        <f>IF(H69=E11*25,"perfecte","cal revisar")</f>
        <v>perfecte</v>
      </c>
      <c r="J69" s="142" t="str">
        <f>IF(E11*7&lt;K70,"perfecte","cal revisar")</f>
        <v>perfecte</v>
      </c>
    </row>
    <row r="70" spans="1:11" ht="15" customHeight="1" x14ac:dyDescent="0.2">
      <c r="B70" s="147"/>
      <c r="C70" s="292" t="s">
        <v>48</v>
      </c>
      <c r="D70" s="293"/>
      <c r="E70" s="38" t="s">
        <v>49</v>
      </c>
      <c r="F70" s="292" t="s">
        <v>50</v>
      </c>
      <c r="G70" s="293"/>
      <c r="I70" s="142" t="s">
        <v>556</v>
      </c>
      <c r="J70" s="142" t="s">
        <v>557</v>
      </c>
      <c r="K70" s="142">
        <f>SUM(K71:K77)</f>
        <v>87.1</v>
      </c>
    </row>
    <row r="71" spans="1:11" ht="15" customHeight="1" x14ac:dyDescent="0.25">
      <c r="C71" s="141" t="s">
        <v>558</v>
      </c>
      <c r="D71" s="160"/>
      <c r="E71" s="39">
        <v>247</v>
      </c>
      <c r="F71" s="266">
        <v>0.3</v>
      </c>
      <c r="G71" s="277"/>
      <c r="I71" s="142"/>
      <c r="J71" s="142"/>
      <c r="K71" s="142">
        <f t="shared" ref="K71:K77" si="0">E71*F71</f>
        <v>74.099999999999994</v>
      </c>
    </row>
    <row r="72" spans="1:11" ht="15" customHeight="1" x14ac:dyDescent="0.25">
      <c r="C72" s="141" t="s">
        <v>550</v>
      </c>
      <c r="D72" s="160"/>
      <c r="E72" s="39">
        <v>10</v>
      </c>
      <c r="F72" s="276">
        <v>0</v>
      </c>
      <c r="G72" s="277"/>
      <c r="I72" s="142"/>
      <c r="J72" s="142"/>
      <c r="K72" s="142">
        <f t="shared" si="0"/>
        <v>0</v>
      </c>
    </row>
    <row r="73" spans="1:11" ht="15" customHeight="1" x14ac:dyDescent="0.25">
      <c r="C73" s="141" t="s">
        <v>542</v>
      </c>
      <c r="D73" s="159"/>
      <c r="E73" s="40">
        <v>40</v>
      </c>
      <c r="F73" s="278">
        <v>0.25</v>
      </c>
      <c r="G73" s="287"/>
      <c r="I73" s="142"/>
      <c r="J73" s="142"/>
      <c r="K73" s="142">
        <f t="shared" si="0"/>
        <v>10</v>
      </c>
    </row>
    <row r="74" spans="1:11" ht="15" customHeight="1" x14ac:dyDescent="0.25">
      <c r="C74" s="141" t="s">
        <v>551</v>
      </c>
      <c r="D74" s="160"/>
      <c r="E74" s="39">
        <v>3</v>
      </c>
      <c r="F74" s="266">
        <v>1</v>
      </c>
      <c r="G74" s="277"/>
      <c r="I74" s="142"/>
      <c r="J74" s="142"/>
      <c r="K74" s="142">
        <f t="shared" si="0"/>
        <v>3</v>
      </c>
    </row>
    <row r="75" spans="1:11" ht="15" customHeight="1" x14ac:dyDescent="0.2">
      <c r="C75" s="286"/>
      <c r="D75" s="287"/>
      <c r="E75" s="40"/>
      <c r="F75" s="286"/>
      <c r="G75" s="287"/>
      <c r="I75" s="142"/>
      <c r="J75" s="142"/>
      <c r="K75" s="142">
        <f t="shared" si="0"/>
        <v>0</v>
      </c>
    </row>
    <row r="76" spans="1:11" ht="15" customHeight="1" x14ac:dyDescent="0.2">
      <c r="C76" s="276"/>
      <c r="D76" s="277"/>
      <c r="E76" s="39"/>
      <c r="F76" s="276"/>
      <c r="G76" s="277"/>
      <c r="I76" s="142"/>
      <c r="J76" s="142"/>
      <c r="K76" s="142">
        <f t="shared" si="0"/>
        <v>0</v>
      </c>
    </row>
    <row r="77" spans="1:11" ht="15" customHeight="1" x14ac:dyDescent="0.2">
      <c r="C77" s="286"/>
      <c r="D77" s="287"/>
      <c r="E77" s="40"/>
      <c r="F77" s="286"/>
      <c r="G77" s="287"/>
      <c r="I77" s="142"/>
      <c r="J77" s="142"/>
      <c r="K77" s="142">
        <f t="shared" si="0"/>
        <v>0</v>
      </c>
    </row>
    <row r="78" spans="1:11" ht="15" customHeight="1" x14ac:dyDescent="0.2">
      <c r="B78" s="147"/>
      <c r="C78" s="147"/>
      <c r="D78" s="147"/>
      <c r="E78" s="147"/>
      <c r="F78" s="147"/>
      <c r="H78" s="142"/>
      <c r="I78" s="142"/>
      <c r="J78" s="142"/>
    </row>
    <row r="79" spans="1:11" x14ac:dyDescent="0.25">
      <c r="A79" s="7"/>
      <c r="B79" s="138" t="s">
        <v>51</v>
      </c>
    </row>
    <row r="80" spans="1:11" x14ac:dyDescent="0.25">
      <c r="B80" s="130" t="s">
        <v>52</v>
      </c>
    </row>
    <row r="81" spans="1:17" x14ac:dyDescent="0.25">
      <c r="C81" s="141" t="s">
        <v>559</v>
      </c>
      <c r="D81" s="153"/>
      <c r="E81" s="153"/>
      <c r="F81" s="153"/>
      <c r="G81" s="153"/>
      <c r="H81" s="153"/>
      <c r="I81" s="153"/>
      <c r="J81" s="153"/>
    </row>
    <row r="82" spans="1:17" x14ac:dyDescent="0.25">
      <c r="C82" s="141" t="s">
        <v>560</v>
      </c>
      <c r="D82" s="153"/>
      <c r="E82" s="153"/>
      <c r="F82" s="153"/>
      <c r="G82" s="153"/>
      <c r="H82" s="153"/>
      <c r="I82" s="153"/>
      <c r="J82" s="153"/>
    </row>
    <row r="83" spans="1:17" x14ac:dyDescent="0.2">
      <c r="C83" s="141" t="s">
        <v>561</v>
      </c>
      <c r="D83" s="153"/>
      <c r="E83" s="153"/>
      <c r="F83" s="153"/>
      <c r="G83" s="153"/>
      <c r="H83" s="153"/>
      <c r="I83" s="153"/>
      <c r="J83" s="153"/>
    </row>
    <row r="84" spans="1:17" x14ac:dyDescent="0.25">
      <c r="C84" s="141" t="s">
        <v>562</v>
      </c>
      <c r="D84" s="153"/>
      <c r="E84" s="153"/>
      <c r="F84" s="153"/>
      <c r="G84" s="153"/>
      <c r="H84" s="153"/>
      <c r="I84" s="153"/>
      <c r="J84" s="153"/>
    </row>
    <row r="85" spans="1:17" x14ac:dyDescent="0.2">
      <c r="C85" s="152"/>
      <c r="D85" s="153"/>
      <c r="E85" s="153"/>
      <c r="F85" s="153"/>
      <c r="G85" s="153"/>
      <c r="H85" s="153"/>
      <c r="I85" s="153"/>
      <c r="J85" s="153"/>
    </row>
    <row r="86" spans="1:17" x14ac:dyDescent="0.2">
      <c r="C86" s="152"/>
      <c r="D86" s="153"/>
      <c r="E86" s="153"/>
      <c r="F86" s="153"/>
      <c r="G86" s="153"/>
      <c r="H86" s="153"/>
      <c r="I86" s="153"/>
      <c r="J86" s="153"/>
    </row>
    <row r="88" spans="1:17" x14ac:dyDescent="0.25">
      <c r="A88" s="7"/>
      <c r="B88" s="138" t="s">
        <v>53</v>
      </c>
    </row>
    <row r="89" spans="1:17" ht="15" customHeight="1" x14ac:dyDescent="0.25">
      <c r="B89" s="275" t="s">
        <v>54</v>
      </c>
      <c r="C89" s="275"/>
      <c r="D89" s="275"/>
      <c r="E89" s="275"/>
      <c r="F89" s="275"/>
      <c r="G89" s="275"/>
      <c r="H89" s="275"/>
    </row>
    <row r="90" spans="1:17" ht="15" customHeight="1" x14ac:dyDescent="0.2">
      <c r="B90" s="147"/>
      <c r="C90" s="147"/>
      <c r="D90" s="147"/>
      <c r="E90" s="147"/>
      <c r="F90" s="147"/>
      <c r="G90" s="147"/>
      <c r="H90" s="147"/>
    </row>
    <row r="91" spans="1:17" ht="15" customHeight="1" x14ac:dyDescent="0.25">
      <c r="B91" s="147"/>
      <c r="C91" s="289" t="s">
        <v>55</v>
      </c>
      <c r="D91" s="290"/>
      <c r="E91" s="289" t="s">
        <v>56</v>
      </c>
      <c r="F91" s="290"/>
      <c r="G91" s="289" t="s">
        <v>57</v>
      </c>
      <c r="H91" s="291"/>
      <c r="I91" s="290"/>
      <c r="J91" s="147"/>
    </row>
    <row r="92" spans="1:17" ht="15" customHeight="1" x14ac:dyDescent="0.25">
      <c r="C92" s="187" t="s">
        <v>563</v>
      </c>
      <c r="D92" s="160"/>
      <c r="E92" s="276">
        <v>40</v>
      </c>
      <c r="F92" s="277"/>
      <c r="G92" s="276">
        <v>80</v>
      </c>
      <c r="H92" s="285"/>
      <c r="I92" s="277"/>
      <c r="J92" s="147"/>
    </row>
    <row r="93" spans="1:17" ht="15" customHeight="1" x14ac:dyDescent="0.25">
      <c r="C93" s="187" t="s">
        <v>1264</v>
      </c>
      <c r="D93" s="159"/>
      <c r="E93" s="286">
        <v>20</v>
      </c>
      <c r="F93" s="287"/>
      <c r="G93" s="286">
        <v>40</v>
      </c>
      <c r="H93" s="288"/>
      <c r="I93" s="287"/>
      <c r="J93" s="147"/>
    </row>
    <row r="94" spans="1:17" ht="15" customHeight="1" x14ac:dyDescent="0.25">
      <c r="C94" s="187" t="s">
        <v>1262</v>
      </c>
      <c r="D94" s="159"/>
      <c r="E94" s="286">
        <v>5</v>
      </c>
      <c r="F94" s="287"/>
      <c r="G94" s="286">
        <v>15</v>
      </c>
      <c r="H94" s="288"/>
      <c r="I94" s="287"/>
      <c r="J94" s="147"/>
    </row>
    <row r="95" spans="1:17" ht="15" customHeight="1" x14ac:dyDescent="0.2">
      <c r="B95" s="147"/>
      <c r="C95" s="276"/>
      <c r="D95" s="277"/>
      <c r="E95" s="276"/>
      <c r="F95" s="277"/>
      <c r="G95" s="276"/>
      <c r="H95" s="285"/>
      <c r="I95" s="277"/>
      <c r="J95" s="147"/>
    </row>
    <row r="96" spans="1:17" ht="15" customHeight="1" x14ac:dyDescent="0.2">
      <c r="B96" s="147"/>
      <c r="C96" s="286"/>
      <c r="D96" s="287"/>
      <c r="E96" s="286"/>
      <c r="F96" s="287"/>
      <c r="G96" s="286"/>
      <c r="H96" s="288"/>
      <c r="I96" s="287"/>
      <c r="J96" s="147"/>
      <c r="O96" s="41"/>
      <c r="P96" s="42"/>
      <c r="Q96" s="41"/>
    </row>
    <row r="97" spans="2:10" ht="15" customHeight="1" x14ac:dyDescent="0.2">
      <c r="B97" s="147"/>
      <c r="C97" s="276"/>
      <c r="D97" s="277"/>
      <c r="E97" s="276"/>
      <c r="F97" s="277"/>
      <c r="G97" s="276"/>
      <c r="H97" s="285"/>
      <c r="I97" s="277"/>
      <c r="J97" s="147"/>
    </row>
    <row r="98" spans="2:10" ht="15" customHeight="1" x14ac:dyDescent="0.25">
      <c r="B98" s="147"/>
      <c r="C98" s="286"/>
      <c r="D98" s="287"/>
      <c r="E98" s="286"/>
      <c r="F98" s="287"/>
      <c r="G98" s="286"/>
      <c r="H98" s="288"/>
      <c r="I98" s="287"/>
      <c r="J98" s="147"/>
    </row>
    <row r="99" spans="2:10" x14ac:dyDescent="0.25">
      <c r="D99" s="43"/>
    </row>
  </sheetData>
  <sheetProtection password="C6A8" sheet="1" objects="1" scenarios="1"/>
  <mergeCells count="6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91:D91"/>
    <mergeCell ref="E91:F91"/>
    <mergeCell ref="G91:I91"/>
    <mergeCell ref="F71:G71"/>
    <mergeCell ref="F72:G72"/>
    <mergeCell ref="F73:G73"/>
    <mergeCell ref="F74:G74"/>
    <mergeCell ref="C75:D75"/>
    <mergeCell ref="F75:G75"/>
    <mergeCell ref="C76:D76"/>
    <mergeCell ref="F76:G76"/>
    <mergeCell ref="C77:D77"/>
    <mergeCell ref="F77:G77"/>
    <mergeCell ref="B89:H89"/>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5:B77 C71:C74">
      <formula1>act</formula1>
    </dataValidation>
    <dataValidation type="list" allowBlank="1" showInputMessage="1" showErrorMessage="1" sqref="B85:B86 C81:C84">
      <formula1>metdoc</formula1>
    </dataValidation>
    <dataValidation type="list" allowBlank="1" showInputMessage="1" showErrorMessage="1" sqref="B95:B98 C92:C94">
      <formula1>eval</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099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099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099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099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099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3</xdr:col>
                    <xdr:colOff>447675</xdr:colOff>
                    <xdr:row>12</xdr:row>
                    <xdr:rowOff>9525</xdr:rowOff>
                  </from>
                  <to>
                    <xdr:col>3</xdr:col>
                    <xdr:colOff>885825</xdr:colOff>
                    <xdr:row>13</xdr:row>
                    <xdr:rowOff>28575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4"/>
  <dimension ref="A1:Q99"/>
  <sheetViews>
    <sheetView topLeftCell="A61" zoomScale="85" zoomScaleNormal="85" workbookViewId="0">
      <selection activeCell="E80" sqref="E80"/>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219</v>
      </c>
      <c r="D3" s="4" t="s">
        <v>2</v>
      </c>
      <c r="E3" s="303" t="s">
        <v>804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805</v>
      </c>
      <c r="D7" s="420"/>
      <c r="E7" s="420"/>
      <c r="F7" s="420"/>
      <c r="G7" s="420"/>
      <c r="H7" s="420"/>
      <c r="I7" s="420"/>
      <c r="J7" s="420"/>
      <c r="P7" s="5" t="s">
        <v>10</v>
      </c>
    </row>
    <row r="8" spans="1:16" ht="15.75" x14ac:dyDescent="0.25">
      <c r="B8" s="1" t="s">
        <v>11</v>
      </c>
      <c r="C8" s="420" t="s">
        <v>806</v>
      </c>
      <c r="D8" s="420"/>
      <c r="E8" s="420"/>
      <c r="F8" s="420"/>
      <c r="G8" s="420"/>
      <c r="H8" s="420"/>
      <c r="I8" s="420"/>
      <c r="J8" s="420"/>
      <c r="M8" s="128"/>
      <c r="N8" s="128"/>
      <c r="O8" s="128"/>
      <c r="P8" s="5" t="s">
        <v>12</v>
      </c>
    </row>
    <row r="9" spans="1:16" ht="15.75" x14ac:dyDescent="0.25">
      <c r="B9" s="1" t="s">
        <v>13</v>
      </c>
      <c r="C9" s="420" t="s">
        <v>807</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808</v>
      </c>
      <c r="C26" s="272"/>
      <c r="D26" s="272"/>
      <c r="E26" s="272"/>
      <c r="F26" s="272"/>
      <c r="G26" s="272"/>
      <c r="H26" s="272"/>
      <c r="I26" s="272"/>
      <c r="J26" s="272"/>
      <c r="L26" s="32"/>
      <c r="N26" s="32"/>
    </row>
    <row r="27" spans="1:16" s="29" customFormat="1" x14ac:dyDescent="0.25">
      <c r="A27" s="141">
        <v>2</v>
      </c>
      <c r="B27" s="271" t="s">
        <v>765</v>
      </c>
      <c r="C27" s="272"/>
      <c r="D27" s="272"/>
      <c r="E27" s="272"/>
      <c r="F27" s="272"/>
      <c r="G27" s="272"/>
      <c r="H27" s="272"/>
      <c r="I27" s="272"/>
      <c r="J27" s="272"/>
      <c r="L27" s="32"/>
      <c r="N27" s="32"/>
    </row>
    <row r="28" spans="1:16" s="29" customFormat="1" x14ac:dyDescent="0.25">
      <c r="A28" s="141">
        <v>3</v>
      </c>
      <c r="B28" s="271" t="s">
        <v>809</v>
      </c>
      <c r="C28" s="272"/>
      <c r="D28" s="272"/>
      <c r="E28" s="272"/>
      <c r="F28" s="272"/>
      <c r="G28" s="272"/>
      <c r="H28" s="272"/>
      <c r="I28" s="272"/>
      <c r="J28" s="272"/>
      <c r="L28" s="32"/>
      <c r="N28" s="32"/>
    </row>
    <row r="29" spans="1:16" s="29" customFormat="1" x14ac:dyDescent="0.2">
      <c r="A29" s="141">
        <v>4</v>
      </c>
      <c r="B29" s="271" t="s">
        <v>810</v>
      </c>
      <c r="C29" s="272"/>
      <c r="D29" s="272"/>
      <c r="E29" s="272"/>
      <c r="F29" s="272"/>
      <c r="G29" s="272"/>
      <c r="H29" s="272"/>
      <c r="I29" s="272"/>
      <c r="J29" s="272"/>
      <c r="L29" s="32"/>
      <c r="N29" s="32"/>
    </row>
    <row r="30" spans="1:16" s="29" customFormat="1" x14ac:dyDescent="0.25">
      <c r="A30" s="141">
        <v>5</v>
      </c>
      <c r="B30" s="271" t="s">
        <v>811</v>
      </c>
      <c r="C30" s="272"/>
      <c r="D30" s="272"/>
      <c r="E30" s="272"/>
      <c r="F30" s="272"/>
      <c r="G30" s="272"/>
      <c r="H30" s="272"/>
      <c r="I30" s="272"/>
      <c r="J30" s="272"/>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7.25" customHeight="1" x14ac:dyDescent="0.25">
      <c r="B38" s="296" t="s">
        <v>812</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8.75" customHeight="1" x14ac:dyDescent="0.25">
      <c r="B40" s="296" t="s">
        <v>813</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6.5" customHeight="1" x14ac:dyDescent="0.2">
      <c r="B42" s="296" t="s">
        <v>814</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815</v>
      </c>
      <c r="C47" s="272"/>
      <c r="D47" s="272"/>
      <c r="E47" s="272"/>
      <c r="F47" s="272"/>
      <c r="G47" s="272"/>
      <c r="H47" s="272"/>
      <c r="I47" s="272"/>
      <c r="J47" s="272"/>
    </row>
    <row r="48" spans="1:14" x14ac:dyDescent="0.2">
      <c r="A48" s="141">
        <v>2</v>
      </c>
      <c r="B48" s="294"/>
      <c r="C48" s="294"/>
      <c r="D48" s="294"/>
      <c r="E48" s="294"/>
      <c r="F48" s="294"/>
      <c r="G48" s="294"/>
      <c r="H48" s="294"/>
      <c r="I48" s="294"/>
      <c r="J48" s="294"/>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816</v>
      </c>
      <c r="C57" s="274"/>
      <c r="D57" s="274"/>
      <c r="E57" s="274"/>
      <c r="F57" s="274"/>
      <c r="G57" s="274"/>
      <c r="H57" s="274"/>
      <c r="I57" s="274"/>
      <c r="J57" s="274"/>
    </row>
    <row r="58" spans="1:10" x14ac:dyDescent="0.25">
      <c r="A58" s="141">
        <v>2</v>
      </c>
      <c r="B58" s="162" t="s">
        <v>817</v>
      </c>
      <c r="C58" s="165"/>
      <c r="D58" s="165"/>
      <c r="E58" s="165"/>
      <c r="F58" s="165"/>
      <c r="G58" s="165"/>
      <c r="H58" s="165"/>
      <c r="I58" s="165"/>
      <c r="J58" s="165"/>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42</v>
      </c>
      <c r="F71" s="266">
        <v>1</v>
      </c>
      <c r="G71" s="277"/>
      <c r="H71" s="142"/>
      <c r="I71" s="142"/>
      <c r="J71" s="142"/>
    </row>
    <row r="72" spans="1:10" ht="15" customHeight="1" x14ac:dyDescent="0.25">
      <c r="B72" s="166"/>
      <c r="C72" s="306" t="s">
        <v>550</v>
      </c>
      <c r="D72" s="394"/>
      <c r="E72" s="40">
        <v>3</v>
      </c>
      <c r="F72" s="278">
        <v>1</v>
      </c>
      <c r="G72" s="287"/>
      <c r="H72" s="142"/>
      <c r="I72" s="142"/>
      <c r="J72" s="142"/>
    </row>
    <row r="73" spans="1:10" ht="15" customHeight="1" x14ac:dyDescent="0.25">
      <c r="B73" s="166"/>
      <c r="C73" s="392" t="s">
        <v>548</v>
      </c>
      <c r="D73" s="393"/>
      <c r="E73" s="39">
        <v>25</v>
      </c>
      <c r="F73" s="266">
        <v>0</v>
      </c>
      <c r="G73" s="277"/>
      <c r="H73" s="142"/>
      <c r="I73" s="142"/>
      <c r="J73" s="142"/>
    </row>
    <row r="74" spans="1:10" ht="15" customHeight="1" x14ac:dyDescent="0.25">
      <c r="B74" s="166"/>
      <c r="C74" s="306" t="s">
        <v>551</v>
      </c>
      <c r="D74" s="394"/>
      <c r="E74" s="40">
        <v>28</v>
      </c>
      <c r="F74" s="278">
        <v>0.5</v>
      </c>
      <c r="G74" s="287"/>
      <c r="H74" s="142"/>
      <c r="I74" s="142"/>
      <c r="J74" s="142"/>
    </row>
    <row r="75" spans="1:10" ht="15" customHeight="1" x14ac:dyDescent="0.25">
      <c r="B75" s="166"/>
      <c r="C75" s="306" t="s">
        <v>545</v>
      </c>
      <c r="D75" s="394"/>
      <c r="E75" s="40">
        <v>35</v>
      </c>
      <c r="F75" s="278">
        <v>0</v>
      </c>
      <c r="G75" s="287"/>
      <c r="H75" s="142"/>
      <c r="I75" s="142"/>
      <c r="J75" s="142"/>
    </row>
    <row r="76" spans="1:10" ht="15" customHeight="1" x14ac:dyDescent="0.25">
      <c r="B76" s="166"/>
      <c r="C76" s="392" t="s">
        <v>544</v>
      </c>
      <c r="D76" s="393"/>
      <c r="E76" s="39">
        <v>15</v>
      </c>
      <c r="F76" s="266">
        <v>0</v>
      </c>
      <c r="G76" s="277"/>
      <c r="H76" s="142"/>
      <c r="I76" s="142"/>
      <c r="J76" s="142"/>
    </row>
    <row r="77" spans="1:10" ht="15" customHeight="1" x14ac:dyDescent="0.25">
      <c r="B77" s="166"/>
      <c r="C77" s="306" t="s">
        <v>92</v>
      </c>
      <c r="D77" s="394"/>
      <c r="E77" s="40">
        <v>2</v>
      </c>
      <c r="F77" s="278">
        <v>1</v>
      </c>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564</v>
      </c>
      <c r="D81" s="180"/>
      <c r="E81" s="180"/>
      <c r="F81" s="180"/>
      <c r="G81" s="180"/>
      <c r="H81" s="180"/>
      <c r="I81" s="180"/>
      <c r="J81" s="180"/>
      <c r="K81" s="180"/>
    </row>
    <row r="82" spans="1:17" x14ac:dyDescent="0.25">
      <c r="C82" s="179" t="s">
        <v>559</v>
      </c>
      <c r="D82" s="180"/>
      <c r="E82" s="180"/>
      <c r="F82" s="180"/>
      <c r="G82" s="180"/>
      <c r="H82" s="180"/>
      <c r="I82" s="180"/>
      <c r="J82" s="180"/>
      <c r="K82" s="180"/>
    </row>
    <row r="83" spans="1:17" x14ac:dyDescent="0.25">
      <c r="C83" s="179" t="s">
        <v>562</v>
      </c>
      <c r="D83" s="180"/>
      <c r="E83" s="180"/>
      <c r="F83" s="180"/>
      <c r="G83" s="180"/>
      <c r="H83" s="180"/>
      <c r="I83" s="180"/>
      <c r="J83" s="180"/>
      <c r="K83" s="180"/>
    </row>
    <row r="84" spans="1:17" x14ac:dyDescent="0.2">
      <c r="C84" s="179" t="s">
        <v>561</v>
      </c>
      <c r="D84" s="180"/>
      <c r="E84" s="180"/>
      <c r="F84" s="180"/>
      <c r="G84" s="180"/>
      <c r="H84" s="180"/>
      <c r="I84" s="180"/>
      <c r="J84" s="180"/>
      <c r="K84" s="180"/>
    </row>
    <row r="85" spans="1:17" x14ac:dyDescent="0.2">
      <c r="C85" s="180"/>
      <c r="D85" s="180"/>
      <c r="E85" s="180"/>
      <c r="F85" s="180"/>
      <c r="G85" s="180"/>
      <c r="H85" s="180"/>
      <c r="I85" s="180"/>
      <c r="J85" s="180"/>
      <c r="K85" s="180"/>
    </row>
    <row r="86" spans="1:17" x14ac:dyDescent="0.2">
      <c r="C86" s="180"/>
      <c r="D86" s="180"/>
      <c r="E86" s="180"/>
      <c r="F86" s="180"/>
      <c r="G86" s="180"/>
      <c r="H86" s="180"/>
      <c r="I86" s="180"/>
      <c r="J86" s="180"/>
      <c r="K86" s="180"/>
    </row>
    <row r="88" spans="1:17" x14ac:dyDescent="0.25">
      <c r="A88" s="7"/>
      <c r="B88" s="138" t="s">
        <v>53</v>
      </c>
    </row>
    <row r="89" spans="1:17" ht="15" customHeight="1" x14ac:dyDescent="0.25">
      <c r="B89" s="275" t="s">
        <v>54</v>
      </c>
      <c r="C89" s="275"/>
      <c r="D89" s="275"/>
      <c r="E89" s="275"/>
      <c r="F89" s="275"/>
      <c r="G89" s="275"/>
      <c r="H89" s="275"/>
    </row>
    <row r="90" spans="1:17" ht="15" customHeight="1" x14ac:dyDescent="0.2">
      <c r="B90" s="166"/>
      <c r="C90" s="166"/>
      <c r="D90" s="166"/>
      <c r="E90" s="166"/>
      <c r="F90" s="166"/>
      <c r="G90" s="166"/>
      <c r="H90" s="166"/>
    </row>
    <row r="91" spans="1:17" ht="15" customHeight="1" x14ac:dyDescent="0.25">
      <c r="B91" s="166"/>
      <c r="C91" s="289" t="s">
        <v>55</v>
      </c>
      <c r="D91" s="290"/>
      <c r="E91" s="289" t="s">
        <v>56</v>
      </c>
      <c r="F91" s="290"/>
      <c r="G91" s="289" t="s">
        <v>57</v>
      </c>
      <c r="H91" s="291"/>
      <c r="I91" s="290"/>
      <c r="J91" s="166"/>
    </row>
    <row r="92" spans="1:17" ht="15" customHeight="1" x14ac:dyDescent="0.25">
      <c r="B92" s="166"/>
      <c r="C92" s="392" t="s">
        <v>1262</v>
      </c>
      <c r="D92" s="393"/>
      <c r="E92" s="276">
        <v>50</v>
      </c>
      <c r="F92" s="277"/>
      <c r="G92" s="276">
        <v>60</v>
      </c>
      <c r="H92" s="285"/>
      <c r="I92" s="277"/>
      <c r="J92" s="166"/>
    </row>
    <row r="93" spans="1:17" ht="15" customHeight="1" x14ac:dyDescent="0.25">
      <c r="B93" s="166"/>
      <c r="C93" s="306" t="s">
        <v>563</v>
      </c>
      <c r="D93" s="394"/>
      <c r="E93" s="286">
        <v>45</v>
      </c>
      <c r="F93" s="287"/>
      <c r="G93" s="286">
        <v>65</v>
      </c>
      <c r="H93" s="288"/>
      <c r="I93" s="287"/>
      <c r="J93" s="166"/>
    </row>
    <row r="94" spans="1:17" ht="15" customHeight="1" x14ac:dyDescent="0.2">
      <c r="B94" s="166"/>
      <c r="C94" s="286"/>
      <c r="D94" s="287"/>
      <c r="E94" s="286"/>
      <c r="F94" s="287"/>
      <c r="G94" s="286"/>
      <c r="H94" s="288"/>
      <c r="I94" s="287"/>
      <c r="J94" s="166"/>
    </row>
    <row r="95" spans="1:17" ht="15" customHeight="1" x14ac:dyDescent="0.2">
      <c r="B95" s="166"/>
      <c r="C95" s="276"/>
      <c r="D95" s="277"/>
      <c r="E95" s="276"/>
      <c r="F95" s="277"/>
      <c r="G95" s="276"/>
      <c r="H95" s="285"/>
      <c r="I95" s="277"/>
      <c r="J95" s="166"/>
    </row>
    <row r="96" spans="1:17" ht="15" customHeight="1" x14ac:dyDescent="0.2">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B98" s="166"/>
      <c r="C98" s="286"/>
      <c r="D98" s="287"/>
      <c r="E98" s="286"/>
      <c r="F98" s="287"/>
      <c r="G98" s="286"/>
      <c r="H98" s="288"/>
      <c r="I98" s="287"/>
      <c r="J98" s="166"/>
    </row>
    <row r="99" spans="2:10" x14ac:dyDescent="0.25">
      <c r="D99" s="43"/>
    </row>
  </sheetData>
  <sheetProtection password="C6A8" sheet="1" objects="1" scenarios="1"/>
  <mergeCells count="71">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C91:D91"/>
    <mergeCell ref="E91:F91"/>
    <mergeCell ref="G91:I91"/>
    <mergeCell ref="C92:D92"/>
    <mergeCell ref="E92:F92"/>
    <mergeCell ref="G92:I92"/>
    <mergeCell ref="B89:H89"/>
    <mergeCell ref="C76:D76"/>
    <mergeCell ref="F76:G76"/>
    <mergeCell ref="C77:D77"/>
    <mergeCell ref="F77:G77"/>
    <mergeCell ref="C74:D74"/>
    <mergeCell ref="F74:G74"/>
    <mergeCell ref="C75:D75"/>
    <mergeCell ref="F75:G75"/>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4">
      <formula1>metdoc</formula1>
    </dataValidation>
    <dataValidation type="list" allowBlank="1" showInputMessage="1" showErrorMessage="1" sqref="B92:B93">
      <formula1>eval</formula1>
    </dataValidation>
    <dataValidation type="list" allowBlank="1" showInputMessage="1" showErrorMessage="1" sqref="B71:B77">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38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38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38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38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38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38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389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93896" r:id="rId10" name="Check Box 8">
              <controlPr defaultSize="0" autoFill="0" autoLine="0" autoPict="0">
                <anchor moveWithCells="1">
                  <from>
                    <xdr:col>3</xdr:col>
                    <xdr:colOff>447675</xdr:colOff>
                    <xdr:row>12</xdr:row>
                    <xdr:rowOff>9525</xdr:rowOff>
                  </from>
                  <to>
                    <xdr:col>3</xdr:col>
                    <xdr:colOff>923925</xdr:colOff>
                    <xdr:row>12</xdr:row>
                    <xdr:rowOff>180975</xdr:rowOff>
                  </to>
                </anchor>
              </controlPr>
            </control>
          </mc:Choice>
        </mc:AlternateContent>
        <mc:AlternateContent xmlns:mc="http://schemas.openxmlformats.org/markup-compatibility/2006">
          <mc:Choice Requires="x14">
            <control shapeId="293897" r:id="rId11" name="Check Box 9">
              <controlPr defaultSize="0" autoFill="0" autoLine="0" autoPict="0">
                <anchor moveWithCells="1">
                  <from>
                    <xdr:col>3</xdr:col>
                    <xdr:colOff>904875</xdr:colOff>
                    <xdr:row>12</xdr:row>
                    <xdr:rowOff>9525</xdr:rowOff>
                  </from>
                  <to>
                    <xdr:col>3</xdr:col>
                    <xdr:colOff>1247775</xdr:colOff>
                    <xdr:row>13</xdr:row>
                    <xdr:rowOff>28575</xdr:rowOff>
                  </to>
                </anchor>
              </controlPr>
            </control>
          </mc:Choice>
        </mc:AlternateContent>
        <mc:AlternateContent xmlns:mc="http://schemas.openxmlformats.org/markup-compatibility/2006">
          <mc:Choice Requires="x14">
            <control shapeId="2938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389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390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5"/>
  <dimension ref="A1:Q102"/>
  <sheetViews>
    <sheetView topLeftCell="A67" workbookViewId="0">
      <selection activeCell="E76" sqref="E76"/>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219</v>
      </c>
      <c r="D3" s="4" t="s">
        <v>2</v>
      </c>
      <c r="E3" s="303" t="s">
        <v>804</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819</v>
      </c>
      <c r="D7" s="420"/>
      <c r="E7" s="420"/>
      <c r="F7" s="420"/>
      <c r="G7" s="420"/>
      <c r="H7" s="420"/>
      <c r="I7" s="420"/>
      <c r="J7" s="420"/>
      <c r="P7" s="5" t="s">
        <v>10</v>
      </c>
    </row>
    <row r="8" spans="1:16" ht="15.75" x14ac:dyDescent="0.25">
      <c r="B8" s="1" t="s">
        <v>11</v>
      </c>
      <c r="C8" s="420" t="s">
        <v>820</v>
      </c>
      <c r="D8" s="420"/>
      <c r="E8" s="420"/>
      <c r="F8" s="420"/>
      <c r="G8" s="420"/>
      <c r="H8" s="420"/>
      <c r="I8" s="420"/>
      <c r="J8" s="420"/>
      <c r="M8" s="128"/>
      <c r="N8" s="128"/>
      <c r="O8" s="128"/>
      <c r="P8" s="5" t="s">
        <v>12</v>
      </c>
    </row>
    <row r="9" spans="1:16" ht="15.75" x14ac:dyDescent="0.25">
      <c r="B9" s="1" t="s">
        <v>13</v>
      </c>
      <c r="C9" s="420" t="s">
        <v>821</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493</v>
      </c>
      <c r="C26" s="272"/>
      <c r="D26" s="272"/>
      <c r="E26" s="272"/>
      <c r="F26" s="272"/>
      <c r="G26" s="272"/>
      <c r="H26" s="272"/>
      <c r="I26" s="272"/>
      <c r="J26" s="272"/>
      <c r="L26" s="32"/>
      <c r="N26" s="32"/>
    </row>
    <row r="27" spans="1:16" s="29" customFormat="1" x14ac:dyDescent="0.25">
      <c r="A27" s="141">
        <v>2</v>
      </c>
      <c r="B27" s="271" t="s">
        <v>494</v>
      </c>
      <c r="C27" s="272"/>
      <c r="D27" s="272"/>
      <c r="E27" s="272"/>
      <c r="F27" s="272"/>
      <c r="G27" s="272"/>
      <c r="H27" s="272"/>
      <c r="I27" s="272"/>
      <c r="J27" s="272"/>
      <c r="L27" s="32"/>
      <c r="N27" s="32"/>
    </row>
    <row r="28" spans="1:16" s="29" customFormat="1" x14ac:dyDescent="0.25">
      <c r="A28" s="141">
        <v>3</v>
      </c>
      <c r="B28" s="271" t="s">
        <v>220</v>
      </c>
      <c r="C28" s="272"/>
      <c r="D28" s="272"/>
      <c r="E28" s="272"/>
      <c r="F28" s="272"/>
      <c r="G28" s="272"/>
      <c r="H28" s="272"/>
      <c r="I28" s="272"/>
      <c r="J28" s="272"/>
      <c r="L28" s="32"/>
      <c r="N28" s="32"/>
    </row>
    <row r="29" spans="1:16" s="29" customFormat="1" x14ac:dyDescent="0.25">
      <c r="A29" s="141">
        <v>4</v>
      </c>
      <c r="B29" s="271" t="s">
        <v>248</v>
      </c>
      <c r="C29" s="272"/>
      <c r="D29" s="272"/>
      <c r="E29" s="272"/>
      <c r="F29" s="272"/>
      <c r="G29" s="272"/>
      <c r="H29" s="272"/>
      <c r="I29" s="272"/>
      <c r="J29" s="272"/>
      <c r="L29" s="32"/>
      <c r="N29" s="32"/>
    </row>
    <row r="30" spans="1:16" s="29" customFormat="1" x14ac:dyDescent="0.2">
      <c r="A30" s="141">
        <v>5</v>
      </c>
      <c r="B30" s="271"/>
      <c r="C30" s="272"/>
      <c r="D30" s="272"/>
      <c r="E30" s="272"/>
      <c r="F30" s="272"/>
      <c r="G30" s="272"/>
      <c r="H30" s="272"/>
      <c r="I30" s="272"/>
      <c r="J30" s="272"/>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48.75" customHeight="1" x14ac:dyDescent="0.25">
      <c r="B38" s="296" t="s">
        <v>822</v>
      </c>
      <c r="C38" s="296"/>
      <c r="D38" s="296"/>
      <c r="E38" s="296"/>
      <c r="F38" s="296"/>
      <c r="G38" s="296"/>
      <c r="H38" s="296"/>
      <c r="I38" s="296"/>
      <c r="J38" s="296"/>
    </row>
    <row r="39" spans="1:14" x14ac:dyDescent="0.2">
      <c r="B39" s="184" t="s">
        <v>39</v>
      </c>
      <c r="C39" s="184"/>
      <c r="D39" s="184"/>
      <c r="E39" s="184"/>
      <c r="F39" s="184"/>
      <c r="G39" s="184"/>
      <c r="H39" s="184"/>
      <c r="I39" s="184"/>
      <c r="J39" s="184"/>
    </row>
    <row r="40" spans="1:14" ht="57" customHeight="1" x14ac:dyDescent="0.25">
      <c r="B40" s="296" t="s">
        <v>823</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35.25" customHeight="1" x14ac:dyDescent="0.2">
      <c r="B42" s="296" t="s">
        <v>824</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403" t="s">
        <v>500</v>
      </c>
      <c r="C47" s="404"/>
      <c r="D47" s="404"/>
      <c r="E47" s="404"/>
      <c r="F47" s="404"/>
      <c r="G47" s="404"/>
      <c r="H47" s="404"/>
      <c r="I47" s="404"/>
      <c r="J47" s="404"/>
    </row>
    <row r="48" spans="1:14" x14ac:dyDescent="0.25">
      <c r="A48" s="141">
        <v>2</v>
      </c>
      <c r="B48" s="404" t="s">
        <v>501</v>
      </c>
      <c r="C48" s="404"/>
      <c r="D48" s="404"/>
      <c r="E48" s="404"/>
      <c r="F48" s="404"/>
      <c r="G48" s="404"/>
      <c r="H48" s="404"/>
      <c r="I48" s="404"/>
      <c r="J48" s="404"/>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825</v>
      </c>
      <c r="C57" s="274"/>
      <c r="D57" s="274"/>
      <c r="E57" s="274"/>
      <c r="F57" s="274"/>
      <c r="G57" s="274"/>
      <c r="H57" s="274"/>
      <c r="I57" s="274"/>
      <c r="J57" s="274"/>
    </row>
    <row r="58" spans="1:10" x14ac:dyDescent="0.25">
      <c r="A58" s="141">
        <v>2</v>
      </c>
      <c r="B58" s="162" t="s">
        <v>503</v>
      </c>
      <c r="C58" s="165"/>
      <c r="D58" s="165"/>
      <c r="E58" s="165"/>
      <c r="F58" s="165"/>
      <c r="G58" s="165"/>
      <c r="H58" s="165"/>
      <c r="I58" s="165"/>
      <c r="J58" s="165"/>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50</v>
      </c>
      <c r="F71" s="266">
        <v>1</v>
      </c>
      <c r="G71" s="277"/>
      <c r="H71" s="142"/>
      <c r="I71" s="142"/>
      <c r="J71" s="142"/>
    </row>
    <row r="72" spans="1:10" ht="15" customHeight="1" x14ac:dyDescent="0.25">
      <c r="B72" s="166"/>
      <c r="C72" s="306" t="s">
        <v>548</v>
      </c>
      <c r="D72" s="394"/>
      <c r="E72" s="40">
        <v>40</v>
      </c>
      <c r="F72" s="278">
        <v>0.2</v>
      </c>
      <c r="G72" s="287"/>
      <c r="H72" s="142"/>
      <c r="I72" s="142"/>
      <c r="J72" s="142"/>
    </row>
    <row r="73" spans="1:10" ht="15" customHeight="1" x14ac:dyDescent="0.25">
      <c r="B73" s="166"/>
      <c r="C73" s="392" t="s">
        <v>544</v>
      </c>
      <c r="D73" s="393"/>
      <c r="E73" s="39">
        <v>40</v>
      </c>
      <c r="F73" s="266">
        <v>0.1</v>
      </c>
      <c r="G73" s="277"/>
      <c r="H73" s="142"/>
      <c r="I73" s="142"/>
      <c r="J73" s="142"/>
    </row>
    <row r="74" spans="1:10" ht="15" customHeight="1" x14ac:dyDescent="0.25">
      <c r="B74" s="166"/>
      <c r="C74" s="306" t="s">
        <v>550</v>
      </c>
      <c r="D74" s="394"/>
      <c r="E74" s="40">
        <v>10</v>
      </c>
      <c r="F74" s="278">
        <v>1</v>
      </c>
      <c r="G74" s="287"/>
      <c r="H74" s="142"/>
      <c r="I74" s="142"/>
      <c r="J74" s="142"/>
    </row>
    <row r="75" spans="1:10" ht="15" customHeight="1" x14ac:dyDescent="0.25">
      <c r="B75" s="166"/>
      <c r="C75" s="392" t="s">
        <v>92</v>
      </c>
      <c r="D75" s="393"/>
      <c r="E75" s="39">
        <v>10</v>
      </c>
      <c r="F75" s="266">
        <v>1</v>
      </c>
      <c r="G75" s="277"/>
      <c r="H75" s="142"/>
      <c r="I75" s="142"/>
      <c r="J75" s="142"/>
    </row>
    <row r="76" spans="1:10" ht="15" customHeight="1" x14ac:dyDescent="0.2">
      <c r="B76" s="166"/>
      <c r="C76" s="387"/>
      <c r="D76" s="287"/>
      <c r="E76" s="40"/>
      <c r="F76" s="278"/>
      <c r="G76" s="287"/>
      <c r="H76" s="142"/>
      <c r="I76" s="142"/>
      <c r="J76" s="142"/>
    </row>
    <row r="77" spans="1:10" ht="15" customHeight="1" x14ac:dyDescent="0.2">
      <c r="B77" s="166"/>
      <c r="C77" s="421"/>
      <c r="D77" s="277"/>
      <c r="E77" s="39"/>
      <c r="F77" s="266"/>
      <c r="G77" s="277"/>
      <c r="H77" s="142"/>
      <c r="I77" s="142"/>
      <c r="J77" s="142"/>
    </row>
    <row r="78" spans="1:10" ht="15" customHeight="1" x14ac:dyDescent="0.2">
      <c r="B78" s="166"/>
      <c r="C78" s="387"/>
      <c r="D78" s="287"/>
      <c r="E78" s="40"/>
      <c r="F78" s="278"/>
      <c r="G78" s="287"/>
      <c r="H78" s="142"/>
      <c r="I78" s="142"/>
      <c r="J78" s="142"/>
    </row>
    <row r="79" spans="1:10" ht="15" customHeight="1" x14ac:dyDescent="0.2">
      <c r="B79" s="166"/>
      <c r="C79" s="166"/>
      <c r="D79" s="166"/>
      <c r="E79" s="166"/>
      <c r="F79" s="166"/>
      <c r="H79" s="142"/>
      <c r="I79" s="142"/>
      <c r="J79" s="142"/>
    </row>
    <row r="80" spans="1:10" x14ac:dyDescent="0.25">
      <c r="A80" s="7"/>
      <c r="B80" s="138" t="s">
        <v>51</v>
      </c>
    </row>
    <row r="81" spans="1:11" x14ac:dyDescent="0.25">
      <c r="B81" s="130" t="s">
        <v>52</v>
      </c>
    </row>
    <row r="82" spans="1:11" x14ac:dyDescent="0.25">
      <c r="C82" s="179" t="s">
        <v>564</v>
      </c>
      <c r="D82" s="180"/>
      <c r="E82" s="180"/>
      <c r="F82" s="180"/>
      <c r="G82" s="180"/>
      <c r="H82" s="180"/>
      <c r="I82" s="180"/>
      <c r="J82" s="180"/>
      <c r="K82" s="180"/>
    </row>
    <row r="83" spans="1:11" x14ac:dyDescent="0.25">
      <c r="C83" s="179" t="s">
        <v>559</v>
      </c>
      <c r="D83" s="180"/>
      <c r="E83" s="180"/>
      <c r="F83" s="180"/>
      <c r="G83" s="180"/>
      <c r="H83" s="180"/>
      <c r="I83" s="180"/>
      <c r="J83" s="180"/>
      <c r="K83" s="180"/>
    </row>
    <row r="84" spans="1:11" x14ac:dyDescent="0.25">
      <c r="C84" s="179" t="s">
        <v>566</v>
      </c>
      <c r="D84" s="180"/>
      <c r="E84" s="180"/>
      <c r="F84" s="180"/>
      <c r="G84" s="180"/>
      <c r="H84" s="180"/>
      <c r="I84" s="180"/>
      <c r="J84" s="180"/>
      <c r="K84" s="180"/>
    </row>
    <row r="85" spans="1:11" x14ac:dyDescent="0.2">
      <c r="C85" s="179"/>
      <c r="D85" s="180"/>
      <c r="E85" s="180"/>
      <c r="F85" s="180"/>
      <c r="G85" s="180"/>
      <c r="H85" s="180"/>
      <c r="I85" s="180"/>
      <c r="J85" s="180"/>
      <c r="K85" s="180"/>
    </row>
    <row r="86" spans="1:11" x14ac:dyDescent="0.2">
      <c r="C86" s="179"/>
      <c r="D86" s="180"/>
      <c r="E86" s="180"/>
      <c r="F86" s="180"/>
      <c r="G86" s="180"/>
      <c r="H86" s="180"/>
      <c r="I86" s="180"/>
      <c r="J86" s="180"/>
      <c r="K86" s="180"/>
    </row>
    <row r="87" spans="1:11" x14ac:dyDescent="0.2">
      <c r="C87" s="180"/>
      <c r="D87" s="180"/>
      <c r="E87" s="180"/>
      <c r="F87" s="180"/>
      <c r="G87" s="180"/>
      <c r="H87" s="180"/>
      <c r="I87" s="180"/>
      <c r="J87" s="180"/>
      <c r="K87" s="180"/>
    </row>
    <row r="88" spans="1:11" x14ac:dyDescent="0.2">
      <c r="C88" s="180"/>
      <c r="D88" s="180"/>
      <c r="E88" s="180"/>
      <c r="F88" s="180"/>
      <c r="G88" s="180"/>
      <c r="H88" s="180"/>
      <c r="I88" s="180"/>
      <c r="J88" s="180"/>
      <c r="K88" s="180"/>
    </row>
    <row r="90" spans="1:11" x14ac:dyDescent="0.25">
      <c r="A90" s="7"/>
      <c r="B90" s="138" t="s">
        <v>53</v>
      </c>
    </row>
    <row r="91" spans="1:11" ht="15" customHeight="1" x14ac:dyDescent="0.25">
      <c r="B91" s="275" t="s">
        <v>54</v>
      </c>
      <c r="C91" s="275"/>
      <c r="D91" s="275"/>
      <c r="E91" s="275"/>
      <c r="F91" s="275"/>
      <c r="G91" s="275"/>
      <c r="H91" s="275"/>
    </row>
    <row r="92" spans="1:11" ht="15" customHeight="1" x14ac:dyDescent="0.2">
      <c r="B92" s="166"/>
      <c r="C92" s="166"/>
      <c r="D92" s="166"/>
      <c r="E92" s="166"/>
      <c r="F92" s="166"/>
      <c r="G92" s="166"/>
      <c r="H92" s="166"/>
    </row>
    <row r="93" spans="1:11" ht="15" customHeight="1" x14ac:dyDescent="0.25">
      <c r="B93" s="166"/>
      <c r="C93" s="289" t="s">
        <v>55</v>
      </c>
      <c r="D93" s="290"/>
      <c r="E93" s="289" t="s">
        <v>56</v>
      </c>
      <c r="F93" s="290"/>
      <c r="G93" s="289" t="s">
        <v>57</v>
      </c>
      <c r="H93" s="291"/>
      <c r="I93" s="290"/>
      <c r="J93" s="166"/>
    </row>
    <row r="94" spans="1:11" ht="15" customHeight="1" x14ac:dyDescent="0.25">
      <c r="B94" s="166"/>
      <c r="C94" s="392" t="s">
        <v>1262</v>
      </c>
      <c r="D94" s="393"/>
      <c r="E94" s="276">
        <v>70</v>
      </c>
      <c r="F94" s="277"/>
      <c r="G94" s="276">
        <v>80</v>
      </c>
      <c r="H94" s="285"/>
      <c r="I94" s="277"/>
      <c r="J94" s="166"/>
    </row>
    <row r="95" spans="1:11" ht="15" customHeight="1" x14ac:dyDescent="0.25">
      <c r="B95" s="166"/>
      <c r="C95" s="306" t="s">
        <v>1265</v>
      </c>
      <c r="D95" s="394"/>
      <c r="E95" s="286">
        <v>10</v>
      </c>
      <c r="F95" s="287"/>
      <c r="G95" s="286">
        <v>20</v>
      </c>
      <c r="H95" s="288"/>
      <c r="I95" s="287"/>
      <c r="J95" s="166"/>
    </row>
    <row r="96" spans="1:11" ht="15" customHeight="1" x14ac:dyDescent="0.25">
      <c r="B96" s="166"/>
      <c r="C96" s="392" t="s">
        <v>563</v>
      </c>
      <c r="D96" s="393"/>
      <c r="E96" s="276">
        <v>20</v>
      </c>
      <c r="F96" s="277"/>
      <c r="G96" s="276">
        <v>30</v>
      </c>
      <c r="H96" s="285"/>
      <c r="I96" s="277"/>
      <c r="J96" s="166"/>
    </row>
    <row r="97" spans="2:17" ht="15" customHeight="1" x14ac:dyDescent="0.2">
      <c r="B97" s="166"/>
      <c r="C97" s="286"/>
      <c r="D97" s="287"/>
      <c r="E97" s="286"/>
      <c r="F97" s="287"/>
      <c r="G97" s="286"/>
      <c r="H97" s="288"/>
      <c r="I97" s="287"/>
      <c r="J97" s="166"/>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c r="O99" s="41"/>
      <c r="P99" s="42"/>
      <c r="Q99" s="41"/>
    </row>
    <row r="100" spans="2:17" ht="15" customHeight="1" x14ac:dyDescent="0.25">
      <c r="B100" s="166"/>
      <c r="C100" s="276"/>
      <c r="D100" s="277"/>
      <c r="E100" s="276"/>
      <c r="F100" s="277"/>
      <c r="G100" s="276"/>
      <c r="H100" s="285"/>
      <c r="I100" s="277"/>
      <c r="J100" s="166"/>
    </row>
    <row r="101" spans="2:17" ht="15" customHeight="1" x14ac:dyDescent="0.25">
      <c r="B101" s="166"/>
      <c r="C101" s="286"/>
      <c r="D101" s="287"/>
      <c r="E101" s="286"/>
      <c r="F101" s="287"/>
      <c r="G101" s="286"/>
      <c r="H101" s="288"/>
      <c r="I101" s="287"/>
      <c r="J101" s="166"/>
    </row>
    <row r="102" spans="2:17" x14ac:dyDescent="0.25">
      <c r="D102" s="43"/>
    </row>
  </sheetData>
  <sheetProtection password="C6A8" sheet="1" objects="1" scenarios="1"/>
  <mergeCells count="76">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91:H91"/>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82:B84">
      <formula1>metdoc</formula1>
    </dataValidation>
    <dataValidation type="list" allowBlank="1" showInputMessage="1" showErrorMessage="1" sqref="B94:B96">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4913" r:id="rId3" name="Check Box 1">
              <controlPr defaultSize="0" autoFill="0" autoLine="0" autoPict="0">
                <anchor moveWithCells="1">
                  <from>
                    <xdr:col>3</xdr:col>
                    <xdr:colOff>228600</xdr:colOff>
                    <xdr:row>12</xdr:row>
                    <xdr:rowOff>9525</xdr:rowOff>
                  </from>
                  <to>
                    <xdr:col>3</xdr:col>
                    <xdr:colOff>714375</xdr:colOff>
                    <xdr:row>12</xdr:row>
                    <xdr:rowOff>180975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6"/>
  <dimension ref="A1:AM82"/>
  <sheetViews>
    <sheetView topLeftCell="A58" workbookViewId="0">
      <selection activeCell="A75" sqref="A75:E77"/>
    </sheetView>
  </sheetViews>
  <sheetFormatPr defaultColWidth="9.140625" defaultRowHeight="15" x14ac:dyDescent="0.25"/>
  <cols>
    <col min="1" max="16384" width="9.140625" style="141"/>
  </cols>
  <sheetData>
    <row r="1" spans="1:39" ht="23.25" customHeight="1" x14ac:dyDescent="0.2">
      <c r="A1" s="268" t="s">
        <v>568</v>
      </c>
      <c r="B1" s="321"/>
      <c r="C1" s="321"/>
      <c r="D1" s="321"/>
      <c r="E1" s="321"/>
      <c r="F1" s="321"/>
      <c r="G1" s="321"/>
      <c r="H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30" customHeight="1" x14ac:dyDescent="0.25">
      <c r="A5" s="269" t="s">
        <v>826</v>
      </c>
      <c r="B5" s="321"/>
      <c r="C5" s="321"/>
      <c r="D5" s="321"/>
      <c r="E5" s="321"/>
      <c r="F5" s="321"/>
      <c r="G5" s="321"/>
      <c r="H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A8" s="130" t="s">
        <v>119</v>
      </c>
      <c r="B8" s="138"/>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5">
      <c r="AL11" s="48"/>
      <c r="AM11" s="48" t="s">
        <v>128</v>
      </c>
    </row>
    <row r="12" spans="1:39" x14ac:dyDescent="0.2">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row>
    <row r="13" spans="1:39" x14ac:dyDescent="0.25">
      <c r="C13" s="138" t="s">
        <v>309</v>
      </c>
      <c r="D13" s="50">
        <v>12</v>
      </c>
      <c r="E13" s="130" t="s">
        <v>139</v>
      </c>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140</v>
      </c>
    </row>
    <row r="14" spans="1:39" x14ac:dyDescent="0.25">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141</v>
      </c>
    </row>
    <row r="15" spans="1:39" x14ac:dyDescent="0.25">
      <c r="C15" s="138" t="s">
        <v>142</v>
      </c>
      <c r="D15" s="50"/>
      <c r="F15" s="14"/>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143</v>
      </c>
    </row>
    <row r="16" spans="1:39" x14ac:dyDescent="0.25">
      <c r="C16" s="130" t="s">
        <v>144</v>
      </c>
      <c r="E16" s="14"/>
      <c r="F16" s="14"/>
      <c r="G16" s="13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129</v>
      </c>
    </row>
    <row r="17" spans="3:39" x14ac:dyDescent="0.25">
      <c r="C17" s="20" t="s">
        <v>22</v>
      </c>
      <c r="D17" s="50"/>
      <c r="G17" s="20" t="s">
        <v>23</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145</v>
      </c>
    </row>
    <row r="18" spans="3:39" x14ac:dyDescent="0.25">
      <c r="C18" s="20" t="s">
        <v>24</v>
      </c>
      <c r="D18" s="50"/>
      <c r="G18" s="20" t="s">
        <v>25</v>
      </c>
      <c r="H18" s="5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146</v>
      </c>
    </row>
    <row r="19" spans="3:39" x14ac:dyDescent="0.25">
      <c r="C19" s="20"/>
      <c r="G19" s="2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131</v>
      </c>
    </row>
    <row r="20" spans="3:39" x14ac:dyDescent="0.25">
      <c r="C20" s="20" t="s">
        <v>26</v>
      </c>
      <c r="D20" s="50">
        <v>12</v>
      </c>
      <c r="G20" s="20" t="s">
        <v>27</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147</v>
      </c>
    </row>
    <row r="21" spans="3:39" x14ac:dyDescent="0.2">
      <c r="C21" s="20" t="s">
        <v>28</v>
      </c>
      <c r="D21" s="50"/>
      <c r="G21" s="20" t="s">
        <v>29</v>
      </c>
      <c r="H21" s="5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126</v>
      </c>
    </row>
    <row r="22" spans="3:39" x14ac:dyDescent="0.2">
      <c r="C22" s="20"/>
      <c r="G22" s="2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148</v>
      </c>
    </row>
    <row r="23" spans="3:39" x14ac:dyDescent="0.25">
      <c r="C23" s="20" t="s">
        <v>30</v>
      </c>
      <c r="D23" s="50"/>
      <c r="G23" s="20" t="s">
        <v>31</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149</v>
      </c>
    </row>
    <row r="24" spans="3:39" x14ac:dyDescent="0.2">
      <c r="C24" s="20" t="s">
        <v>32</v>
      </c>
      <c r="D24" s="50"/>
      <c r="G24" s="20" t="s">
        <v>33</v>
      </c>
      <c r="H24" s="50"/>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133</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150</v>
      </c>
    </row>
    <row r="26" spans="3:39" x14ac:dyDescent="0.25">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151</v>
      </c>
    </row>
    <row r="27" spans="3:39" x14ac:dyDescent="0.2">
      <c r="C27" s="138" t="s">
        <v>152</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153</v>
      </c>
    </row>
    <row r="28" spans="3:39" x14ac:dyDescent="0.25">
      <c r="D28" s="20" t="s">
        <v>154</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156</v>
      </c>
    </row>
    <row r="29" spans="3:39" x14ac:dyDescent="0.25">
      <c r="D29" s="20" t="s">
        <v>157</v>
      </c>
      <c r="E29" s="51" t="s">
        <v>155</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158</v>
      </c>
    </row>
    <row r="30" spans="3:39" x14ac:dyDescent="0.25">
      <c r="D30" s="20" t="s">
        <v>159</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161</v>
      </c>
    </row>
    <row r="31" spans="3:39" x14ac:dyDescent="0.25">
      <c r="D31" s="20" t="s">
        <v>162</v>
      </c>
      <c r="E31" s="51" t="s">
        <v>160</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163</v>
      </c>
    </row>
    <row r="32" spans="3:39" x14ac:dyDescent="0.2">
      <c r="D32" s="20" t="s">
        <v>164</v>
      </c>
      <c r="E32" s="50" t="s">
        <v>165</v>
      </c>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row>
    <row r="33" spans="1:39" x14ac:dyDescent="0.2">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166</v>
      </c>
      <c r="AM33" s="46"/>
    </row>
    <row r="34" spans="1:39" x14ac:dyDescent="0.2">
      <c r="B34" s="138" t="s">
        <v>167</v>
      </c>
      <c r="C34" s="138" t="s">
        <v>168</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169</v>
      </c>
      <c r="AM34" s="46"/>
    </row>
    <row r="35" spans="1:39" x14ac:dyDescent="0.25">
      <c r="C35" s="130" t="s">
        <v>170</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t="s">
        <v>171</v>
      </c>
      <c r="AM35" s="46"/>
    </row>
    <row r="36" spans="1:39" x14ac:dyDescent="0.25">
      <c r="A36" s="270" t="s">
        <v>827</v>
      </c>
      <c r="B36" s="321"/>
      <c r="C36" s="321"/>
      <c r="D36" s="321"/>
      <c r="E36" s="321"/>
      <c r="F36" s="321"/>
      <c r="G36" s="321"/>
      <c r="H36" s="321"/>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row>
    <row r="37" spans="1:39" x14ac:dyDescent="0.2">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
      <c r="B38" s="138" t="s">
        <v>172</v>
      </c>
      <c r="C38" s="138" t="s">
        <v>41</v>
      </c>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8"/>
      <c r="AM38" s="46"/>
    </row>
    <row r="39" spans="1:39" x14ac:dyDescent="0.25">
      <c r="B39" s="138" t="s">
        <v>173</v>
      </c>
      <c r="C39" s="138" t="s">
        <v>42</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141" t="s">
        <v>43</v>
      </c>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268</v>
      </c>
      <c r="B41" s="321"/>
      <c r="C41" s="321"/>
      <c r="D41" s="321"/>
      <c r="E41" s="321"/>
      <c r="F41" s="321"/>
      <c r="G41" s="321"/>
      <c r="H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5">
      <c r="A42" s="324" t="s">
        <v>60</v>
      </c>
      <c r="B42" s="321"/>
      <c r="C42" s="321"/>
      <c r="D42" s="321"/>
      <c r="E42" s="321"/>
      <c r="F42" s="321"/>
      <c r="G42" s="321"/>
      <c r="H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6"/>
    </row>
    <row r="43" spans="1:39" x14ac:dyDescent="0.25">
      <c r="A43" s="324" t="s">
        <v>198</v>
      </c>
      <c r="B43" s="321"/>
      <c r="C43" s="321"/>
      <c r="D43" s="321"/>
      <c r="E43" s="321"/>
      <c r="F43" s="321"/>
      <c r="G43" s="321"/>
      <c r="H43" s="321"/>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9" x14ac:dyDescent="0.2">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row>
    <row r="45" spans="1:39" x14ac:dyDescent="0.25">
      <c r="B45" s="138" t="s">
        <v>317</v>
      </c>
      <c r="C45" s="138" t="s">
        <v>44</v>
      </c>
      <c r="G45" s="128"/>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A46" s="141" t="s">
        <v>45</v>
      </c>
      <c r="G46" s="128"/>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5">
      <c r="A47" s="422" t="s">
        <v>370</v>
      </c>
      <c r="B47" s="321"/>
      <c r="C47" s="321"/>
      <c r="D47" s="321"/>
      <c r="E47" s="321"/>
      <c r="F47" s="321"/>
      <c r="G47" s="321"/>
      <c r="H47" s="321"/>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x14ac:dyDescent="0.25">
      <c r="A48" s="324" t="s">
        <v>828</v>
      </c>
      <c r="B48" s="321"/>
      <c r="C48" s="321"/>
      <c r="D48" s="321"/>
      <c r="E48" s="321"/>
      <c r="F48" s="321"/>
      <c r="G48" s="321"/>
      <c r="H48" s="321"/>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9" x14ac:dyDescent="0.25">
      <c r="A49" s="324" t="s">
        <v>829</v>
      </c>
      <c r="B49" s="321"/>
      <c r="C49" s="321"/>
      <c r="D49" s="321"/>
      <c r="E49" s="321"/>
      <c r="F49" s="321"/>
      <c r="G49" s="321"/>
      <c r="H49" s="321"/>
      <c r="I49" s="128"/>
      <c r="J49" s="46"/>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row>
    <row r="50" spans="1:39" x14ac:dyDescent="0.2">
      <c r="B50" s="138" t="s">
        <v>176</v>
      </c>
      <c r="C50" s="138" t="s">
        <v>46</v>
      </c>
      <c r="D50" s="138"/>
      <c r="AL50" s="52"/>
    </row>
    <row r="51" spans="1:39" x14ac:dyDescent="0.25">
      <c r="A51" s="275" t="s">
        <v>47</v>
      </c>
      <c r="B51" s="321"/>
      <c r="C51" s="321"/>
      <c r="D51" s="321"/>
      <c r="E51" s="321"/>
      <c r="F51" s="321"/>
      <c r="G51" s="321"/>
      <c r="H51" s="321"/>
      <c r="I51" s="53"/>
      <c r="J51" s="46"/>
    </row>
    <row r="52" spans="1:39" ht="60" x14ac:dyDescent="0.2">
      <c r="A52" s="54"/>
      <c r="C52" s="53" t="s">
        <v>177</v>
      </c>
      <c r="D52" s="55" t="s">
        <v>178</v>
      </c>
      <c r="E52" s="56" t="s">
        <v>179</v>
      </c>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46"/>
    </row>
    <row r="53" spans="1:39" x14ac:dyDescent="0.2">
      <c r="A53" s="208" t="s">
        <v>79</v>
      </c>
      <c r="B53" s="208"/>
      <c r="C53" s="208"/>
      <c r="D53" s="205">
        <v>61</v>
      </c>
      <c r="E53" s="210">
        <v>1</v>
      </c>
      <c r="F53" s="235"/>
      <c r="J53" s="46"/>
    </row>
    <row r="54" spans="1:39" x14ac:dyDescent="0.2">
      <c r="A54" s="208" t="s">
        <v>78</v>
      </c>
      <c r="B54" s="208"/>
      <c r="C54" s="208"/>
      <c r="D54" s="205">
        <v>20</v>
      </c>
      <c r="E54" s="210">
        <v>0.5</v>
      </c>
      <c r="F54" s="208"/>
      <c r="J54" s="46"/>
    </row>
    <row r="55" spans="1:39" x14ac:dyDescent="0.25">
      <c r="A55" s="208" t="s">
        <v>830</v>
      </c>
      <c r="B55" s="208"/>
      <c r="C55" s="208"/>
      <c r="D55" s="205">
        <v>46</v>
      </c>
      <c r="E55" s="210">
        <v>0.4</v>
      </c>
      <c r="F55" s="208"/>
      <c r="J55" s="46"/>
    </row>
    <row r="56" spans="1:39" x14ac:dyDescent="0.25">
      <c r="A56" s="208" t="s">
        <v>831</v>
      </c>
      <c r="B56" s="208"/>
      <c r="C56" s="208"/>
      <c r="D56" s="205">
        <v>92</v>
      </c>
      <c r="E56" s="210">
        <v>0.05</v>
      </c>
      <c r="F56" s="208"/>
      <c r="J56" s="46"/>
    </row>
    <row r="57" spans="1:39" x14ac:dyDescent="0.2">
      <c r="A57" s="208" t="s">
        <v>617</v>
      </c>
      <c r="B57" s="208"/>
      <c r="C57" s="208"/>
      <c r="D57" s="205">
        <v>30</v>
      </c>
      <c r="E57" s="210">
        <v>0</v>
      </c>
      <c r="F57" s="208"/>
      <c r="J57" s="46"/>
    </row>
    <row r="58" spans="1:39" x14ac:dyDescent="0.2">
      <c r="A58" s="208" t="s">
        <v>757</v>
      </c>
      <c r="B58" s="208"/>
      <c r="C58" s="208"/>
      <c r="D58" s="205">
        <v>6</v>
      </c>
      <c r="E58" s="210">
        <v>1</v>
      </c>
      <c r="F58" s="208"/>
      <c r="J58" s="46"/>
    </row>
    <row r="59" spans="1:39" x14ac:dyDescent="0.25">
      <c r="A59" s="208" t="s">
        <v>832</v>
      </c>
      <c r="B59" s="208"/>
      <c r="C59" s="208"/>
      <c r="D59" s="205">
        <v>30</v>
      </c>
      <c r="E59" s="210">
        <v>0.1</v>
      </c>
      <c r="F59" s="208"/>
      <c r="J59" s="46"/>
    </row>
    <row r="60" spans="1:39" x14ac:dyDescent="0.2">
      <c r="A60" s="208" t="s">
        <v>833</v>
      </c>
      <c r="B60" s="208"/>
      <c r="C60" s="208"/>
      <c r="D60" s="205">
        <v>10</v>
      </c>
      <c r="E60" s="210">
        <v>1</v>
      </c>
      <c r="F60" s="208"/>
      <c r="J60" s="46"/>
    </row>
    <row r="61" spans="1:39" x14ac:dyDescent="0.25">
      <c r="A61" s="218" t="s">
        <v>92</v>
      </c>
      <c r="B61" s="208"/>
      <c r="C61" s="208"/>
      <c r="D61" s="219">
        <v>5</v>
      </c>
      <c r="E61" s="219">
        <v>100</v>
      </c>
      <c r="F61" s="208"/>
      <c r="J61" s="46"/>
    </row>
    <row r="62" spans="1:39" x14ac:dyDescent="0.25">
      <c r="B62" s="138" t="s">
        <v>185</v>
      </c>
      <c r="C62" s="138" t="s">
        <v>51</v>
      </c>
      <c r="AM62" s="57"/>
    </row>
    <row r="63" spans="1:39" x14ac:dyDescent="0.25">
      <c r="C63" s="130" t="s">
        <v>52</v>
      </c>
    </row>
    <row r="64" spans="1:39" x14ac:dyDescent="0.25">
      <c r="B64" s="141">
        <v>1</v>
      </c>
      <c r="C64" s="225" t="s">
        <v>601</v>
      </c>
      <c r="D64" s="220"/>
      <c r="E64" s="220"/>
      <c r="F64" s="220"/>
      <c r="G64" s="212"/>
      <c r="H64" s="212"/>
      <c r="I64" s="208"/>
      <c r="J64" s="208"/>
    </row>
    <row r="65" spans="1:38" x14ac:dyDescent="0.25">
      <c r="B65" s="141">
        <v>2</v>
      </c>
      <c r="C65" s="225" t="s">
        <v>834</v>
      </c>
      <c r="D65" s="221"/>
      <c r="E65" s="221"/>
      <c r="F65" s="221"/>
      <c r="G65" s="212"/>
      <c r="H65" s="212"/>
      <c r="I65" s="208"/>
      <c r="J65" s="208"/>
    </row>
    <row r="66" spans="1:38" x14ac:dyDescent="0.2">
      <c r="B66" s="141">
        <v>3</v>
      </c>
      <c r="C66" s="225" t="s">
        <v>833</v>
      </c>
      <c r="D66" s="221"/>
      <c r="E66" s="221"/>
      <c r="F66" s="221"/>
      <c r="G66" s="212"/>
      <c r="H66" s="212"/>
      <c r="I66" s="208"/>
      <c r="J66" s="208"/>
    </row>
    <row r="67" spans="1:38" x14ac:dyDescent="0.25">
      <c r="B67" s="141">
        <v>4</v>
      </c>
      <c r="C67" s="225" t="s">
        <v>230</v>
      </c>
      <c r="D67" s="221"/>
      <c r="E67" s="221"/>
      <c r="F67" s="221"/>
      <c r="G67" s="212"/>
      <c r="H67" s="212"/>
      <c r="I67" s="208"/>
      <c r="J67" s="208"/>
    </row>
    <row r="68" spans="1:38" x14ac:dyDescent="0.2">
      <c r="B68" s="141">
        <v>5</v>
      </c>
      <c r="C68" s="221"/>
      <c r="D68" s="221"/>
      <c r="E68" s="221"/>
      <c r="F68" s="221"/>
      <c r="G68" s="212"/>
      <c r="H68" s="212"/>
      <c r="I68" s="208"/>
      <c r="J68" s="208"/>
    </row>
    <row r="69" spans="1:38" x14ac:dyDescent="0.2">
      <c r="B69" s="141">
        <v>6</v>
      </c>
      <c r="C69" s="170"/>
      <c r="D69" s="170"/>
      <c r="E69" s="170"/>
      <c r="F69" s="170"/>
      <c r="G69" s="60"/>
      <c r="H69" s="60"/>
    </row>
    <row r="70" spans="1:38" x14ac:dyDescent="0.2">
      <c r="B70" s="141">
        <v>7</v>
      </c>
      <c r="C70" s="93"/>
      <c r="D70" s="93"/>
      <c r="E70" s="93"/>
      <c r="F70" s="93"/>
      <c r="G70" s="60"/>
      <c r="H70" s="60"/>
    </row>
    <row r="72" spans="1:38" x14ac:dyDescent="0.25">
      <c r="B72" s="138" t="s">
        <v>188</v>
      </c>
      <c r="C72" s="138" t="s">
        <v>53</v>
      </c>
    </row>
    <row r="73" spans="1:38" x14ac:dyDescent="0.25">
      <c r="A73" s="275" t="s">
        <v>54</v>
      </c>
      <c r="B73" s="321"/>
      <c r="C73" s="321"/>
      <c r="D73" s="321"/>
      <c r="E73" s="321"/>
      <c r="F73" s="321"/>
      <c r="G73" s="321"/>
      <c r="H73" s="321"/>
      <c r="I73" s="53"/>
      <c r="J73" s="53"/>
    </row>
    <row r="74" spans="1:38" ht="45" x14ac:dyDescent="0.25">
      <c r="A74" s="54"/>
      <c r="C74" s="53" t="s">
        <v>53</v>
      </c>
      <c r="D74" s="61" t="s">
        <v>189</v>
      </c>
      <c r="E74" s="56" t="s">
        <v>190</v>
      </c>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46"/>
    </row>
    <row r="75" spans="1:38" x14ac:dyDescent="0.2">
      <c r="A75" s="208" t="s">
        <v>371</v>
      </c>
      <c r="B75" s="208"/>
      <c r="C75" s="208"/>
      <c r="D75" s="208">
        <v>50</v>
      </c>
      <c r="E75" s="222">
        <v>80</v>
      </c>
      <c r="F75" s="130"/>
      <c r="J75" s="46"/>
    </row>
    <row r="76" spans="1:38" x14ac:dyDescent="0.2">
      <c r="A76" s="208" t="s">
        <v>835</v>
      </c>
      <c r="B76" s="208"/>
      <c r="C76" s="208"/>
      <c r="D76" s="208">
        <v>20</v>
      </c>
      <c r="E76" s="222">
        <v>50</v>
      </c>
      <c r="J76" s="46"/>
    </row>
    <row r="77" spans="1:38" x14ac:dyDescent="0.25">
      <c r="A77" s="208" t="s">
        <v>836</v>
      </c>
      <c r="B77" s="208"/>
      <c r="C77" s="208"/>
      <c r="D77" s="208">
        <v>5</v>
      </c>
      <c r="E77" s="222">
        <v>10</v>
      </c>
      <c r="J77" s="46"/>
    </row>
    <row r="78" spans="1:38" x14ac:dyDescent="0.2">
      <c r="E78" s="43"/>
      <c r="J78" s="46"/>
    </row>
    <row r="79" spans="1:38" x14ac:dyDescent="0.2">
      <c r="E79" s="43"/>
      <c r="J79" s="46"/>
    </row>
    <row r="80" spans="1:38" x14ac:dyDescent="0.2">
      <c r="E80" s="43"/>
      <c r="J80" s="46"/>
    </row>
    <row r="81" spans="5:10" x14ac:dyDescent="0.2">
      <c r="E81" s="43"/>
      <c r="J81" s="46"/>
    </row>
    <row r="82" spans="5:10" x14ac:dyDescent="0.2">
      <c r="E82" s="43"/>
      <c r="J82" s="46"/>
    </row>
  </sheetData>
  <sheetProtection password="C6A8" sheet="1" objects="1" scenarios="1"/>
  <mergeCells count="11">
    <mergeCell ref="A47:H47"/>
    <mergeCell ref="A48:H48"/>
    <mergeCell ref="A49:H49"/>
    <mergeCell ref="A51:H51"/>
    <mergeCell ref="A73:H73"/>
    <mergeCell ref="A43:H43"/>
    <mergeCell ref="A1:H1"/>
    <mergeCell ref="A5:H5"/>
    <mergeCell ref="A36:H36"/>
    <mergeCell ref="A41:H41"/>
    <mergeCell ref="A42:H4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7"/>
  <dimension ref="A1:Q100"/>
  <sheetViews>
    <sheetView topLeftCell="A67" workbookViewId="0">
      <selection activeCell="E76" sqref="E76"/>
    </sheetView>
  </sheetViews>
  <sheetFormatPr defaultColWidth="9.140625" defaultRowHeight="15" x14ac:dyDescent="0.25"/>
  <cols>
    <col min="1" max="1" width="3" style="141" bestFit="1" customWidth="1"/>
    <col min="2" max="2" width="23.855468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227</v>
      </c>
      <c r="D3" s="236" t="s">
        <v>2</v>
      </c>
      <c r="E3" s="303" t="s">
        <v>837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838</v>
      </c>
      <c r="D7" s="305"/>
      <c r="E7" s="305"/>
      <c r="F7" s="305"/>
      <c r="G7" s="305"/>
      <c r="H7" s="305"/>
      <c r="I7" s="305"/>
      <c r="J7" s="305"/>
      <c r="P7" s="5" t="s">
        <v>10</v>
      </c>
    </row>
    <row r="8" spans="1:16" ht="15.75" x14ac:dyDescent="0.25">
      <c r="B8" s="1" t="s">
        <v>11</v>
      </c>
      <c r="C8" s="305" t="s">
        <v>839</v>
      </c>
      <c r="D8" s="305"/>
      <c r="E8" s="305"/>
      <c r="F8" s="305"/>
      <c r="G8" s="305"/>
      <c r="H8" s="305"/>
      <c r="I8" s="305"/>
      <c r="J8" s="305"/>
      <c r="M8" s="128"/>
      <c r="N8" s="128"/>
      <c r="O8" s="128"/>
      <c r="P8" s="5" t="s">
        <v>12</v>
      </c>
    </row>
    <row r="9" spans="1:16" ht="15.75" x14ac:dyDescent="0.25">
      <c r="B9" s="1" t="s">
        <v>13</v>
      </c>
      <c r="C9" s="305" t="s">
        <v>840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611</v>
      </c>
      <c r="C26" s="272"/>
      <c r="D26" s="272"/>
      <c r="E26" s="272"/>
      <c r="F26" s="272"/>
      <c r="G26" s="272"/>
      <c r="H26" s="272"/>
      <c r="I26" s="272"/>
      <c r="J26" s="272"/>
      <c r="L26" s="32"/>
      <c r="N26" s="32"/>
    </row>
    <row r="27" spans="1:16" s="29" customFormat="1" x14ac:dyDescent="0.25">
      <c r="A27" s="141">
        <v>2</v>
      </c>
      <c r="B27" s="271" t="s">
        <v>457</v>
      </c>
      <c r="C27" s="272"/>
      <c r="D27" s="272"/>
      <c r="E27" s="272"/>
      <c r="F27" s="272"/>
      <c r="G27" s="272"/>
      <c r="H27" s="272"/>
      <c r="I27" s="272"/>
      <c r="J27" s="272"/>
      <c r="L27" s="32"/>
      <c r="N27" s="32"/>
    </row>
    <row r="28" spans="1:16" s="29" customFormat="1" x14ac:dyDescent="0.25">
      <c r="A28" s="141">
        <v>3</v>
      </c>
      <c r="B28" s="271" t="s">
        <v>841</v>
      </c>
      <c r="C28" s="272"/>
      <c r="D28" s="272"/>
      <c r="E28" s="272"/>
      <c r="F28" s="272"/>
      <c r="G28" s="272"/>
      <c r="H28" s="272"/>
      <c r="I28" s="272"/>
      <c r="J28" s="272"/>
      <c r="L28" s="32"/>
      <c r="N28" s="32"/>
    </row>
    <row r="29" spans="1:16" s="29" customFormat="1" x14ac:dyDescent="0.25">
      <c r="A29" s="141">
        <v>4</v>
      </c>
      <c r="B29" s="271" t="s">
        <v>842</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843</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1.5" customHeight="1" x14ac:dyDescent="0.2">
      <c r="B40" s="296" t="s">
        <v>844</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8.75" customHeight="1" x14ac:dyDescent="0.2">
      <c r="B42" s="296" t="s">
        <v>845</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1"/>
      <c r="D48" s="271"/>
      <c r="E48" s="271"/>
      <c r="F48" s="271"/>
      <c r="G48" s="271"/>
      <c r="H48" s="271"/>
      <c r="I48" s="271"/>
      <c r="J48" s="271"/>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1" t="s">
        <v>828</v>
      </c>
      <c r="C57" s="321"/>
      <c r="D57" s="321"/>
      <c r="E57" s="321"/>
      <c r="F57" s="321"/>
      <c r="G57" s="321"/>
      <c r="H57" s="321"/>
      <c r="I57" s="321"/>
      <c r="J57" s="321"/>
    </row>
    <row r="58" spans="1:10" x14ac:dyDescent="0.25">
      <c r="A58" s="141">
        <v>2</v>
      </c>
      <c r="B58" s="273" t="s">
        <v>829</v>
      </c>
      <c r="C58" s="274"/>
      <c r="D58" s="274"/>
      <c r="E58" s="274"/>
      <c r="F58" s="274"/>
      <c r="G58" s="274"/>
      <c r="H58" s="274"/>
      <c r="I58" s="274"/>
      <c r="J58" s="274"/>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1" x14ac:dyDescent="0.2">
      <c r="A65" s="141">
        <v>9</v>
      </c>
      <c r="B65" s="295"/>
      <c r="C65" s="295"/>
      <c r="D65" s="295"/>
      <c r="E65" s="295"/>
      <c r="F65" s="295"/>
      <c r="G65" s="295"/>
      <c r="H65" s="295"/>
      <c r="I65" s="295"/>
      <c r="J65" s="295"/>
    </row>
    <row r="66" spans="1:11" x14ac:dyDescent="0.2">
      <c r="A66" s="141">
        <v>10</v>
      </c>
      <c r="B66" s="173"/>
      <c r="C66" s="173"/>
      <c r="D66" s="173"/>
      <c r="E66" s="173"/>
      <c r="F66" s="173"/>
      <c r="G66" s="173"/>
      <c r="H66" s="173"/>
      <c r="I66" s="173"/>
      <c r="J66" s="173"/>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66"/>
      <c r="C69" s="166"/>
      <c r="D69" s="166"/>
      <c r="E69" s="166"/>
      <c r="F69" s="166"/>
      <c r="H69" s="142"/>
      <c r="I69" s="142"/>
      <c r="J69" s="142"/>
    </row>
    <row r="70" spans="1:11" ht="15" customHeight="1" x14ac:dyDescent="0.2">
      <c r="B70" s="166"/>
      <c r="C70" s="292" t="s">
        <v>48</v>
      </c>
      <c r="D70" s="293"/>
      <c r="E70" s="38" t="s">
        <v>49</v>
      </c>
      <c r="F70" s="292" t="s">
        <v>50</v>
      </c>
      <c r="G70" s="293"/>
      <c r="H70" s="142"/>
      <c r="I70" s="142"/>
      <c r="J70" s="142"/>
    </row>
    <row r="71" spans="1:11" ht="15" customHeight="1" x14ac:dyDescent="0.25">
      <c r="B71" s="166"/>
      <c r="C71" s="392" t="s">
        <v>542</v>
      </c>
      <c r="D71" s="393"/>
      <c r="E71" s="39">
        <v>36</v>
      </c>
      <c r="F71" s="266">
        <v>1</v>
      </c>
      <c r="G71" s="277"/>
      <c r="H71" s="142"/>
      <c r="I71" s="142"/>
      <c r="J71" s="142"/>
    </row>
    <row r="72" spans="1:11" ht="15" customHeight="1" x14ac:dyDescent="0.25">
      <c r="B72" s="166"/>
      <c r="C72" s="306" t="s">
        <v>544</v>
      </c>
      <c r="D72" s="394"/>
      <c r="E72" s="40">
        <v>24</v>
      </c>
      <c r="F72" s="278">
        <v>0.1</v>
      </c>
      <c r="G72" s="287"/>
      <c r="H72" s="142"/>
      <c r="I72" s="142"/>
      <c r="J72" s="142"/>
    </row>
    <row r="73" spans="1:11" ht="15" customHeight="1" x14ac:dyDescent="0.25">
      <c r="B73" s="166"/>
      <c r="C73" s="392" t="s">
        <v>545</v>
      </c>
      <c r="D73" s="393"/>
      <c r="E73" s="39">
        <v>57</v>
      </c>
      <c r="F73" s="266">
        <v>0.1</v>
      </c>
      <c r="G73" s="277"/>
      <c r="H73" s="142"/>
      <c r="I73" s="142"/>
      <c r="J73" s="142"/>
    </row>
    <row r="74" spans="1:11" ht="15" customHeight="1" x14ac:dyDescent="0.25">
      <c r="B74" s="166"/>
      <c r="C74" s="392" t="s">
        <v>552</v>
      </c>
      <c r="D74" s="393"/>
      <c r="E74" s="39">
        <v>30</v>
      </c>
      <c r="F74" s="266">
        <v>0</v>
      </c>
      <c r="G74" s="277"/>
      <c r="H74" s="142"/>
      <c r="I74" s="142"/>
      <c r="J74" s="142"/>
    </row>
    <row r="75" spans="1:11" ht="15" customHeight="1" x14ac:dyDescent="0.25">
      <c r="B75" s="166"/>
      <c r="C75" s="306" t="s">
        <v>551</v>
      </c>
      <c r="D75" s="394"/>
      <c r="E75" s="40">
        <v>3</v>
      </c>
      <c r="F75" s="278">
        <v>1</v>
      </c>
      <c r="G75" s="28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564</v>
      </c>
      <c r="D80" s="180"/>
      <c r="E80" s="180"/>
      <c r="F80" s="180"/>
      <c r="G80" s="180"/>
      <c r="H80" s="180"/>
      <c r="I80" s="180"/>
      <c r="J80" s="180"/>
      <c r="K80" s="180"/>
    </row>
    <row r="81" spans="1:11" x14ac:dyDescent="0.25">
      <c r="C81" s="179" t="s">
        <v>562</v>
      </c>
      <c r="D81" s="180"/>
      <c r="E81" s="180"/>
      <c r="F81" s="180"/>
      <c r="G81" s="180"/>
      <c r="H81" s="180"/>
      <c r="I81" s="180"/>
      <c r="J81" s="180"/>
      <c r="K81" s="180"/>
    </row>
    <row r="82" spans="1:11" x14ac:dyDescent="0.2">
      <c r="C82" s="179"/>
      <c r="D82" s="180"/>
      <c r="E82" s="180"/>
      <c r="F82" s="180"/>
      <c r="G82" s="180"/>
      <c r="H82" s="180"/>
      <c r="I82" s="180"/>
      <c r="J82" s="180"/>
      <c r="K82" s="180"/>
    </row>
    <row r="83" spans="1:11" x14ac:dyDescent="0.2">
      <c r="C83" s="180"/>
      <c r="D83" s="180"/>
      <c r="E83" s="180"/>
      <c r="F83" s="180"/>
      <c r="G83" s="180"/>
      <c r="H83" s="180"/>
      <c r="I83" s="180"/>
      <c r="J83" s="180"/>
      <c r="K83" s="180"/>
    </row>
    <row r="84" spans="1:11" x14ac:dyDescent="0.2">
      <c r="C84" s="180"/>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8" spans="1:11" x14ac:dyDescent="0.25">
      <c r="A88" s="7"/>
      <c r="B88" s="138" t="s">
        <v>53</v>
      </c>
    </row>
    <row r="89" spans="1:11" ht="15" customHeight="1" x14ac:dyDescent="0.25">
      <c r="B89" s="275" t="s">
        <v>54</v>
      </c>
      <c r="C89" s="275"/>
      <c r="D89" s="275"/>
      <c r="E89" s="275"/>
      <c r="F89" s="275"/>
      <c r="G89" s="275"/>
      <c r="H89" s="275"/>
    </row>
    <row r="90" spans="1:11" ht="15" customHeight="1" x14ac:dyDescent="0.2">
      <c r="B90" s="166"/>
      <c r="C90" s="166"/>
      <c r="D90" s="166"/>
      <c r="E90" s="166"/>
      <c r="F90" s="166"/>
      <c r="G90" s="166"/>
      <c r="H90" s="166"/>
    </row>
    <row r="91" spans="1:11" ht="15" customHeight="1" x14ac:dyDescent="0.25">
      <c r="B91" s="166"/>
      <c r="C91" s="289" t="s">
        <v>55</v>
      </c>
      <c r="D91" s="290"/>
      <c r="E91" s="289" t="s">
        <v>56</v>
      </c>
      <c r="F91" s="290"/>
      <c r="G91" s="289" t="s">
        <v>57</v>
      </c>
      <c r="H91" s="291"/>
      <c r="I91" s="290"/>
      <c r="J91" s="166"/>
    </row>
    <row r="92" spans="1:11" ht="15" customHeight="1" x14ac:dyDescent="0.25">
      <c r="B92" s="166"/>
      <c r="C92" s="392" t="s">
        <v>563</v>
      </c>
      <c r="D92" s="393"/>
      <c r="E92" s="266">
        <v>0.3</v>
      </c>
      <c r="F92" s="277"/>
      <c r="G92" s="266">
        <v>0.5</v>
      </c>
      <c r="H92" s="285"/>
      <c r="I92" s="277"/>
      <c r="J92" s="166"/>
    </row>
    <row r="93" spans="1:11" ht="15" customHeight="1" x14ac:dyDescent="0.25">
      <c r="B93" s="166"/>
      <c r="C93" s="306" t="s">
        <v>1262</v>
      </c>
      <c r="D93" s="394"/>
      <c r="E93" s="278">
        <v>0.5</v>
      </c>
      <c r="F93" s="287"/>
      <c r="G93" s="278">
        <v>0.7</v>
      </c>
      <c r="H93" s="288"/>
      <c r="I93" s="287"/>
      <c r="J93" s="166"/>
    </row>
    <row r="94" spans="1:11" ht="15" customHeight="1" x14ac:dyDescent="0.2">
      <c r="B94" s="166"/>
      <c r="C94" s="421"/>
      <c r="D94" s="277"/>
      <c r="E94" s="266"/>
      <c r="F94" s="277"/>
      <c r="G94" s="266"/>
      <c r="H94" s="285"/>
      <c r="I94" s="277"/>
      <c r="J94" s="166"/>
    </row>
    <row r="95" spans="1:11" ht="15" customHeight="1" x14ac:dyDescent="0.2">
      <c r="B95" s="166"/>
      <c r="C95" s="286"/>
      <c r="D95" s="287"/>
      <c r="E95" s="286"/>
      <c r="F95" s="287"/>
      <c r="G95" s="286"/>
      <c r="H95" s="288"/>
      <c r="I95" s="287"/>
      <c r="J95" s="166"/>
    </row>
    <row r="96" spans="1:11" ht="15" customHeight="1" x14ac:dyDescent="0.2">
      <c r="B96" s="166"/>
      <c r="C96" s="276"/>
      <c r="D96" s="277"/>
      <c r="E96" s="276"/>
      <c r="F96" s="277"/>
      <c r="G96" s="276"/>
      <c r="H96" s="285"/>
      <c r="I96" s="277"/>
      <c r="J96" s="166"/>
    </row>
    <row r="97" spans="2:17" ht="15" customHeight="1" x14ac:dyDescent="0.2">
      <c r="B97" s="166"/>
      <c r="C97" s="286"/>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3">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6:D76"/>
    <mergeCell ref="F76:G76"/>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80:B81">
      <formula1>metdoc</formula1>
    </dataValidation>
    <dataValidation type="list" allowBlank="1" showInputMessage="1" showErrorMessage="1" sqref="B92:B93">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59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59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59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59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59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59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594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95944" r:id="rId10" name="Check Box 8">
              <controlPr defaultSize="0" autoFill="0" autoLine="0" autoPict="0">
                <anchor moveWithCells="1">
                  <from>
                    <xdr:col>3</xdr:col>
                    <xdr:colOff>447675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5945" r:id="rId11" name="Check Box 9">
              <controlPr defaultSize="0" autoFill="0" autoLine="0" autoPict="0">
                <anchor moveWithCells="1">
                  <from>
                    <xdr:col>3</xdr:col>
                    <xdr:colOff>904875</xdr:colOff>
                    <xdr:row>12</xdr:row>
                    <xdr:rowOff>9525</xdr:rowOff>
                  </from>
                  <to>
                    <xdr:col>4</xdr:col>
                    <xdr:colOff>104775</xdr:colOff>
                    <xdr:row>13</xdr:row>
                    <xdr:rowOff>28575</xdr:rowOff>
                  </to>
                </anchor>
              </controlPr>
            </control>
          </mc:Choice>
        </mc:AlternateContent>
        <mc:AlternateContent xmlns:mc="http://schemas.openxmlformats.org/markup-compatibility/2006">
          <mc:Choice Requires="x14">
            <control shapeId="2959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594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59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8"/>
  <dimension ref="A1:Q101"/>
  <sheetViews>
    <sheetView topLeftCell="A67" workbookViewId="0">
      <selection activeCell="C95" sqref="A1:Q101"/>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227</v>
      </c>
      <c r="D3" s="4" t="s">
        <v>2</v>
      </c>
      <c r="E3" s="303" t="s">
        <v>837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846</v>
      </c>
      <c r="D7" s="305"/>
      <c r="E7" s="305"/>
      <c r="F7" s="305"/>
      <c r="G7" s="305"/>
      <c r="H7" s="305"/>
      <c r="I7" s="305"/>
      <c r="J7" s="305"/>
      <c r="P7" s="5" t="s">
        <v>10</v>
      </c>
    </row>
    <row r="8" spans="1:16" ht="15.75" x14ac:dyDescent="0.25">
      <c r="B8" s="1" t="s">
        <v>11</v>
      </c>
      <c r="C8" s="420" t="s">
        <v>847</v>
      </c>
      <c r="D8" s="305"/>
      <c r="E8" s="305"/>
      <c r="F8" s="305"/>
      <c r="G8" s="305"/>
      <c r="H8" s="305"/>
      <c r="I8" s="305"/>
      <c r="J8" s="305"/>
      <c r="M8" s="128"/>
      <c r="N8" s="128"/>
      <c r="O8" s="128"/>
      <c r="P8" s="5" t="s">
        <v>12</v>
      </c>
    </row>
    <row r="9" spans="1:16" ht="15.75" x14ac:dyDescent="0.25">
      <c r="B9" s="1" t="s">
        <v>13</v>
      </c>
      <c r="C9" s="420" t="s">
        <v>848</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229</v>
      </c>
      <c r="C26" s="272"/>
      <c r="D26" s="272"/>
      <c r="E26" s="272"/>
      <c r="F26" s="272"/>
      <c r="G26" s="272"/>
      <c r="H26" s="272"/>
      <c r="I26" s="272"/>
      <c r="J26" s="272"/>
      <c r="L26" s="32"/>
      <c r="N26" s="32"/>
    </row>
    <row r="27" spans="1:16" s="29" customFormat="1" x14ac:dyDescent="0.2">
      <c r="A27" s="141">
        <v>2</v>
      </c>
      <c r="B27" s="271" t="s">
        <v>224</v>
      </c>
      <c r="C27" s="272"/>
      <c r="D27" s="272"/>
      <c r="E27" s="272"/>
      <c r="F27" s="272"/>
      <c r="G27" s="272"/>
      <c r="H27" s="272"/>
      <c r="I27" s="272"/>
      <c r="J27" s="272"/>
      <c r="L27" s="32"/>
      <c r="N27" s="32"/>
    </row>
    <row r="28" spans="1:16" s="29" customFormat="1" x14ac:dyDescent="0.25">
      <c r="A28" s="141">
        <v>3</v>
      </c>
      <c r="B28" s="271" t="s">
        <v>849</v>
      </c>
      <c r="C28" s="272"/>
      <c r="D28" s="272"/>
      <c r="E28" s="272"/>
      <c r="F28" s="272"/>
      <c r="G28" s="272"/>
      <c r="H28" s="272"/>
      <c r="I28" s="272"/>
      <c r="J28" s="272"/>
      <c r="L28" s="32"/>
      <c r="N28" s="32"/>
    </row>
    <row r="29" spans="1:16" s="29" customFormat="1" x14ac:dyDescent="0.25">
      <c r="A29" s="141">
        <v>4</v>
      </c>
      <c r="B29" s="271" t="s">
        <v>850</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51" customHeight="1" x14ac:dyDescent="0.25">
      <c r="B37" s="296" t="s">
        <v>851</v>
      </c>
      <c r="C37" s="296"/>
      <c r="D37" s="296"/>
      <c r="E37" s="296"/>
      <c r="F37" s="296"/>
      <c r="G37" s="296"/>
      <c r="H37" s="296"/>
      <c r="I37" s="296"/>
      <c r="J37" s="296"/>
    </row>
    <row r="38" spans="1:14" x14ac:dyDescent="0.2">
      <c r="B38" s="184" t="s">
        <v>39</v>
      </c>
      <c r="C38" s="184"/>
      <c r="D38" s="184"/>
      <c r="E38" s="184"/>
      <c r="F38" s="184"/>
      <c r="G38" s="184"/>
      <c r="H38" s="184"/>
      <c r="I38" s="184"/>
      <c r="J38" s="184"/>
    </row>
    <row r="39" spans="1:14" ht="51" customHeight="1" x14ac:dyDescent="0.25">
      <c r="B39" s="296" t="s">
        <v>852</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50.25" customHeight="1" x14ac:dyDescent="0.2">
      <c r="B41" s="296" t="s">
        <v>853</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271" t="s">
        <v>198</v>
      </c>
      <c r="C46" s="272"/>
      <c r="D46" s="272"/>
      <c r="E46" s="272"/>
      <c r="F46" s="272"/>
      <c r="G46" s="272"/>
      <c r="H46" s="272"/>
      <c r="I46" s="272"/>
      <c r="J46" s="272"/>
    </row>
    <row r="47" spans="1:14" x14ac:dyDescent="0.2">
      <c r="A47" s="141">
        <v>2</v>
      </c>
      <c r="B47" s="294"/>
      <c r="C47" s="294"/>
      <c r="D47" s="294"/>
      <c r="E47" s="294"/>
      <c r="F47" s="294"/>
      <c r="G47" s="294"/>
      <c r="H47" s="294"/>
      <c r="I47" s="294"/>
      <c r="J47" s="294"/>
    </row>
    <row r="48" spans="1:14" x14ac:dyDescent="0.2">
      <c r="A48" s="141">
        <v>3</v>
      </c>
      <c r="B48" s="294"/>
      <c r="C48" s="294"/>
      <c r="D48" s="294"/>
      <c r="E48" s="294"/>
      <c r="F48" s="294"/>
      <c r="G48" s="294"/>
      <c r="H48" s="294"/>
      <c r="I48" s="294"/>
      <c r="J48" s="294"/>
    </row>
    <row r="49" spans="1:10" x14ac:dyDescent="0.2">
      <c r="A49" s="141">
        <v>4</v>
      </c>
      <c r="B49" s="294"/>
      <c r="C49" s="294"/>
      <c r="D49" s="294"/>
      <c r="E49" s="294"/>
      <c r="F49" s="294"/>
      <c r="G49" s="294"/>
      <c r="H49" s="294"/>
      <c r="I49" s="294"/>
      <c r="J49" s="294"/>
    </row>
    <row r="50" spans="1:10" ht="15" customHeight="1" x14ac:dyDescent="0.2">
      <c r="A50" s="141">
        <v>5</v>
      </c>
      <c r="B50" s="294"/>
      <c r="C50" s="294"/>
      <c r="D50" s="294"/>
      <c r="E50" s="294"/>
      <c r="F50" s="294"/>
      <c r="G50" s="294"/>
      <c r="H50" s="294"/>
      <c r="I50" s="294"/>
      <c r="J50" s="294"/>
    </row>
    <row r="51" spans="1:10" x14ac:dyDescent="0.2">
      <c r="A51" s="141">
        <v>6</v>
      </c>
      <c r="B51" s="294"/>
      <c r="C51" s="294"/>
      <c r="D51" s="294"/>
      <c r="E51" s="294"/>
      <c r="F51" s="294"/>
      <c r="G51" s="294"/>
      <c r="H51" s="294"/>
      <c r="I51" s="294"/>
      <c r="J51" s="294"/>
    </row>
    <row r="52" spans="1:10" x14ac:dyDescent="0.2">
      <c r="A52" s="141">
        <v>7</v>
      </c>
      <c r="B52" s="294"/>
      <c r="C52" s="294"/>
      <c r="D52" s="294"/>
      <c r="E52" s="294"/>
      <c r="F52" s="294"/>
      <c r="G52" s="294"/>
      <c r="H52" s="294"/>
      <c r="I52" s="294"/>
      <c r="J52" s="294"/>
    </row>
    <row r="53" spans="1:10" x14ac:dyDescent="0.2">
      <c r="A53" s="141">
        <v>8</v>
      </c>
      <c r="B53" s="295"/>
      <c r="C53" s="295"/>
      <c r="D53" s="295"/>
      <c r="E53" s="295"/>
      <c r="F53" s="295"/>
      <c r="G53" s="295"/>
      <c r="H53" s="295"/>
      <c r="I53" s="295"/>
      <c r="J53" s="295"/>
    </row>
    <row r="54" spans="1:10" x14ac:dyDescent="0.25">
      <c r="B54" s="138" t="s">
        <v>44</v>
      </c>
      <c r="G54" s="128"/>
      <c r="H54" s="35"/>
      <c r="I54" s="35"/>
      <c r="J54" s="35"/>
    </row>
    <row r="55" spans="1:10" x14ac:dyDescent="0.25">
      <c r="B55" s="141" t="s">
        <v>175</v>
      </c>
      <c r="G55" s="128"/>
      <c r="H55" s="142"/>
      <c r="I55" s="142"/>
      <c r="J55" s="142"/>
    </row>
    <row r="56" spans="1:10" x14ac:dyDescent="0.25">
      <c r="A56" s="141">
        <v>1</v>
      </c>
      <c r="B56" s="273" t="s">
        <v>370</v>
      </c>
      <c r="C56" s="274"/>
      <c r="D56" s="274"/>
      <c r="E56" s="274"/>
      <c r="F56" s="274"/>
      <c r="G56" s="274"/>
      <c r="H56" s="274"/>
      <c r="I56" s="274"/>
      <c r="J56" s="274"/>
    </row>
    <row r="57" spans="1:10" x14ac:dyDescent="0.2">
      <c r="A57" s="141">
        <v>2</v>
      </c>
      <c r="B57" s="173"/>
      <c r="C57" s="173"/>
      <c r="D57" s="173"/>
      <c r="E57" s="173"/>
      <c r="F57" s="173"/>
      <c r="G57" s="173"/>
      <c r="H57" s="173"/>
      <c r="I57" s="173"/>
      <c r="J57" s="173"/>
    </row>
    <row r="58" spans="1:10" x14ac:dyDescent="0.2">
      <c r="A58" s="141">
        <v>3</v>
      </c>
      <c r="B58" s="173"/>
      <c r="C58" s="173"/>
      <c r="D58" s="173"/>
      <c r="E58" s="173"/>
      <c r="F58" s="173"/>
      <c r="G58" s="173"/>
      <c r="H58" s="173"/>
      <c r="I58" s="173"/>
      <c r="J58" s="173"/>
    </row>
    <row r="59" spans="1:10" x14ac:dyDescent="0.2">
      <c r="A59" s="141">
        <v>4</v>
      </c>
      <c r="B59" s="173"/>
      <c r="C59" s="173"/>
      <c r="D59" s="173"/>
      <c r="E59" s="173"/>
      <c r="F59" s="173"/>
      <c r="G59" s="173"/>
      <c r="H59" s="173"/>
      <c r="I59" s="173"/>
      <c r="J59" s="173"/>
    </row>
    <row r="60" spans="1:10" x14ac:dyDescent="0.2">
      <c r="A60" s="141">
        <v>5</v>
      </c>
      <c r="B60" s="173"/>
      <c r="C60" s="173"/>
      <c r="D60" s="173"/>
      <c r="E60" s="173"/>
      <c r="F60" s="173"/>
      <c r="G60" s="173"/>
      <c r="H60" s="173"/>
      <c r="I60" s="173"/>
      <c r="J60" s="173"/>
    </row>
    <row r="61" spans="1:10" x14ac:dyDescent="0.2">
      <c r="A61" s="141">
        <v>6</v>
      </c>
      <c r="B61" s="173"/>
      <c r="C61" s="173"/>
      <c r="D61" s="173"/>
      <c r="E61" s="173"/>
      <c r="F61" s="173"/>
      <c r="G61" s="173"/>
      <c r="H61" s="173"/>
      <c r="I61" s="173"/>
      <c r="J61" s="173"/>
    </row>
    <row r="62" spans="1:10" x14ac:dyDescent="0.2">
      <c r="A62" s="141">
        <v>7</v>
      </c>
      <c r="B62" s="173"/>
      <c r="C62" s="173"/>
      <c r="D62" s="173"/>
      <c r="E62" s="173"/>
      <c r="F62" s="173"/>
      <c r="G62" s="173"/>
      <c r="H62" s="173"/>
      <c r="I62" s="173"/>
      <c r="J62" s="173"/>
    </row>
    <row r="63" spans="1:10" x14ac:dyDescent="0.2">
      <c r="A63" s="141">
        <v>8</v>
      </c>
      <c r="B63" s="173"/>
      <c r="C63" s="173"/>
      <c r="D63" s="173"/>
      <c r="E63" s="173"/>
      <c r="F63" s="173"/>
      <c r="G63" s="173"/>
      <c r="H63" s="173"/>
      <c r="I63" s="173"/>
      <c r="J63" s="173"/>
    </row>
    <row r="64" spans="1:10" x14ac:dyDescent="0.2">
      <c r="A64" s="141">
        <v>9</v>
      </c>
      <c r="B64" s="295"/>
      <c r="C64" s="295"/>
      <c r="D64" s="295"/>
      <c r="E64" s="295"/>
      <c r="F64" s="295"/>
      <c r="G64" s="295"/>
      <c r="H64" s="295"/>
      <c r="I64" s="295"/>
      <c r="J64" s="295"/>
    </row>
    <row r="65" spans="1:10" x14ac:dyDescent="0.2">
      <c r="A65" s="141">
        <v>10</v>
      </c>
      <c r="B65" s="173"/>
      <c r="C65" s="173"/>
      <c r="D65" s="173"/>
      <c r="E65" s="173"/>
      <c r="F65" s="173"/>
      <c r="G65" s="173"/>
      <c r="H65" s="173"/>
      <c r="I65" s="173"/>
      <c r="J65" s="173"/>
    </row>
    <row r="66" spans="1:10" x14ac:dyDescent="0.2">
      <c r="B66" s="138" t="s">
        <v>46</v>
      </c>
      <c r="D66" s="138"/>
      <c r="H66" s="142"/>
      <c r="I66" s="142"/>
      <c r="J66" s="142"/>
    </row>
    <row r="67" spans="1:10" ht="15" customHeight="1" x14ac:dyDescent="0.25">
      <c r="B67" s="275" t="s">
        <v>47</v>
      </c>
      <c r="C67" s="275"/>
      <c r="D67" s="275"/>
      <c r="E67" s="275"/>
      <c r="F67" s="275"/>
      <c r="G67" s="275"/>
      <c r="H67" s="275"/>
      <c r="I67" s="275"/>
      <c r="J67" s="275"/>
    </row>
    <row r="68" spans="1:10" ht="15" customHeight="1" x14ac:dyDescent="0.2">
      <c r="B68" s="166"/>
      <c r="C68" s="166"/>
      <c r="D68" s="166"/>
      <c r="E68" s="166"/>
      <c r="F68" s="166"/>
      <c r="H68" s="142"/>
      <c r="I68" s="142"/>
      <c r="J68" s="142"/>
    </row>
    <row r="69" spans="1:10" ht="15" customHeight="1" x14ac:dyDescent="0.2">
      <c r="B69" s="166"/>
      <c r="C69" s="292" t="s">
        <v>48</v>
      </c>
      <c r="D69" s="293"/>
      <c r="E69" s="38" t="s">
        <v>49</v>
      </c>
      <c r="F69" s="292" t="s">
        <v>50</v>
      </c>
      <c r="G69" s="293"/>
      <c r="H69" s="142"/>
      <c r="I69" s="142"/>
      <c r="J69" s="142"/>
    </row>
    <row r="70" spans="1:10" ht="15" customHeight="1" x14ac:dyDescent="0.25">
      <c r="B70" s="166"/>
      <c r="C70" s="392" t="s">
        <v>542</v>
      </c>
      <c r="D70" s="393"/>
      <c r="E70" s="39">
        <v>25</v>
      </c>
      <c r="F70" s="276">
        <v>100</v>
      </c>
      <c r="G70" s="277"/>
      <c r="H70" s="142"/>
      <c r="I70" s="142"/>
      <c r="J70" s="142"/>
    </row>
    <row r="71" spans="1:10" ht="15" customHeight="1" x14ac:dyDescent="0.25">
      <c r="B71" s="166"/>
      <c r="C71" s="306" t="s">
        <v>558</v>
      </c>
      <c r="D71" s="394"/>
      <c r="E71" s="40">
        <v>20</v>
      </c>
      <c r="F71" s="286">
        <v>50</v>
      </c>
      <c r="G71" s="287"/>
      <c r="H71" s="142"/>
      <c r="I71" s="142"/>
      <c r="J71" s="142"/>
    </row>
    <row r="72" spans="1:10" ht="15" customHeight="1" x14ac:dyDescent="0.25">
      <c r="B72" s="166"/>
      <c r="C72" s="392" t="s">
        <v>544</v>
      </c>
      <c r="D72" s="393"/>
      <c r="E72" s="39">
        <v>22</v>
      </c>
      <c r="F72" s="276">
        <v>50</v>
      </c>
      <c r="G72" s="277"/>
      <c r="H72" s="142"/>
      <c r="I72" s="142"/>
      <c r="J72" s="142"/>
    </row>
    <row r="73" spans="1:10" ht="15" customHeight="1" x14ac:dyDescent="0.25">
      <c r="B73" s="166"/>
      <c r="C73" s="306" t="s">
        <v>551</v>
      </c>
      <c r="D73" s="394"/>
      <c r="E73" s="40">
        <v>3</v>
      </c>
      <c r="F73" s="286">
        <v>100</v>
      </c>
      <c r="G73" s="287"/>
      <c r="H73" s="142"/>
      <c r="I73" s="142"/>
      <c r="J73" s="142"/>
    </row>
    <row r="74" spans="1:10" ht="15" customHeight="1" x14ac:dyDescent="0.25">
      <c r="B74" s="166"/>
      <c r="C74" s="392" t="s">
        <v>92</v>
      </c>
      <c r="D74" s="393"/>
      <c r="E74" s="39">
        <v>5</v>
      </c>
      <c r="F74" s="276">
        <v>100</v>
      </c>
      <c r="G74" s="277"/>
      <c r="H74" s="142"/>
      <c r="I74" s="142"/>
      <c r="J74" s="142"/>
    </row>
    <row r="75" spans="1:10" ht="15" customHeight="1" x14ac:dyDescent="0.2">
      <c r="B75" s="166"/>
      <c r="C75" s="306" t="s">
        <v>549</v>
      </c>
      <c r="D75" s="394"/>
      <c r="E75" s="40">
        <v>10</v>
      </c>
      <c r="F75" s="286">
        <v>100</v>
      </c>
      <c r="G75" s="287"/>
      <c r="H75" s="142"/>
      <c r="I75" s="142"/>
      <c r="J75" s="142"/>
    </row>
    <row r="76" spans="1:10" ht="15" customHeight="1" x14ac:dyDescent="0.25">
      <c r="B76" s="166"/>
      <c r="C76" s="392" t="s">
        <v>545</v>
      </c>
      <c r="D76" s="393"/>
      <c r="E76" s="39">
        <v>65</v>
      </c>
      <c r="F76" s="276">
        <v>0</v>
      </c>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1" x14ac:dyDescent="0.25">
      <c r="C81" s="179" t="s">
        <v>559</v>
      </c>
      <c r="D81" s="180"/>
      <c r="E81" s="180"/>
      <c r="F81" s="180"/>
      <c r="G81" s="180"/>
      <c r="H81" s="180"/>
      <c r="I81" s="180"/>
      <c r="J81" s="180"/>
      <c r="K81" s="180"/>
    </row>
    <row r="82" spans="1:11" x14ac:dyDescent="0.25">
      <c r="C82" s="179" t="s">
        <v>562</v>
      </c>
      <c r="D82" s="180"/>
      <c r="E82" s="180"/>
      <c r="F82" s="180"/>
      <c r="G82" s="180"/>
      <c r="H82" s="180"/>
      <c r="I82" s="180"/>
      <c r="J82" s="180"/>
      <c r="K82" s="180"/>
    </row>
    <row r="83" spans="1:11" x14ac:dyDescent="0.2">
      <c r="C83" s="179" t="s">
        <v>561</v>
      </c>
      <c r="D83" s="180"/>
      <c r="E83" s="180"/>
      <c r="F83" s="180"/>
      <c r="G83" s="180"/>
      <c r="H83" s="180"/>
      <c r="I83" s="180"/>
      <c r="J83" s="180"/>
      <c r="K83" s="180"/>
    </row>
    <row r="84" spans="1:11" x14ac:dyDescent="0.2">
      <c r="C84" s="180"/>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7" spans="1:11" x14ac:dyDescent="0.2">
      <c r="C87" s="180"/>
      <c r="D87" s="180"/>
      <c r="E87" s="180"/>
      <c r="F87" s="180"/>
      <c r="G87" s="180"/>
      <c r="H87" s="180"/>
      <c r="I87" s="180"/>
      <c r="J87" s="180"/>
      <c r="K87" s="180"/>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66"/>
      <c r="C91" s="166"/>
      <c r="D91" s="166"/>
      <c r="E91" s="166"/>
      <c r="F91" s="166"/>
      <c r="G91" s="166"/>
      <c r="H91" s="166"/>
    </row>
    <row r="92" spans="1:11" ht="15" customHeight="1" x14ac:dyDescent="0.25">
      <c r="B92" s="166"/>
      <c r="C92" s="289" t="s">
        <v>55</v>
      </c>
      <c r="D92" s="290"/>
      <c r="E92" s="289" t="s">
        <v>56</v>
      </c>
      <c r="F92" s="290"/>
      <c r="G92" s="289" t="s">
        <v>57</v>
      </c>
      <c r="H92" s="291"/>
      <c r="I92" s="290"/>
      <c r="J92" s="166"/>
    </row>
    <row r="93" spans="1:11" ht="15" customHeight="1" x14ac:dyDescent="0.25">
      <c r="B93" s="166"/>
      <c r="C93" s="392" t="s">
        <v>1262</v>
      </c>
      <c r="D93" s="393"/>
      <c r="E93" s="276">
        <v>60</v>
      </c>
      <c r="F93" s="277"/>
      <c r="G93" s="276">
        <v>80</v>
      </c>
      <c r="H93" s="285"/>
      <c r="I93" s="277"/>
      <c r="J93" s="166"/>
    </row>
    <row r="94" spans="1:11" ht="15" customHeight="1" x14ac:dyDescent="0.25">
      <c r="B94" s="166"/>
      <c r="C94" s="306" t="s">
        <v>1263</v>
      </c>
      <c r="D94" s="394"/>
      <c r="E94" s="286">
        <v>20</v>
      </c>
      <c r="F94" s="287"/>
      <c r="G94" s="286">
        <v>30</v>
      </c>
      <c r="H94" s="288"/>
      <c r="I94" s="287"/>
      <c r="J94" s="166"/>
    </row>
    <row r="95" spans="1:11" ht="15" customHeight="1" x14ac:dyDescent="0.25">
      <c r="B95" s="166"/>
      <c r="C95" s="392" t="s">
        <v>1265</v>
      </c>
      <c r="D95" s="393"/>
      <c r="E95" s="276">
        <v>5</v>
      </c>
      <c r="F95" s="277"/>
      <c r="G95" s="276">
        <v>10</v>
      </c>
      <c r="H95" s="285"/>
      <c r="I95" s="277"/>
      <c r="J95" s="166"/>
    </row>
    <row r="96" spans="1:11" ht="15" customHeight="1" x14ac:dyDescent="0.2">
      <c r="B96" s="166"/>
      <c r="C96" s="286"/>
      <c r="D96" s="287"/>
      <c r="E96" s="286"/>
      <c r="F96" s="287"/>
      <c r="G96" s="286"/>
      <c r="H96" s="288"/>
      <c r="I96" s="287"/>
      <c r="J96" s="166"/>
    </row>
    <row r="97" spans="2:17" ht="15" customHeight="1" x14ac:dyDescent="0.2">
      <c r="B97" s="166"/>
      <c r="C97" s="276"/>
      <c r="D97" s="277"/>
      <c r="E97" s="276"/>
      <c r="F97" s="277"/>
      <c r="G97" s="276"/>
      <c r="H97" s="285"/>
      <c r="I97" s="277"/>
      <c r="J97" s="166"/>
    </row>
    <row r="98" spans="2:17" ht="15" customHeight="1" x14ac:dyDescent="0.25">
      <c r="B98" s="166"/>
      <c r="C98" s="286"/>
      <c r="D98" s="287"/>
      <c r="E98" s="286"/>
      <c r="F98" s="287"/>
      <c r="G98" s="286"/>
      <c r="H98" s="288"/>
      <c r="I98" s="287"/>
      <c r="J98" s="166"/>
      <c r="O98" s="41"/>
      <c r="P98" s="42"/>
      <c r="Q98" s="41"/>
    </row>
    <row r="99" spans="2:17" ht="15" customHeight="1" x14ac:dyDescent="0.25">
      <c r="B99" s="166"/>
      <c r="C99" s="276"/>
      <c r="D99" s="277"/>
      <c r="E99" s="276"/>
      <c r="F99" s="277"/>
      <c r="G99" s="276"/>
      <c r="H99" s="285"/>
      <c r="I99" s="277"/>
      <c r="J99" s="166"/>
    </row>
    <row r="100" spans="2:17" ht="15" customHeight="1" x14ac:dyDescent="0.25">
      <c r="B100" s="166"/>
      <c r="C100" s="286"/>
      <c r="D100" s="287"/>
      <c r="E100" s="286"/>
      <c r="F100" s="287"/>
      <c r="G100" s="286"/>
      <c r="H100" s="288"/>
      <c r="I100" s="287"/>
      <c r="J100" s="166"/>
    </row>
    <row r="101" spans="2:17" x14ac:dyDescent="0.25">
      <c r="D101" s="43"/>
    </row>
  </sheetData>
  <sheetProtection password="C6A8" sheet="1" objects="1" scenarios="1"/>
  <mergeCells count="75">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90:H90"/>
    <mergeCell ref="C76:D76"/>
    <mergeCell ref="F76:G76"/>
    <mergeCell ref="C77:D77"/>
    <mergeCell ref="F77:G77"/>
    <mergeCell ref="C73:D73"/>
    <mergeCell ref="F73:G73"/>
    <mergeCell ref="C74:D74"/>
    <mergeCell ref="F74:G74"/>
    <mergeCell ref="C75:D75"/>
    <mergeCell ref="F75:G75"/>
    <mergeCell ref="C70:D70"/>
    <mergeCell ref="F70:G70"/>
    <mergeCell ref="C71:D71"/>
    <mergeCell ref="F71:G71"/>
    <mergeCell ref="C72:D72"/>
    <mergeCell ref="F72:G72"/>
    <mergeCell ref="B53:J53"/>
    <mergeCell ref="B56:J56"/>
    <mergeCell ref="B64:J64"/>
    <mergeCell ref="B67:J67"/>
    <mergeCell ref="C69:D69"/>
    <mergeCell ref="F69:G69"/>
    <mergeCell ref="B52:J52"/>
    <mergeCell ref="B30:J30"/>
    <mergeCell ref="B31:J31"/>
    <mergeCell ref="B37:J37"/>
    <mergeCell ref="B39:J39"/>
    <mergeCell ref="B41:J41"/>
    <mergeCell ref="B46:J46"/>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0:B76">
      <formula1>act</formula1>
    </dataValidation>
    <dataValidation type="list" allowBlank="1" showInputMessage="1" showErrorMessage="1" sqref="B81:B83">
      <formula1>metdoc</formula1>
    </dataValidation>
    <dataValidation type="list" allowBlank="1" showInputMessage="1" showErrorMessage="1" sqref="B93:B95">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69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69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69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69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69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696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96968" r:id="rId10" name="Check Box 8">
              <controlPr defaultSize="0" autoFill="0" autoLine="0" autoPict="0">
                <anchor moveWithCells="1">
                  <from>
                    <xdr:col>3</xdr:col>
                    <xdr:colOff>447675</xdr:colOff>
                    <xdr:row>12</xdr:row>
                    <xdr:rowOff>9525</xdr:rowOff>
                  </from>
                  <to>
                    <xdr:col>3</xdr:col>
                    <xdr:colOff>847725</xdr:colOff>
                    <xdr:row>13</xdr:row>
                    <xdr:rowOff>0</xdr:rowOff>
                  </to>
                </anchor>
              </controlPr>
            </control>
          </mc:Choice>
        </mc:AlternateContent>
        <mc:AlternateContent xmlns:mc="http://schemas.openxmlformats.org/markup-compatibility/2006">
          <mc:Choice Requires="x14">
            <control shapeId="296969" r:id="rId11" name="Check Box 9">
              <controlPr defaultSize="0" autoFill="0" autoLine="0" autoPict="0">
                <anchor moveWithCells="1">
                  <from>
                    <xdr:col>3</xdr:col>
                    <xdr:colOff>904875</xdr:colOff>
                    <xdr:row>12</xdr:row>
                    <xdr:rowOff>9525</xdr:rowOff>
                  </from>
                  <to>
                    <xdr:col>4</xdr:col>
                    <xdr:colOff>66675</xdr:colOff>
                    <xdr:row>13</xdr:row>
                    <xdr:rowOff>28575</xdr:rowOff>
                  </to>
                </anchor>
              </controlPr>
            </control>
          </mc:Choice>
        </mc:AlternateContent>
        <mc:AlternateContent xmlns:mc="http://schemas.openxmlformats.org/markup-compatibility/2006">
          <mc:Choice Requires="x14">
            <control shapeId="2969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697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69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9"/>
  <dimension ref="A1:AM81"/>
  <sheetViews>
    <sheetView topLeftCell="A55" zoomScale="120" zoomScaleNormal="120" workbookViewId="0">
      <selection activeCell="C74" sqref="C74:E77"/>
    </sheetView>
  </sheetViews>
  <sheetFormatPr defaultColWidth="9.140625" defaultRowHeight="15" x14ac:dyDescent="0.25"/>
  <cols>
    <col min="1" max="2" width="9.140625" style="141"/>
    <col min="3" max="3" width="15.85546875" style="141" customWidth="1"/>
    <col min="4" max="16384" width="9.140625" style="141"/>
  </cols>
  <sheetData>
    <row r="1" spans="1:39" ht="33" customHeight="1" x14ac:dyDescent="0.2">
      <c r="A1" s="268" t="s">
        <v>568</v>
      </c>
      <c r="B1" s="395"/>
      <c r="C1" s="395"/>
      <c r="D1" s="395"/>
      <c r="E1" s="395"/>
      <c r="F1" s="395"/>
      <c r="G1" s="395"/>
      <c r="H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31.5" customHeight="1" x14ac:dyDescent="0.25">
      <c r="A5" s="269" t="s">
        <v>854</v>
      </c>
      <c r="B5" s="321"/>
      <c r="C5" s="321"/>
      <c r="D5" s="321"/>
      <c r="E5" s="321"/>
      <c r="F5" s="321"/>
      <c r="G5" s="321"/>
      <c r="H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A8" s="130" t="s">
        <v>119</v>
      </c>
      <c r="B8" s="138"/>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5">
      <c r="AL11" s="48"/>
      <c r="AM11" s="48" t="s">
        <v>128</v>
      </c>
    </row>
    <row r="12" spans="1:39" x14ac:dyDescent="0.25">
      <c r="C12" s="138" t="s">
        <v>309</v>
      </c>
      <c r="D12" s="50">
        <v>18</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v>18</v>
      </c>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A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855</v>
      </c>
      <c r="B35" s="321"/>
      <c r="C35" s="321"/>
      <c r="D35" s="321"/>
      <c r="E35" s="321"/>
      <c r="F35" s="321"/>
      <c r="G35" s="321"/>
      <c r="H35" s="321"/>
      <c r="I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A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324" t="s">
        <v>856</v>
      </c>
      <c r="B40" s="321"/>
      <c r="C40" s="321"/>
      <c r="D40" s="321"/>
      <c r="E40" s="321"/>
      <c r="F40" s="321"/>
      <c r="G40" s="321"/>
      <c r="H40" s="321"/>
      <c r="I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
      <c r="A41" s="324" t="s">
        <v>857</v>
      </c>
      <c r="B41" s="321"/>
      <c r="C41" s="321"/>
      <c r="D41" s="321"/>
      <c r="E41" s="321"/>
      <c r="F41" s="321"/>
      <c r="G41" s="321"/>
      <c r="H41" s="321"/>
      <c r="I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5">
      <c r="A42" s="324" t="s">
        <v>781</v>
      </c>
      <c r="B42" s="321"/>
      <c r="C42" s="321"/>
      <c r="D42" s="321"/>
      <c r="E42" s="321"/>
      <c r="F42" s="321"/>
      <c r="G42" s="321"/>
      <c r="H42" s="321"/>
      <c r="I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9" x14ac:dyDescent="0.2">
      <c r="G43" s="128"/>
      <c r="J43" s="46"/>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row>
    <row r="44" spans="1:39" x14ac:dyDescent="0.25">
      <c r="B44" s="138" t="s">
        <v>317</v>
      </c>
      <c r="C44" s="138" t="s">
        <v>44</v>
      </c>
      <c r="G44" s="128"/>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5">
      <c r="A45" s="53" t="s">
        <v>45</v>
      </c>
      <c r="B45" s="53"/>
      <c r="C45" s="53"/>
      <c r="D45" s="53"/>
      <c r="E45" s="53"/>
      <c r="F45" s="53"/>
      <c r="G45" s="237"/>
      <c r="H45" s="53"/>
      <c r="I45" s="53"/>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A46" s="423" t="s">
        <v>858</v>
      </c>
      <c r="B46" s="323"/>
      <c r="C46" s="323"/>
      <c r="D46" s="323"/>
      <c r="E46" s="323"/>
      <c r="F46" s="323"/>
      <c r="G46" s="323"/>
      <c r="H46" s="323"/>
      <c r="I46" s="323"/>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5">
      <c r="A47" s="423" t="s">
        <v>793</v>
      </c>
      <c r="B47" s="323"/>
      <c r="C47" s="323"/>
      <c r="D47" s="323"/>
      <c r="E47" s="323"/>
      <c r="F47" s="323"/>
      <c r="G47" s="323"/>
      <c r="H47" s="323"/>
      <c r="I47" s="323"/>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ht="42" customHeight="1" x14ac:dyDescent="0.25">
      <c r="A48" s="424" t="s">
        <v>859</v>
      </c>
      <c r="B48" s="323"/>
      <c r="C48" s="323"/>
      <c r="D48" s="323"/>
      <c r="E48" s="323"/>
      <c r="F48" s="323"/>
      <c r="G48" s="323"/>
      <c r="H48" s="323"/>
      <c r="I48" s="323"/>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9" x14ac:dyDescent="0.2">
      <c r="B49" s="138" t="s">
        <v>176</v>
      </c>
      <c r="C49" s="138" t="s">
        <v>46</v>
      </c>
      <c r="D49" s="138"/>
      <c r="AL49" s="52"/>
    </row>
    <row r="50" spans="1:39" x14ac:dyDescent="0.25">
      <c r="A50" s="275" t="s">
        <v>47</v>
      </c>
      <c r="B50" s="321"/>
      <c r="C50" s="321"/>
      <c r="D50" s="321"/>
      <c r="E50" s="321"/>
      <c r="F50" s="321"/>
      <c r="G50" s="321"/>
      <c r="H50" s="321"/>
      <c r="I50" s="321"/>
      <c r="J50" s="46"/>
    </row>
    <row r="51" spans="1:39" ht="60" x14ac:dyDescent="0.2">
      <c r="A51" s="54"/>
      <c r="C51" s="53" t="s">
        <v>177</v>
      </c>
      <c r="D51" s="55" t="s">
        <v>178</v>
      </c>
      <c r="E51" s="56" t="s">
        <v>179</v>
      </c>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46"/>
    </row>
    <row r="52" spans="1:39" x14ac:dyDescent="0.2">
      <c r="C52" s="208" t="s">
        <v>342</v>
      </c>
      <c r="D52" s="205">
        <v>124</v>
      </c>
      <c r="E52" s="210">
        <v>1</v>
      </c>
      <c r="F52" s="130"/>
      <c r="J52" s="46"/>
    </row>
    <row r="53" spans="1:39" x14ac:dyDescent="0.25">
      <c r="C53" s="208" t="s">
        <v>95</v>
      </c>
      <c r="D53" s="205">
        <v>40</v>
      </c>
      <c r="E53" s="210">
        <v>0.3</v>
      </c>
      <c r="J53" s="46"/>
    </row>
    <row r="54" spans="1:39" x14ac:dyDescent="0.2">
      <c r="C54" s="208" t="s">
        <v>860</v>
      </c>
      <c r="D54" s="205">
        <v>10</v>
      </c>
      <c r="E54" s="210">
        <v>1</v>
      </c>
      <c r="J54" s="46"/>
    </row>
    <row r="55" spans="1:39" x14ac:dyDescent="0.2">
      <c r="C55" s="208" t="s">
        <v>861</v>
      </c>
      <c r="D55" s="205">
        <v>25</v>
      </c>
      <c r="E55" s="210">
        <v>0</v>
      </c>
      <c r="J55" s="46"/>
    </row>
    <row r="56" spans="1:39" x14ac:dyDescent="0.25">
      <c r="C56" s="208" t="s">
        <v>862</v>
      </c>
      <c r="D56" s="205">
        <v>74</v>
      </c>
      <c r="E56" s="210">
        <v>0.05</v>
      </c>
      <c r="J56" s="46"/>
    </row>
    <row r="57" spans="1:39" x14ac:dyDescent="0.25">
      <c r="C57" s="208" t="s">
        <v>747</v>
      </c>
      <c r="D57" s="205">
        <v>70</v>
      </c>
      <c r="E57" s="210">
        <v>0</v>
      </c>
      <c r="J57" s="46"/>
    </row>
    <row r="58" spans="1:39" x14ac:dyDescent="0.25">
      <c r="C58" s="208" t="s">
        <v>863</v>
      </c>
      <c r="D58" s="205">
        <v>9</v>
      </c>
      <c r="E58" s="210">
        <v>0</v>
      </c>
      <c r="J58" s="46"/>
    </row>
    <row r="59" spans="1:39" x14ac:dyDescent="0.2">
      <c r="C59" s="208" t="s">
        <v>579</v>
      </c>
      <c r="D59" s="205">
        <v>65</v>
      </c>
      <c r="E59" s="210">
        <v>0.85</v>
      </c>
      <c r="J59" s="46"/>
    </row>
    <row r="60" spans="1:39" x14ac:dyDescent="0.25">
      <c r="C60" s="218" t="s">
        <v>92</v>
      </c>
      <c r="D60" s="219">
        <v>11</v>
      </c>
      <c r="E60" s="219">
        <v>100</v>
      </c>
      <c r="J60" s="46"/>
    </row>
    <row r="61" spans="1:39" x14ac:dyDescent="0.25">
      <c r="B61" s="138" t="s">
        <v>185</v>
      </c>
      <c r="C61" s="138" t="s">
        <v>51</v>
      </c>
      <c r="AM61" s="57"/>
    </row>
    <row r="62" spans="1:39" x14ac:dyDescent="0.25">
      <c r="C62" s="130" t="s">
        <v>52</v>
      </c>
    </row>
    <row r="63" spans="1:39" x14ac:dyDescent="0.2">
      <c r="B63" s="141">
        <v>1</v>
      </c>
      <c r="C63" s="220" t="s">
        <v>342</v>
      </c>
      <c r="D63" s="220"/>
      <c r="E63" s="220"/>
      <c r="F63" s="220"/>
      <c r="G63" s="212"/>
      <c r="H63" s="212"/>
    </row>
    <row r="64" spans="1:39" x14ac:dyDescent="0.25">
      <c r="B64" s="141">
        <v>2</v>
      </c>
      <c r="C64" s="220" t="s">
        <v>864</v>
      </c>
      <c r="D64" s="221"/>
      <c r="E64" s="221"/>
      <c r="F64" s="221"/>
      <c r="G64" s="212"/>
      <c r="H64" s="212"/>
    </row>
    <row r="65" spans="1:38" x14ac:dyDescent="0.2">
      <c r="B65" s="141">
        <v>3</v>
      </c>
      <c r="C65" s="220" t="s">
        <v>865</v>
      </c>
      <c r="D65" s="221"/>
      <c r="E65" s="221"/>
      <c r="F65" s="221"/>
      <c r="G65" s="212"/>
      <c r="H65" s="212"/>
    </row>
    <row r="66" spans="1:38" x14ac:dyDescent="0.25">
      <c r="B66" s="141">
        <v>4</v>
      </c>
      <c r="C66" s="220" t="s">
        <v>866</v>
      </c>
      <c r="D66" s="221"/>
      <c r="E66" s="221"/>
      <c r="F66" s="221"/>
      <c r="G66" s="212"/>
      <c r="H66" s="212"/>
    </row>
    <row r="67" spans="1:38" x14ac:dyDescent="0.25">
      <c r="B67" s="141">
        <v>5</v>
      </c>
      <c r="C67" s="220" t="s">
        <v>867</v>
      </c>
      <c r="D67" s="221"/>
      <c r="E67" s="221"/>
      <c r="F67" s="221"/>
      <c r="G67" s="212"/>
      <c r="H67" s="212"/>
    </row>
    <row r="68" spans="1:38" x14ac:dyDescent="0.25">
      <c r="B68" s="141">
        <v>6</v>
      </c>
      <c r="C68" s="220" t="s">
        <v>868</v>
      </c>
      <c r="D68" s="221"/>
      <c r="E68" s="221"/>
      <c r="F68" s="221"/>
      <c r="G68" s="212"/>
      <c r="H68" s="212"/>
    </row>
    <row r="69" spans="1:38" x14ac:dyDescent="0.25">
      <c r="B69" s="141">
        <v>7</v>
      </c>
      <c r="C69" s="234" t="s">
        <v>719</v>
      </c>
      <c r="D69" s="226"/>
      <c r="E69" s="226"/>
      <c r="F69" s="226"/>
      <c r="G69" s="212"/>
      <c r="H69" s="212"/>
    </row>
    <row r="71" spans="1:38" x14ac:dyDescent="0.25">
      <c r="B71" s="138" t="s">
        <v>188</v>
      </c>
      <c r="C71" s="138" t="s">
        <v>53</v>
      </c>
    </row>
    <row r="72" spans="1:38" x14ac:dyDescent="0.25">
      <c r="A72" s="275" t="s">
        <v>54</v>
      </c>
      <c r="B72" s="321"/>
      <c r="C72" s="321"/>
      <c r="D72" s="321"/>
      <c r="E72" s="321"/>
      <c r="F72" s="321"/>
      <c r="G72" s="321"/>
      <c r="H72" s="321"/>
      <c r="I72" s="321"/>
      <c r="J72" s="53"/>
    </row>
    <row r="73" spans="1:38" ht="45" x14ac:dyDescent="0.25">
      <c r="A73" s="54"/>
      <c r="C73" s="53" t="s">
        <v>53</v>
      </c>
      <c r="D73" s="61" t="s">
        <v>189</v>
      </c>
      <c r="E73" s="56" t="s">
        <v>190</v>
      </c>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46"/>
    </row>
    <row r="74" spans="1:38" x14ac:dyDescent="0.2">
      <c r="C74" s="208" t="s">
        <v>371</v>
      </c>
      <c r="D74" s="208">
        <v>20</v>
      </c>
      <c r="E74" s="222">
        <v>60</v>
      </c>
      <c r="F74" s="130"/>
      <c r="J74" s="46"/>
    </row>
    <row r="75" spans="1:38" x14ac:dyDescent="0.2">
      <c r="C75" s="208" t="s">
        <v>238</v>
      </c>
      <c r="D75" s="208">
        <v>30</v>
      </c>
      <c r="E75" s="222">
        <v>65</v>
      </c>
      <c r="J75" s="46"/>
    </row>
    <row r="76" spans="1:38" x14ac:dyDescent="0.25">
      <c r="C76" s="208" t="s">
        <v>801</v>
      </c>
      <c r="D76" s="208">
        <v>20</v>
      </c>
      <c r="E76" s="222">
        <v>50</v>
      </c>
      <c r="J76" s="46"/>
    </row>
    <row r="77" spans="1:38" x14ac:dyDescent="0.25">
      <c r="C77" s="208" t="s">
        <v>818</v>
      </c>
      <c r="D77" s="208">
        <v>20</v>
      </c>
      <c r="E77" s="222">
        <v>30</v>
      </c>
      <c r="J77" s="46"/>
    </row>
    <row r="78" spans="1:38" x14ac:dyDescent="0.25">
      <c r="E78" s="43"/>
      <c r="J78" s="46"/>
    </row>
    <row r="79" spans="1:38" x14ac:dyDescent="0.25">
      <c r="E79" s="43"/>
      <c r="J79" s="46"/>
    </row>
    <row r="80" spans="1:38" x14ac:dyDescent="0.25">
      <c r="E80" s="43"/>
      <c r="J80" s="46"/>
    </row>
    <row r="81" spans="5:10" x14ac:dyDescent="0.25">
      <c r="E81" s="43"/>
      <c r="J81" s="46"/>
    </row>
  </sheetData>
  <sheetProtection password="C6A8" sheet="1" objects="1" scenarios="1"/>
  <mergeCells count="11">
    <mergeCell ref="A46:I46"/>
    <mergeCell ref="A47:I47"/>
    <mergeCell ref="A48:I48"/>
    <mergeCell ref="A50:I50"/>
    <mergeCell ref="A72:I72"/>
    <mergeCell ref="A42:I42"/>
    <mergeCell ref="A1:H1"/>
    <mergeCell ref="A5:H5"/>
    <mergeCell ref="A35:I35"/>
    <mergeCell ref="A40:I40"/>
    <mergeCell ref="A41:I4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0"/>
  <dimension ref="A1:Q99"/>
  <sheetViews>
    <sheetView topLeftCell="A64" workbookViewId="0">
      <selection activeCell="J71" sqref="J71"/>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234</v>
      </c>
      <c r="D3" s="4" t="s">
        <v>2</v>
      </c>
      <c r="E3" s="303" t="s">
        <v>869</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870</v>
      </c>
      <c r="D7" s="305"/>
      <c r="E7" s="305"/>
      <c r="F7" s="305"/>
      <c r="G7" s="305"/>
      <c r="H7" s="305"/>
      <c r="I7" s="305"/>
      <c r="J7" s="305"/>
      <c r="P7" s="5" t="s">
        <v>10</v>
      </c>
    </row>
    <row r="8" spans="1:16" ht="15.75" x14ac:dyDescent="0.25">
      <c r="B8" s="1" t="s">
        <v>11</v>
      </c>
      <c r="C8" s="420" t="s">
        <v>871</v>
      </c>
      <c r="D8" s="420"/>
      <c r="E8" s="420"/>
      <c r="F8" s="420"/>
      <c r="G8" s="420"/>
      <c r="H8" s="420"/>
      <c r="I8" s="420"/>
      <c r="J8" s="420"/>
      <c r="M8" s="128"/>
      <c r="N8" s="128"/>
      <c r="O8" s="128"/>
      <c r="P8" s="5" t="s">
        <v>12</v>
      </c>
    </row>
    <row r="9" spans="1:16" ht="15.75" x14ac:dyDescent="0.25">
      <c r="B9" s="1" t="s">
        <v>13</v>
      </c>
      <c r="C9" s="420" t="s">
        <v>872</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873</v>
      </c>
      <c r="C26" s="272"/>
      <c r="D26" s="272"/>
      <c r="E26" s="272"/>
      <c r="F26" s="272"/>
      <c r="G26" s="272"/>
      <c r="H26" s="272"/>
      <c r="I26" s="272"/>
      <c r="J26" s="272"/>
      <c r="L26" s="32"/>
      <c r="N26" s="32"/>
    </row>
    <row r="27" spans="1:16" s="29" customFormat="1" x14ac:dyDescent="0.25">
      <c r="A27" s="141">
        <v>2</v>
      </c>
      <c r="B27" s="271" t="s">
        <v>874</v>
      </c>
      <c r="C27" s="272"/>
      <c r="D27" s="272"/>
      <c r="E27" s="272"/>
      <c r="F27" s="272"/>
      <c r="G27" s="272"/>
      <c r="H27" s="272"/>
      <c r="I27" s="272"/>
      <c r="J27" s="272"/>
      <c r="L27" s="32"/>
      <c r="N27" s="32"/>
    </row>
    <row r="28" spans="1:16" s="29" customFormat="1" x14ac:dyDescent="0.25">
      <c r="A28" s="141">
        <v>3</v>
      </c>
      <c r="B28" s="271" t="s">
        <v>875</v>
      </c>
      <c r="C28" s="272"/>
      <c r="D28" s="272"/>
      <c r="E28" s="272"/>
      <c r="F28" s="272"/>
      <c r="G28" s="272"/>
      <c r="H28" s="272"/>
      <c r="I28" s="272"/>
      <c r="J28" s="272"/>
      <c r="L28" s="32"/>
      <c r="N28" s="32"/>
    </row>
    <row r="29" spans="1:16" s="29" customFormat="1" x14ac:dyDescent="0.25">
      <c r="A29" s="141">
        <v>4</v>
      </c>
      <c r="B29" s="271" t="s">
        <v>876</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877</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1.5" customHeight="1" x14ac:dyDescent="0.25">
      <c r="B40" s="296" t="s">
        <v>878</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35.25" customHeight="1" x14ac:dyDescent="0.2">
      <c r="B42" s="296" t="s">
        <v>879</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271" t="s">
        <v>857</v>
      </c>
      <c r="C47" s="272"/>
      <c r="D47" s="272"/>
      <c r="E47" s="272"/>
      <c r="F47" s="272"/>
      <c r="G47" s="272"/>
      <c r="H47" s="272"/>
      <c r="I47" s="272"/>
      <c r="J47" s="272"/>
    </row>
    <row r="48" spans="1:14" x14ac:dyDescent="0.25">
      <c r="A48" s="141">
        <v>2</v>
      </c>
      <c r="B48" s="271" t="s">
        <v>781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858</v>
      </c>
      <c r="C57" s="274"/>
      <c r="D57" s="274"/>
      <c r="E57" s="274"/>
      <c r="F57" s="274"/>
      <c r="G57" s="274"/>
      <c r="H57" s="274"/>
      <c r="I57" s="274"/>
      <c r="J57" s="274"/>
    </row>
    <row r="58" spans="1:10" x14ac:dyDescent="0.25">
      <c r="A58" s="141">
        <v>2</v>
      </c>
      <c r="B58" s="162" t="s">
        <v>793</v>
      </c>
      <c r="C58" s="165"/>
      <c r="D58" s="165"/>
      <c r="E58" s="165"/>
      <c r="F58" s="165"/>
      <c r="G58" s="165"/>
      <c r="H58" s="165"/>
      <c r="I58" s="165"/>
      <c r="J58" s="165"/>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42</v>
      </c>
      <c r="F71" s="266">
        <v>1</v>
      </c>
      <c r="G71" s="277"/>
      <c r="H71" s="142"/>
      <c r="I71" s="142"/>
      <c r="J71" s="142"/>
    </row>
    <row r="72" spans="1:10" ht="15" customHeight="1" x14ac:dyDescent="0.25">
      <c r="B72" s="166"/>
      <c r="C72" s="306" t="s">
        <v>550</v>
      </c>
      <c r="D72" s="394"/>
      <c r="E72" s="40">
        <v>5</v>
      </c>
      <c r="F72" s="278">
        <v>1</v>
      </c>
      <c r="G72" s="287"/>
      <c r="H72" s="142"/>
      <c r="I72" s="142"/>
      <c r="J72" s="142"/>
    </row>
    <row r="73" spans="1:10" ht="15" customHeight="1" x14ac:dyDescent="0.25">
      <c r="B73" s="166"/>
      <c r="C73" s="392" t="s">
        <v>548</v>
      </c>
      <c r="D73" s="393"/>
      <c r="E73" s="39">
        <v>25</v>
      </c>
      <c r="F73" s="266">
        <v>0</v>
      </c>
      <c r="G73" s="277"/>
      <c r="H73" s="142"/>
      <c r="I73" s="142"/>
      <c r="J73" s="142"/>
    </row>
    <row r="74" spans="1:10" ht="15" customHeight="1" x14ac:dyDescent="0.25">
      <c r="B74" s="166"/>
      <c r="C74" s="306" t="s">
        <v>544</v>
      </c>
      <c r="D74" s="394"/>
      <c r="E74" s="40">
        <v>20</v>
      </c>
      <c r="F74" s="278">
        <v>0</v>
      </c>
      <c r="G74" s="287"/>
      <c r="H74" s="142"/>
      <c r="I74" s="142"/>
      <c r="J74" s="142"/>
    </row>
    <row r="75" spans="1:10" ht="15" customHeight="1" x14ac:dyDescent="0.25">
      <c r="B75" s="166"/>
      <c r="C75" s="392" t="s">
        <v>545</v>
      </c>
      <c r="D75" s="393"/>
      <c r="E75" s="39">
        <v>50</v>
      </c>
      <c r="F75" s="266">
        <v>0</v>
      </c>
      <c r="G75" s="277"/>
      <c r="H75" s="142"/>
      <c r="I75" s="142"/>
      <c r="J75" s="142"/>
    </row>
    <row r="76" spans="1:10" ht="15" customHeight="1" x14ac:dyDescent="0.25">
      <c r="B76" s="166"/>
      <c r="C76" s="392" t="s">
        <v>92</v>
      </c>
      <c r="D76" s="393"/>
      <c r="E76" s="39">
        <v>5</v>
      </c>
      <c r="F76" s="266">
        <v>1</v>
      </c>
      <c r="G76" s="277"/>
      <c r="H76" s="142"/>
      <c r="I76" s="142"/>
      <c r="J76" s="142"/>
    </row>
    <row r="77" spans="1:10" ht="15" customHeight="1" x14ac:dyDescent="0.25">
      <c r="B77" s="166"/>
      <c r="C77" s="306" t="s">
        <v>551</v>
      </c>
      <c r="D77" s="394"/>
      <c r="E77" s="40">
        <v>3</v>
      </c>
      <c r="F77" s="278">
        <v>1</v>
      </c>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564</v>
      </c>
      <c r="D81" s="180"/>
      <c r="E81" s="180"/>
      <c r="F81" s="180"/>
      <c r="G81" s="180"/>
      <c r="H81" s="180"/>
      <c r="I81" s="180"/>
      <c r="J81" s="180"/>
      <c r="K81" s="180"/>
    </row>
    <row r="82" spans="1:17" x14ac:dyDescent="0.25">
      <c r="C82" s="179" t="s">
        <v>566</v>
      </c>
      <c r="D82" s="180"/>
      <c r="E82" s="180"/>
      <c r="F82" s="180"/>
      <c r="G82" s="180"/>
      <c r="H82" s="180"/>
      <c r="I82" s="180"/>
      <c r="J82" s="180"/>
      <c r="K82" s="180"/>
    </row>
    <row r="83" spans="1:17" x14ac:dyDescent="0.2">
      <c r="C83" s="179" t="s">
        <v>561</v>
      </c>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6" spans="1:17" x14ac:dyDescent="0.2">
      <c r="C86" s="180"/>
      <c r="D86" s="180"/>
      <c r="E86" s="180"/>
      <c r="F86" s="180"/>
      <c r="G86" s="180"/>
      <c r="H86" s="180"/>
      <c r="I86" s="180"/>
      <c r="J86" s="180"/>
      <c r="K86" s="180"/>
    </row>
    <row r="88" spans="1:17" x14ac:dyDescent="0.25">
      <c r="A88" s="7"/>
      <c r="B88" s="138" t="s">
        <v>53</v>
      </c>
    </row>
    <row r="89" spans="1:17" ht="15" customHeight="1" x14ac:dyDescent="0.25">
      <c r="B89" s="275" t="s">
        <v>54</v>
      </c>
      <c r="C89" s="275"/>
      <c r="D89" s="275"/>
      <c r="E89" s="275"/>
      <c r="F89" s="275"/>
      <c r="G89" s="275"/>
      <c r="H89" s="275"/>
    </row>
    <row r="90" spans="1:17" ht="15" customHeight="1" x14ac:dyDescent="0.2">
      <c r="B90" s="166"/>
      <c r="C90" s="166"/>
      <c r="D90" s="166"/>
      <c r="E90" s="166"/>
      <c r="F90" s="166"/>
      <c r="G90" s="166"/>
      <c r="H90" s="166"/>
    </row>
    <row r="91" spans="1:17" ht="15" customHeight="1" x14ac:dyDescent="0.25">
      <c r="B91" s="166"/>
      <c r="C91" s="289" t="s">
        <v>55</v>
      </c>
      <c r="D91" s="290"/>
      <c r="E91" s="289" t="s">
        <v>56</v>
      </c>
      <c r="F91" s="290"/>
      <c r="G91" s="289" t="s">
        <v>57</v>
      </c>
      <c r="H91" s="291"/>
      <c r="I91" s="290"/>
      <c r="J91" s="166"/>
    </row>
    <row r="92" spans="1:17" ht="15" customHeight="1" x14ac:dyDescent="0.25">
      <c r="B92" s="166"/>
      <c r="C92" s="392" t="s">
        <v>563</v>
      </c>
      <c r="D92" s="393"/>
      <c r="E92" s="276">
        <v>45</v>
      </c>
      <c r="F92" s="277"/>
      <c r="G92" s="276">
        <v>65</v>
      </c>
      <c r="H92" s="285"/>
      <c r="I92" s="277"/>
      <c r="J92" s="166"/>
    </row>
    <row r="93" spans="1:17" ht="15" customHeight="1" x14ac:dyDescent="0.25">
      <c r="B93" s="166"/>
      <c r="C93" s="392" t="s">
        <v>1263</v>
      </c>
      <c r="D93" s="393"/>
      <c r="E93" s="276">
        <v>45</v>
      </c>
      <c r="F93" s="277"/>
      <c r="G93" s="276">
        <v>65</v>
      </c>
      <c r="H93" s="285"/>
      <c r="I93" s="277"/>
      <c r="J93" s="166"/>
    </row>
    <row r="94" spans="1:17" ht="15" customHeight="1" x14ac:dyDescent="0.2">
      <c r="B94" s="166"/>
      <c r="C94" s="286"/>
      <c r="D94" s="287"/>
      <c r="E94" s="286"/>
      <c r="F94" s="287"/>
      <c r="G94" s="286"/>
      <c r="H94" s="288"/>
      <c r="I94" s="287"/>
      <c r="J94" s="166"/>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B98" s="166"/>
      <c r="C98" s="286"/>
      <c r="D98" s="287"/>
      <c r="E98" s="286"/>
      <c r="F98" s="287"/>
      <c r="G98" s="286"/>
      <c r="H98" s="288"/>
      <c r="I98" s="287"/>
      <c r="J98" s="166"/>
    </row>
    <row r="99" spans="2:10" x14ac:dyDescent="0.25">
      <c r="D99" s="43"/>
    </row>
  </sheetData>
  <sheetProtection password="C6A8" sheet="1" objects="1" scenarios="1"/>
  <mergeCells count="71">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C91:D91"/>
    <mergeCell ref="E91:F91"/>
    <mergeCell ref="G91:I91"/>
    <mergeCell ref="C92:D92"/>
    <mergeCell ref="E92:F92"/>
    <mergeCell ref="G92:I92"/>
    <mergeCell ref="B89:H89"/>
    <mergeCell ref="C76:D76"/>
    <mergeCell ref="F76:G76"/>
    <mergeCell ref="C77:D77"/>
    <mergeCell ref="F77:G77"/>
    <mergeCell ref="C74:D74"/>
    <mergeCell ref="F74:G74"/>
    <mergeCell ref="C75:D75"/>
    <mergeCell ref="F75:G75"/>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3">
      <formula1>metdoc</formula1>
    </dataValidation>
    <dataValidation type="list" allowBlank="1" showInputMessage="1" showErrorMessage="1" sqref="B92:B93">
      <formula1>eval</formula1>
    </dataValidation>
    <dataValidation type="list" allowBlank="1" showInputMessage="1" showErrorMessage="1" sqref="B71:B77">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515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515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515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515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515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515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5159"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05160" r:id="rId10" name="Check Box 8">
              <controlPr defaultSize="0" autoFill="0" autoLine="0" autoPict="0">
                <anchor moveWithCells="1">
                  <from>
                    <xdr:col>3</xdr:col>
                    <xdr:colOff>447675</xdr:colOff>
                    <xdr:row>12</xdr:row>
                    <xdr:rowOff>9525</xdr:rowOff>
                  </from>
                  <to>
                    <xdr:col>3</xdr:col>
                    <xdr:colOff>771525</xdr:colOff>
                    <xdr:row>13</xdr:row>
                    <xdr:rowOff>0</xdr:rowOff>
                  </to>
                </anchor>
              </controlPr>
            </control>
          </mc:Choice>
        </mc:AlternateContent>
        <mc:AlternateContent xmlns:mc="http://schemas.openxmlformats.org/markup-compatibility/2006">
          <mc:Choice Requires="x14">
            <control shapeId="30516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0516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516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0516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1"/>
  <dimension ref="A1:Q100"/>
  <sheetViews>
    <sheetView topLeftCell="A61" workbookViewId="0">
      <selection activeCell="E76" sqref="E76"/>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234</v>
      </c>
      <c r="D3" s="4" t="s">
        <v>2</v>
      </c>
      <c r="E3" s="303" t="s">
        <v>869</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880</v>
      </c>
      <c r="D7" s="305"/>
      <c r="E7" s="305"/>
      <c r="F7" s="305"/>
      <c r="G7" s="305"/>
      <c r="H7" s="305"/>
      <c r="I7" s="305"/>
      <c r="J7" s="305"/>
      <c r="P7" s="5" t="s">
        <v>10</v>
      </c>
    </row>
    <row r="8" spans="1:16" ht="15.75" x14ac:dyDescent="0.25">
      <c r="B8" s="1" t="s">
        <v>11</v>
      </c>
      <c r="C8" s="305" t="s">
        <v>881</v>
      </c>
      <c r="D8" s="305"/>
      <c r="E8" s="305"/>
      <c r="F8" s="305"/>
      <c r="G8" s="305"/>
      <c r="H8" s="305"/>
      <c r="I8" s="305"/>
      <c r="J8" s="305"/>
      <c r="M8" s="128"/>
      <c r="N8" s="128"/>
      <c r="O8" s="128"/>
      <c r="P8" s="5" t="s">
        <v>12</v>
      </c>
    </row>
    <row r="9" spans="1:16" ht="15.75" x14ac:dyDescent="0.25">
      <c r="B9" s="1" t="s">
        <v>13</v>
      </c>
      <c r="C9" s="305" t="s">
        <v>882</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883</v>
      </c>
      <c r="C26" s="272"/>
      <c r="D26" s="272"/>
      <c r="E26" s="272"/>
      <c r="F26" s="272"/>
      <c r="G26" s="272"/>
      <c r="H26" s="272"/>
      <c r="I26" s="272"/>
      <c r="J26" s="272"/>
      <c r="L26" s="32"/>
      <c r="N26" s="32"/>
    </row>
    <row r="27" spans="1:16" s="29" customFormat="1" x14ac:dyDescent="0.25">
      <c r="A27" s="141">
        <v>2</v>
      </c>
      <c r="B27" s="271" t="s">
        <v>884</v>
      </c>
      <c r="C27" s="272"/>
      <c r="D27" s="272"/>
      <c r="E27" s="272"/>
      <c r="F27" s="272"/>
      <c r="G27" s="272"/>
      <c r="H27" s="272"/>
      <c r="I27" s="272"/>
      <c r="J27" s="272"/>
      <c r="L27" s="32"/>
      <c r="N27" s="32"/>
    </row>
    <row r="28" spans="1:16" s="29" customFormat="1" x14ac:dyDescent="0.25">
      <c r="A28" s="141">
        <v>3</v>
      </c>
      <c r="B28" s="271" t="s">
        <v>885</v>
      </c>
      <c r="C28" s="271"/>
      <c r="D28" s="271"/>
      <c r="E28" s="271"/>
      <c r="F28" s="271"/>
      <c r="G28" s="271"/>
      <c r="H28" s="271"/>
      <c r="I28" s="271"/>
      <c r="J28" s="271"/>
      <c r="L28" s="32"/>
      <c r="N28" s="32"/>
    </row>
    <row r="29" spans="1:16" s="29" customFormat="1" x14ac:dyDescent="0.25">
      <c r="A29" s="141">
        <v>4</v>
      </c>
      <c r="B29" s="271" t="s">
        <v>886</v>
      </c>
      <c r="C29" s="272"/>
      <c r="D29" s="272"/>
      <c r="E29" s="272"/>
      <c r="F29" s="272"/>
      <c r="G29" s="272"/>
      <c r="H29" s="272"/>
      <c r="I29" s="272"/>
      <c r="J29" s="272"/>
      <c r="L29" s="32"/>
      <c r="N29" s="32"/>
    </row>
    <row r="30" spans="1:16" s="29" customFormat="1" x14ac:dyDescent="0.2">
      <c r="A30" s="141">
        <v>5</v>
      </c>
      <c r="B30" s="31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8" customHeight="1" x14ac:dyDescent="0.25">
      <c r="B38" s="296" t="s">
        <v>887</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6.5" customHeight="1" x14ac:dyDescent="0.25">
      <c r="B40" s="296" t="s">
        <v>888</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20.25" customHeight="1" x14ac:dyDescent="0.2">
      <c r="B42" s="296" t="s">
        <v>889</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1"/>
      <c r="D48" s="271"/>
      <c r="E48" s="271"/>
      <c r="F48" s="271"/>
      <c r="G48" s="271"/>
      <c r="H48" s="271"/>
      <c r="I48" s="271"/>
      <c r="J48" s="271"/>
    </row>
    <row r="49" spans="1:10" x14ac:dyDescent="0.2">
      <c r="A49" s="141">
        <v>3</v>
      </c>
      <c r="B49" s="31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593</v>
      </c>
      <c r="C57" s="274"/>
      <c r="D57" s="274"/>
      <c r="E57" s="274"/>
      <c r="F57" s="274"/>
      <c r="G57" s="274"/>
      <c r="H57" s="274"/>
      <c r="I57" s="274"/>
      <c r="J57" s="274"/>
    </row>
    <row r="58" spans="1:10" x14ac:dyDescent="0.25">
      <c r="A58" s="141">
        <v>2</v>
      </c>
      <c r="B58" s="273" t="s">
        <v>890</v>
      </c>
      <c r="C58" s="326"/>
      <c r="D58" s="326"/>
      <c r="E58" s="326"/>
      <c r="F58" s="326"/>
      <c r="G58" s="326"/>
      <c r="H58" s="326"/>
      <c r="I58" s="326"/>
      <c r="J58" s="326"/>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40</v>
      </c>
      <c r="F71" s="266">
        <v>1</v>
      </c>
      <c r="G71" s="277"/>
      <c r="H71" s="142"/>
      <c r="I71" s="142"/>
      <c r="J71" s="238"/>
    </row>
    <row r="72" spans="1:10" ht="15" customHeight="1" x14ac:dyDescent="0.25">
      <c r="B72" s="166"/>
      <c r="C72" s="306" t="s">
        <v>558</v>
      </c>
      <c r="D72" s="394"/>
      <c r="E72" s="40">
        <v>40</v>
      </c>
      <c r="F72" s="278">
        <v>0.3</v>
      </c>
      <c r="G72" s="287"/>
      <c r="H72" s="142"/>
      <c r="I72" s="142"/>
      <c r="J72" s="142"/>
    </row>
    <row r="73" spans="1:10" ht="15" customHeight="1" x14ac:dyDescent="0.25">
      <c r="B73" s="166"/>
      <c r="C73" s="392" t="s">
        <v>551</v>
      </c>
      <c r="D73" s="393"/>
      <c r="E73" s="39">
        <v>30</v>
      </c>
      <c r="F73" s="266">
        <v>0.1</v>
      </c>
      <c r="G73" s="277"/>
      <c r="H73" s="142"/>
      <c r="I73" s="142"/>
      <c r="J73" s="142"/>
    </row>
    <row r="74" spans="1:10" ht="15" customHeight="1" x14ac:dyDescent="0.25">
      <c r="B74" s="166"/>
      <c r="C74" s="306" t="s">
        <v>544</v>
      </c>
      <c r="D74" s="394"/>
      <c r="E74" s="40">
        <v>35</v>
      </c>
      <c r="F74" s="278">
        <v>0.1</v>
      </c>
      <c r="G74" s="287"/>
      <c r="H74" s="142"/>
      <c r="I74" s="142"/>
      <c r="J74" s="142"/>
    </row>
    <row r="75" spans="1:10" ht="15" customHeight="1" x14ac:dyDescent="0.25">
      <c r="B75" s="166"/>
      <c r="C75" s="392" t="s">
        <v>92</v>
      </c>
      <c r="D75" s="393"/>
      <c r="E75" s="39">
        <v>5</v>
      </c>
      <c r="F75" s="266">
        <v>1</v>
      </c>
      <c r="G75" s="277"/>
      <c r="H75" s="142"/>
      <c r="I75" s="142"/>
      <c r="J75" s="142"/>
    </row>
    <row r="76" spans="1:10" ht="15" customHeight="1" x14ac:dyDescent="0.2">
      <c r="B76" s="166"/>
      <c r="C76" s="387"/>
      <c r="D76" s="287"/>
      <c r="E76" s="40"/>
      <c r="F76" s="278"/>
      <c r="G76" s="287"/>
      <c r="H76" s="142"/>
      <c r="I76" s="142"/>
      <c r="J76" s="142"/>
    </row>
    <row r="77" spans="1:10" ht="15" customHeight="1" x14ac:dyDescent="0.2">
      <c r="B77" s="166"/>
      <c r="C77" s="276"/>
      <c r="D77" s="277"/>
      <c r="E77" s="39"/>
      <c r="F77" s="276"/>
      <c r="G77" s="277"/>
      <c r="H77" s="142"/>
      <c r="I77" s="142"/>
      <c r="J77" s="142"/>
    </row>
    <row r="78" spans="1:10" ht="15" customHeight="1" x14ac:dyDescent="0.2">
      <c r="B78" s="166"/>
      <c r="C78" s="286"/>
      <c r="D78" s="287"/>
      <c r="E78" s="40"/>
      <c r="F78" s="286"/>
      <c r="G78" s="287"/>
      <c r="H78" s="142"/>
      <c r="I78" s="142"/>
      <c r="J78" s="142"/>
    </row>
    <row r="79" spans="1:10" ht="15" customHeight="1" x14ac:dyDescent="0.2">
      <c r="B79" s="166"/>
      <c r="C79" s="166"/>
      <c r="D79" s="166"/>
      <c r="E79" s="166"/>
      <c r="F79" s="166"/>
      <c r="H79" s="142"/>
      <c r="I79" s="142"/>
      <c r="J79" s="142"/>
    </row>
    <row r="80" spans="1:10" x14ac:dyDescent="0.25">
      <c r="A80" s="7"/>
      <c r="B80" s="138" t="s">
        <v>51</v>
      </c>
    </row>
    <row r="81" spans="1:11" x14ac:dyDescent="0.25">
      <c r="B81" s="130" t="s">
        <v>52</v>
      </c>
    </row>
    <row r="82" spans="1:11" x14ac:dyDescent="0.25">
      <c r="C82" s="179" t="s">
        <v>564</v>
      </c>
      <c r="D82" s="180"/>
      <c r="E82" s="180"/>
      <c r="F82" s="180"/>
      <c r="G82" s="180"/>
      <c r="H82" s="180"/>
      <c r="I82" s="180"/>
      <c r="J82" s="180"/>
      <c r="K82" s="180"/>
    </row>
    <row r="83" spans="1:11" x14ac:dyDescent="0.25">
      <c r="C83" s="179" t="s">
        <v>559</v>
      </c>
      <c r="D83" s="180"/>
      <c r="E83" s="180"/>
      <c r="F83" s="180"/>
      <c r="G83" s="180"/>
      <c r="H83" s="180"/>
      <c r="I83" s="180"/>
      <c r="J83" s="180"/>
      <c r="K83" s="180"/>
    </row>
    <row r="84" spans="1:11" x14ac:dyDescent="0.25">
      <c r="C84" s="179" t="s">
        <v>562</v>
      </c>
      <c r="D84" s="180"/>
      <c r="E84" s="180"/>
      <c r="F84" s="180"/>
      <c r="G84" s="180"/>
      <c r="H84" s="180"/>
      <c r="I84" s="180"/>
      <c r="J84" s="180"/>
      <c r="K84" s="180"/>
    </row>
    <row r="85" spans="1:11" x14ac:dyDescent="0.25">
      <c r="C85" s="179" t="s">
        <v>554</v>
      </c>
      <c r="D85" s="180"/>
      <c r="E85" s="180"/>
      <c r="F85" s="180"/>
      <c r="G85" s="180"/>
      <c r="H85" s="180"/>
      <c r="I85" s="180"/>
      <c r="J85" s="180"/>
      <c r="K85" s="180"/>
    </row>
    <row r="86" spans="1:11" x14ac:dyDescent="0.2">
      <c r="C86" s="180"/>
      <c r="D86" s="180"/>
      <c r="E86" s="180"/>
      <c r="F86" s="180"/>
      <c r="G86" s="180"/>
      <c r="H86" s="180"/>
      <c r="I86" s="180"/>
      <c r="J86" s="180"/>
      <c r="K86" s="180"/>
    </row>
    <row r="87" spans="1:11" x14ac:dyDescent="0.2">
      <c r="C87" s="180"/>
      <c r="D87" s="180"/>
      <c r="E87" s="180"/>
      <c r="F87" s="180"/>
      <c r="G87" s="180"/>
      <c r="H87" s="180"/>
      <c r="I87" s="180"/>
      <c r="J87" s="180"/>
      <c r="K87" s="180"/>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66"/>
      <c r="C91" s="166"/>
      <c r="D91" s="166"/>
      <c r="E91" s="166"/>
      <c r="F91" s="166"/>
      <c r="G91" s="166"/>
      <c r="H91" s="166"/>
    </row>
    <row r="92" spans="1:11" ht="15" customHeight="1" x14ac:dyDescent="0.25">
      <c r="B92" s="166"/>
      <c r="C92" s="289" t="s">
        <v>55</v>
      </c>
      <c r="D92" s="290"/>
      <c r="E92" s="289" t="s">
        <v>56</v>
      </c>
      <c r="F92" s="290"/>
      <c r="G92" s="289" t="s">
        <v>57</v>
      </c>
      <c r="H92" s="291"/>
      <c r="I92" s="290"/>
      <c r="J92" s="166"/>
    </row>
    <row r="93" spans="1:11" ht="15" customHeight="1" x14ac:dyDescent="0.25">
      <c r="B93" s="166"/>
      <c r="C93" s="392" t="s">
        <v>1262</v>
      </c>
      <c r="D93" s="393"/>
      <c r="E93" s="266">
        <v>0.2</v>
      </c>
      <c r="F93" s="277"/>
      <c r="G93" s="266">
        <v>0.4</v>
      </c>
      <c r="H93" s="285"/>
      <c r="I93" s="277"/>
      <c r="J93" s="166"/>
    </row>
    <row r="94" spans="1:11" ht="15" customHeight="1" x14ac:dyDescent="0.25">
      <c r="B94" s="166"/>
      <c r="C94" s="306" t="s">
        <v>1263</v>
      </c>
      <c r="D94" s="394"/>
      <c r="E94" s="278">
        <v>0.5</v>
      </c>
      <c r="F94" s="287"/>
      <c r="G94" s="278">
        <v>0.9</v>
      </c>
      <c r="H94" s="288"/>
      <c r="I94" s="287"/>
      <c r="J94" s="166"/>
    </row>
    <row r="95" spans="1:11" ht="15" customHeight="1" x14ac:dyDescent="0.25">
      <c r="B95" s="166"/>
      <c r="C95" s="286"/>
      <c r="D95" s="287"/>
      <c r="E95" s="286"/>
      <c r="F95" s="287"/>
      <c r="G95" s="286"/>
      <c r="H95" s="288"/>
      <c r="I95" s="287"/>
      <c r="J95" s="166"/>
    </row>
    <row r="96" spans="1:11" ht="15" customHeight="1" x14ac:dyDescent="0.25">
      <c r="B96" s="166"/>
      <c r="C96" s="276"/>
      <c r="D96" s="277"/>
      <c r="E96" s="276"/>
      <c r="F96" s="277"/>
      <c r="G96" s="276"/>
      <c r="H96" s="285"/>
      <c r="I96" s="277"/>
      <c r="J96" s="166"/>
    </row>
    <row r="97" spans="2:17" ht="15" customHeight="1" x14ac:dyDescent="0.25">
      <c r="B97" s="166"/>
      <c r="C97" s="286"/>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4">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4:D94"/>
    <mergeCell ref="E94:F94"/>
    <mergeCell ref="G94:I94"/>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93:B94">
      <formula1>eval</formula1>
    </dataValidation>
    <dataValidation type="list" allowBlank="1" showInputMessage="1" showErrorMessage="1" sqref="B82:B85">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617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617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617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618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618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618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618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06184" r:id="rId10" name="Check Box 8">
              <controlPr defaultSize="0" autoFill="0" autoLine="0" autoPict="0">
                <anchor moveWithCells="1">
                  <from>
                    <xdr:col>3</xdr:col>
                    <xdr:colOff>447675</xdr:colOff>
                    <xdr:row>12</xdr:row>
                    <xdr:rowOff>9525</xdr:rowOff>
                  </from>
                  <to>
                    <xdr:col>3</xdr:col>
                    <xdr:colOff>752475</xdr:colOff>
                    <xdr:row>12</xdr:row>
                    <xdr:rowOff>180975</xdr:rowOff>
                  </to>
                </anchor>
              </controlPr>
            </control>
          </mc:Choice>
        </mc:AlternateContent>
        <mc:AlternateContent xmlns:mc="http://schemas.openxmlformats.org/markup-compatibility/2006">
          <mc:Choice Requires="x14">
            <control shapeId="306185" r:id="rId11" name="Check Box 9">
              <controlPr defaultSize="0" autoFill="0" autoLine="0" autoPict="0">
                <anchor moveWithCells="1">
                  <from>
                    <xdr:col>3</xdr:col>
                    <xdr:colOff>904875</xdr:colOff>
                    <xdr:row>12</xdr:row>
                    <xdr:rowOff>9525</xdr:rowOff>
                  </from>
                  <to>
                    <xdr:col>4</xdr:col>
                    <xdr:colOff>66675</xdr:colOff>
                    <xdr:row>12</xdr:row>
                    <xdr:rowOff>180975</xdr:rowOff>
                  </to>
                </anchor>
              </controlPr>
            </control>
          </mc:Choice>
        </mc:AlternateContent>
        <mc:AlternateContent xmlns:mc="http://schemas.openxmlformats.org/markup-compatibility/2006">
          <mc:Choice Requires="x14">
            <control shapeId="30618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618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0618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
    <pageSetUpPr fitToPage="1"/>
  </sheetPr>
  <dimension ref="A1:Q99"/>
  <sheetViews>
    <sheetView topLeftCell="A70" workbookViewId="0">
      <selection activeCell="E78" sqref="E78"/>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234</v>
      </c>
      <c r="D3" s="4" t="s">
        <v>2</v>
      </c>
      <c r="E3" s="303" t="s">
        <v>869</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893</v>
      </c>
      <c r="D7" s="305"/>
      <c r="E7" s="305"/>
      <c r="F7" s="305"/>
      <c r="G7" s="305"/>
      <c r="H7" s="305"/>
      <c r="I7" s="305"/>
      <c r="J7" s="305"/>
      <c r="P7" s="5" t="s">
        <v>10</v>
      </c>
    </row>
    <row r="8" spans="1:16" ht="15.75" x14ac:dyDescent="0.25">
      <c r="B8" s="1" t="s">
        <v>11</v>
      </c>
      <c r="C8" s="305" t="s">
        <v>894</v>
      </c>
      <c r="D8" s="305"/>
      <c r="E8" s="305"/>
      <c r="F8" s="305"/>
      <c r="G8" s="305"/>
      <c r="H8" s="305"/>
      <c r="I8" s="305"/>
      <c r="J8" s="305"/>
      <c r="M8" s="128"/>
      <c r="N8" s="128"/>
      <c r="O8" s="128"/>
      <c r="P8" s="5" t="s">
        <v>12</v>
      </c>
    </row>
    <row r="9" spans="1:16" ht="15.75" x14ac:dyDescent="0.25">
      <c r="B9" s="1" t="s">
        <v>13</v>
      </c>
      <c r="C9" s="305" t="s">
        <v>895</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201</v>
      </c>
      <c r="C26" s="272"/>
      <c r="D26" s="272"/>
      <c r="E26" s="272"/>
      <c r="F26" s="272"/>
      <c r="G26" s="272"/>
      <c r="H26" s="272"/>
      <c r="I26" s="272"/>
      <c r="J26" s="272"/>
      <c r="L26" s="32"/>
      <c r="N26" s="32"/>
    </row>
    <row r="27" spans="1:16" s="29" customFormat="1" x14ac:dyDescent="0.25">
      <c r="A27" s="141">
        <v>2</v>
      </c>
      <c r="B27" s="271" t="s">
        <v>101</v>
      </c>
      <c r="C27" s="272"/>
      <c r="D27" s="272"/>
      <c r="E27" s="272"/>
      <c r="F27" s="272"/>
      <c r="G27" s="272"/>
      <c r="H27" s="272"/>
      <c r="I27" s="272"/>
      <c r="J27" s="272"/>
      <c r="L27" s="32"/>
      <c r="N27" s="32"/>
    </row>
    <row r="28" spans="1:16" s="29" customFormat="1" x14ac:dyDescent="0.25">
      <c r="A28" s="141">
        <v>3</v>
      </c>
      <c r="B28" s="271" t="s">
        <v>248</v>
      </c>
      <c r="C28" s="272"/>
      <c r="D28" s="272"/>
      <c r="E28" s="272"/>
      <c r="F28" s="272"/>
      <c r="G28" s="272"/>
      <c r="H28" s="272"/>
      <c r="I28" s="272"/>
      <c r="J28" s="272"/>
      <c r="L28" s="32"/>
      <c r="N28" s="32"/>
    </row>
    <row r="29" spans="1:16" s="29" customFormat="1" x14ac:dyDescent="0.25">
      <c r="A29" s="141">
        <v>4</v>
      </c>
      <c r="B29" s="271" t="s">
        <v>726</v>
      </c>
      <c r="C29" s="272"/>
      <c r="D29" s="272"/>
      <c r="E29" s="272"/>
      <c r="F29" s="272"/>
      <c r="G29" s="272"/>
      <c r="H29" s="272"/>
      <c r="I29" s="272"/>
      <c r="J29" s="272"/>
      <c r="L29" s="32"/>
      <c r="N29" s="32"/>
    </row>
    <row r="30" spans="1:16" s="29" customFormat="1" x14ac:dyDescent="0.25">
      <c r="A30" s="141">
        <v>5</v>
      </c>
      <c r="B30" s="271" t="s">
        <v>727</v>
      </c>
      <c r="C30" s="272"/>
      <c r="D30" s="272"/>
      <c r="E30" s="272"/>
      <c r="F30" s="272"/>
      <c r="G30" s="272"/>
      <c r="H30" s="272"/>
      <c r="I30" s="272"/>
      <c r="J30" s="272"/>
      <c r="L30" s="32"/>
      <c r="N30" s="32"/>
    </row>
    <row r="31" spans="1:16" s="29" customFormat="1" x14ac:dyDescent="0.25">
      <c r="A31" s="141">
        <v>6</v>
      </c>
      <c r="B31" s="271" t="s">
        <v>728</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9.5" customHeight="1" x14ac:dyDescent="0.25">
      <c r="B38" s="296" t="s">
        <v>896</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9.5" customHeight="1" x14ac:dyDescent="0.25">
      <c r="B40" s="296" t="s">
        <v>897</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5.75" customHeight="1" x14ac:dyDescent="0.2">
      <c r="B42" s="296" t="s">
        <v>898</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593</v>
      </c>
      <c r="C57" s="274"/>
      <c r="D57" s="274"/>
      <c r="E57" s="274"/>
      <c r="F57" s="274"/>
      <c r="G57" s="274"/>
      <c r="H57" s="274"/>
      <c r="I57" s="274"/>
      <c r="J57" s="274"/>
    </row>
    <row r="58" spans="1:10" x14ac:dyDescent="0.25">
      <c r="A58" s="141">
        <v>2</v>
      </c>
      <c r="B58" s="141" t="s">
        <v>714</v>
      </c>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42</v>
      </c>
      <c r="F71" s="266">
        <v>1</v>
      </c>
      <c r="G71" s="277"/>
      <c r="H71" s="142"/>
      <c r="I71" s="142"/>
      <c r="J71" s="142"/>
    </row>
    <row r="72" spans="1:10" ht="15" customHeight="1" x14ac:dyDescent="0.2">
      <c r="B72" s="166"/>
      <c r="C72" s="306" t="s">
        <v>549</v>
      </c>
      <c r="D72" s="394"/>
      <c r="E72" s="40">
        <v>5</v>
      </c>
      <c r="F72" s="278">
        <v>1</v>
      </c>
      <c r="G72" s="287"/>
      <c r="H72" s="142"/>
      <c r="I72" s="142"/>
      <c r="J72" s="142"/>
    </row>
    <row r="73" spans="1:10" ht="15" customHeight="1" x14ac:dyDescent="0.25">
      <c r="B73" s="166"/>
      <c r="C73" s="392" t="s">
        <v>545</v>
      </c>
      <c r="D73" s="393"/>
      <c r="E73" s="39">
        <v>30</v>
      </c>
      <c r="F73" s="276">
        <v>0</v>
      </c>
      <c r="G73" s="277"/>
      <c r="H73" s="142"/>
      <c r="I73" s="142"/>
      <c r="J73" s="142"/>
    </row>
    <row r="74" spans="1:10" ht="15" customHeight="1" x14ac:dyDescent="0.25">
      <c r="B74" s="166"/>
      <c r="C74" s="306" t="s">
        <v>92</v>
      </c>
      <c r="D74" s="394"/>
      <c r="E74" s="40">
        <v>1</v>
      </c>
      <c r="F74" s="278">
        <v>1</v>
      </c>
      <c r="G74" s="287"/>
      <c r="H74" s="142"/>
      <c r="I74" s="142"/>
      <c r="J74" s="142"/>
    </row>
    <row r="75" spans="1:10" ht="15" customHeight="1" x14ac:dyDescent="0.25">
      <c r="B75" s="166"/>
      <c r="C75" s="392" t="s">
        <v>551</v>
      </c>
      <c r="D75" s="393"/>
      <c r="E75" s="39">
        <v>31</v>
      </c>
      <c r="F75" s="266">
        <v>0.05</v>
      </c>
      <c r="G75" s="277"/>
      <c r="H75" s="142"/>
      <c r="I75" s="142"/>
      <c r="J75" s="142"/>
    </row>
    <row r="76" spans="1:10" ht="15" customHeight="1" x14ac:dyDescent="0.25">
      <c r="B76" s="166"/>
      <c r="C76" s="306" t="s">
        <v>558</v>
      </c>
      <c r="D76" s="394"/>
      <c r="E76" s="40">
        <v>32</v>
      </c>
      <c r="F76" s="278">
        <v>0.1</v>
      </c>
      <c r="G76" s="287"/>
      <c r="H76" s="142"/>
      <c r="I76" s="142"/>
      <c r="J76" s="142"/>
    </row>
    <row r="77" spans="1:10" ht="15" customHeight="1" x14ac:dyDescent="0.25">
      <c r="B77" s="166"/>
      <c r="C77" s="306" t="s">
        <v>544</v>
      </c>
      <c r="D77" s="394"/>
      <c r="E77" s="40">
        <v>9</v>
      </c>
      <c r="F77" s="286">
        <v>0</v>
      </c>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564</v>
      </c>
      <c r="D81" s="179"/>
      <c r="E81" s="179"/>
      <c r="F81" s="179"/>
      <c r="G81" s="179"/>
      <c r="H81" s="179"/>
      <c r="I81" s="179"/>
      <c r="J81" s="179"/>
      <c r="K81" s="179"/>
    </row>
    <row r="82" spans="1:17" x14ac:dyDescent="0.25">
      <c r="C82" s="179" t="s">
        <v>559</v>
      </c>
      <c r="D82" s="179"/>
      <c r="E82" s="179"/>
      <c r="F82" s="179"/>
      <c r="G82" s="179"/>
      <c r="H82" s="179"/>
      <c r="I82" s="179"/>
      <c r="J82" s="179"/>
      <c r="K82" s="179"/>
    </row>
    <row r="83" spans="1:17" x14ac:dyDescent="0.25">
      <c r="C83" s="179" t="s">
        <v>562</v>
      </c>
      <c r="D83" s="179"/>
      <c r="E83" s="179"/>
      <c r="F83" s="179"/>
      <c r="G83" s="179"/>
      <c r="H83" s="179"/>
      <c r="I83" s="179"/>
      <c r="J83" s="179"/>
      <c r="K83" s="179"/>
    </row>
    <row r="84" spans="1:17" x14ac:dyDescent="0.25">
      <c r="C84" s="179" t="s">
        <v>566</v>
      </c>
      <c r="D84" s="179"/>
      <c r="E84" s="179"/>
      <c r="F84" s="179"/>
      <c r="G84" s="179"/>
      <c r="H84" s="179"/>
      <c r="I84" s="179"/>
      <c r="J84" s="179"/>
      <c r="K84" s="179"/>
    </row>
    <row r="85" spans="1:17" x14ac:dyDescent="0.2">
      <c r="C85" s="179" t="s">
        <v>561</v>
      </c>
      <c r="D85" s="179"/>
      <c r="E85" s="179"/>
      <c r="F85" s="179"/>
      <c r="G85" s="179"/>
      <c r="H85" s="179"/>
      <c r="I85" s="179"/>
      <c r="J85" s="179"/>
      <c r="K85" s="179"/>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5">
      <c r="B91" s="166"/>
      <c r="C91" s="392" t="s">
        <v>1263</v>
      </c>
      <c r="D91" s="393"/>
      <c r="E91" s="266">
        <v>0.3</v>
      </c>
      <c r="F91" s="277"/>
      <c r="G91" s="266">
        <v>0.6</v>
      </c>
      <c r="H91" s="285"/>
      <c r="I91" s="277"/>
      <c r="J91" s="166"/>
    </row>
    <row r="92" spans="1:17" ht="15" customHeight="1" x14ac:dyDescent="0.25">
      <c r="B92" s="166"/>
      <c r="C92" s="306" t="s">
        <v>1262</v>
      </c>
      <c r="D92" s="394"/>
      <c r="E92" s="278">
        <v>0.25</v>
      </c>
      <c r="F92" s="287"/>
      <c r="G92" s="278">
        <v>0.6</v>
      </c>
      <c r="H92" s="288"/>
      <c r="I92" s="287"/>
      <c r="J92" s="166"/>
    </row>
    <row r="93" spans="1:17" ht="15" customHeight="1" x14ac:dyDescent="0.2">
      <c r="B93" s="166"/>
      <c r="C93" s="392" t="s">
        <v>1261</v>
      </c>
      <c r="D93" s="393"/>
      <c r="E93" s="266">
        <v>0.2</v>
      </c>
      <c r="F93" s="277"/>
      <c r="G93" s="266">
        <v>0.5</v>
      </c>
      <c r="H93" s="285"/>
      <c r="I93" s="277"/>
      <c r="J93" s="166"/>
    </row>
    <row r="94" spans="1:17" ht="15" customHeight="1" x14ac:dyDescent="0.2">
      <c r="B94" s="166"/>
      <c r="C94" s="286"/>
      <c r="D94" s="287"/>
      <c r="E94" s="286"/>
      <c r="F94" s="287"/>
      <c r="G94" s="286"/>
      <c r="H94" s="288"/>
      <c r="I94" s="287"/>
      <c r="J94" s="166"/>
    </row>
    <row r="95" spans="1:17" ht="15" customHeight="1" x14ac:dyDescent="0.2">
      <c r="B95" s="166"/>
      <c r="C95" s="276"/>
      <c r="D95" s="277"/>
      <c r="E95" s="276"/>
      <c r="F95" s="277"/>
      <c r="G95" s="276"/>
      <c r="H95" s="285"/>
      <c r="I95" s="277"/>
      <c r="J95" s="166"/>
    </row>
    <row r="96" spans="1:17" ht="15" customHeight="1" x14ac:dyDescent="0.2">
      <c r="B96" s="166"/>
      <c r="C96" s="286"/>
      <c r="D96" s="287"/>
      <c r="E96" s="286"/>
      <c r="F96" s="287"/>
      <c r="G96" s="286"/>
      <c r="H96" s="288"/>
      <c r="I96" s="287"/>
      <c r="J96" s="166"/>
      <c r="O96" s="41"/>
      <c r="P96" s="42"/>
      <c r="Q96" s="41"/>
    </row>
    <row r="97" spans="2:10" ht="15" customHeight="1" x14ac:dyDescent="0.2">
      <c r="B97" s="166"/>
      <c r="C97" s="276"/>
      <c r="D97" s="277"/>
      <c r="E97" s="276"/>
      <c r="F97" s="277"/>
      <c r="G97" s="276"/>
      <c r="H97" s="285"/>
      <c r="I97" s="277"/>
      <c r="J97" s="166"/>
    </row>
    <row r="98" spans="2:10" ht="15" customHeight="1" x14ac:dyDescent="0.2">
      <c r="B98" s="166"/>
      <c r="C98" s="286"/>
      <c r="D98" s="287"/>
      <c r="E98" s="286"/>
      <c r="F98" s="287"/>
      <c r="G98" s="286"/>
      <c r="H98" s="288"/>
      <c r="I98" s="287"/>
      <c r="J98" s="166"/>
    </row>
    <row r="99" spans="2:10" x14ac:dyDescent="0.2">
      <c r="D99" s="43"/>
    </row>
  </sheetData>
  <sheetProtection password="C6A8" sheet="1" objects="1" scenarios="1"/>
  <mergeCells count="74">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B88:H88"/>
    <mergeCell ref="C77:D77"/>
    <mergeCell ref="F77:G77"/>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1:B93">
      <formula1>eval</formula1>
    </dataValidation>
    <dataValidation type="list" allowBlank="1" showInputMessage="1" showErrorMessage="1" sqref="B71:B77">
      <formula1>act</formula1>
    </dataValidation>
    <dataValidation type="list" allowBlank="1" showInputMessage="1" showErrorMessage="1" sqref="B81:B85">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0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720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720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720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720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720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720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0721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0721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0721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721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0721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2"/>
  <dimension ref="A1:AM87"/>
  <sheetViews>
    <sheetView topLeftCell="A61" workbookViewId="0">
      <selection activeCell="A80" sqref="A80:E84"/>
    </sheetView>
  </sheetViews>
  <sheetFormatPr defaultColWidth="9.140625" defaultRowHeight="15" x14ac:dyDescent="0.25"/>
  <cols>
    <col min="1" max="16384" width="9.140625" style="141"/>
  </cols>
  <sheetData>
    <row r="1" spans="1:39" ht="29.25" customHeight="1" x14ac:dyDescent="0.2">
      <c r="A1" s="268" t="s">
        <v>568</v>
      </c>
      <c r="B1" s="321"/>
      <c r="C1" s="321"/>
      <c r="D1" s="321"/>
      <c r="E1" s="321"/>
      <c r="F1" s="321"/>
      <c r="G1" s="321"/>
      <c r="H1" s="321"/>
      <c r="I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30.75" customHeight="1" x14ac:dyDescent="0.25">
      <c r="A5" s="269" t="s">
        <v>899</v>
      </c>
      <c r="B5" s="321"/>
      <c r="C5" s="321"/>
      <c r="D5" s="321"/>
      <c r="E5" s="321"/>
      <c r="F5" s="321"/>
      <c r="G5" s="321"/>
      <c r="H5" s="321"/>
      <c r="I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5">
      <c r="AL11" s="48"/>
      <c r="AM11" s="48" t="s">
        <v>128</v>
      </c>
    </row>
    <row r="12" spans="1:39" x14ac:dyDescent="0.25">
      <c r="C12" s="138" t="s">
        <v>309</v>
      </c>
      <c r="D12" s="50">
        <v>18</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v>18</v>
      </c>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900</v>
      </c>
      <c r="B35" s="321"/>
      <c r="C35" s="321"/>
      <c r="D35" s="321"/>
      <c r="E35" s="321"/>
      <c r="F35" s="321"/>
      <c r="G35" s="321"/>
      <c r="H35" s="321"/>
      <c r="I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324" t="s">
        <v>268</v>
      </c>
      <c r="B40" s="321"/>
      <c r="C40" s="321"/>
      <c r="D40" s="321"/>
      <c r="E40" s="321"/>
      <c r="F40" s="321"/>
      <c r="G40" s="321"/>
      <c r="H40" s="321"/>
      <c r="I40" s="321"/>
      <c r="J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60</v>
      </c>
      <c r="B41" s="321"/>
      <c r="C41" s="321"/>
      <c r="D41" s="321"/>
      <c r="E41" s="321"/>
      <c r="F41" s="321"/>
      <c r="G41" s="321"/>
      <c r="H41" s="321"/>
      <c r="I41" s="321"/>
      <c r="J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
      <c r="A42" s="324" t="s">
        <v>628</v>
      </c>
      <c r="B42" s="321"/>
      <c r="C42" s="321"/>
      <c r="D42" s="321"/>
      <c r="E42" s="321"/>
      <c r="F42" s="321"/>
      <c r="G42" s="321"/>
      <c r="H42" s="321"/>
      <c r="I42" s="321"/>
      <c r="J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9" x14ac:dyDescent="0.2">
      <c r="B43" s="141">
        <v>4</v>
      </c>
      <c r="C43" s="183"/>
      <c r="D43" s="183"/>
      <c r="E43" s="183"/>
      <c r="F43" s="183"/>
      <c r="G43" s="60"/>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9" x14ac:dyDescent="0.2">
      <c r="B44" s="141">
        <v>5</v>
      </c>
      <c r="C44" s="183"/>
      <c r="D44" s="183"/>
      <c r="E44" s="183"/>
      <c r="F44" s="183"/>
      <c r="G44" s="60"/>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row>
    <row r="45" spans="1:39" x14ac:dyDescent="0.2">
      <c r="B45" s="141">
        <v>6</v>
      </c>
      <c r="C45" s="183"/>
      <c r="D45" s="183"/>
      <c r="E45" s="183"/>
      <c r="F45" s="183"/>
      <c r="G45" s="60"/>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row>
    <row r="46" spans="1:39" x14ac:dyDescent="0.2">
      <c r="B46" s="141">
        <v>7</v>
      </c>
      <c r="C46" s="239"/>
      <c r="D46" s="239"/>
      <c r="E46" s="239"/>
      <c r="F46" s="239"/>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row>
    <row r="47" spans="1:39" x14ac:dyDescent="0.2">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row>
    <row r="48" spans="1:39" x14ac:dyDescent="0.25">
      <c r="B48" s="138" t="s">
        <v>317</v>
      </c>
      <c r="C48" s="138" t="s">
        <v>44</v>
      </c>
      <c r="G48" s="128"/>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8" x14ac:dyDescent="0.25">
      <c r="C49" s="141" t="s">
        <v>45</v>
      </c>
      <c r="G49" s="128"/>
      <c r="J49" s="46"/>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row>
    <row r="50" spans="1:38" x14ac:dyDescent="0.25">
      <c r="A50" s="324" t="s">
        <v>593</v>
      </c>
      <c r="B50" s="321"/>
      <c r="C50" s="321"/>
      <c r="D50" s="321"/>
      <c r="E50" s="321"/>
      <c r="F50" s="321"/>
      <c r="G50" s="321"/>
      <c r="H50" s="321"/>
      <c r="I50" s="321"/>
      <c r="J50" s="46"/>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row>
    <row r="51" spans="1:38" x14ac:dyDescent="0.25">
      <c r="A51" s="324" t="s">
        <v>901</v>
      </c>
      <c r="B51" s="321"/>
      <c r="C51" s="321"/>
      <c r="D51" s="321"/>
      <c r="E51" s="321"/>
      <c r="F51" s="321"/>
      <c r="G51" s="321"/>
      <c r="H51" s="321"/>
      <c r="I51" s="321"/>
      <c r="J51" s="46"/>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row>
    <row r="52" spans="1:38" x14ac:dyDescent="0.25">
      <c r="A52" s="324" t="s">
        <v>625</v>
      </c>
      <c r="B52" s="321"/>
      <c r="C52" s="321"/>
      <c r="D52" s="321"/>
      <c r="E52" s="321"/>
      <c r="F52" s="321"/>
      <c r="G52" s="321"/>
      <c r="H52" s="321"/>
      <c r="I52" s="321"/>
      <c r="J52" s="46"/>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row>
    <row r="53" spans="1:38" x14ac:dyDescent="0.25">
      <c r="A53" s="324" t="s">
        <v>675</v>
      </c>
      <c r="B53" s="321"/>
      <c r="C53" s="321"/>
      <c r="D53" s="321"/>
      <c r="E53" s="321"/>
      <c r="F53" s="321"/>
      <c r="G53" s="321"/>
      <c r="H53" s="321"/>
      <c r="I53" s="321"/>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row>
    <row r="54" spans="1:38" x14ac:dyDescent="0.25">
      <c r="A54" s="217" t="s">
        <v>902</v>
      </c>
      <c r="B54" s="217"/>
      <c r="C54" s="217"/>
      <c r="D54" s="217"/>
      <c r="E54" s="217"/>
      <c r="F54" s="217"/>
      <c r="G54" s="217"/>
      <c r="H54" s="217"/>
      <c r="I54" s="217"/>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row>
    <row r="55" spans="1:38" x14ac:dyDescent="0.2">
      <c r="B55" s="138" t="s">
        <v>176</v>
      </c>
      <c r="C55" s="138" t="s">
        <v>46</v>
      </c>
      <c r="D55" s="138"/>
      <c r="AL55" s="52"/>
    </row>
    <row r="56" spans="1:38" x14ac:dyDescent="0.25">
      <c r="A56" s="275" t="s">
        <v>47</v>
      </c>
      <c r="B56" s="321"/>
      <c r="C56" s="321"/>
      <c r="D56" s="321"/>
      <c r="E56" s="321"/>
      <c r="F56" s="321"/>
      <c r="G56" s="321"/>
      <c r="H56" s="321"/>
      <c r="I56" s="321"/>
      <c r="J56" s="46"/>
    </row>
    <row r="57" spans="1:38" ht="60" x14ac:dyDescent="0.2">
      <c r="A57" s="54"/>
      <c r="C57" s="53" t="s">
        <v>177</v>
      </c>
      <c r="D57" s="55" t="s">
        <v>178</v>
      </c>
      <c r="E57" s="56" t="s">
        <v>179</v>
      </c>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46"/>
    </row>
    <row r="58" spans="1:38" x14ac:dyDescent="0.2">
      <c r="A58" s="208" t="s">
        <v>342</v>
      </c>
      <c r="B58" s="208"/>
      <c r="C58" s="208"/>
      <c r="D58" s="205">
        <v>105</v>
      </c>
      <c r="E58" s="210">
        <v>1</v>
      </c>
      <c r="F58" s="235"/>
      <c r="J58" s="46"/>
    </row>
    <row r="59" spans="1:38" x14ac:dyDescent="0.25">
      <c r="A59" s="208" t="s">
        <v>830</v>
      </c>
      <c r="B59" s="208"/>
      <c r="C59" s="208"/>
      <c r="D59" s="205">
        <v>79</v>
      </c>
      <c r="E59" s="210">
        <v>0.05</v>
      </c>
      <c r="F59" s="208"/>
      <c r="J59" s="46"/>
    </row>
    <row r="60" spans="1:38" x14ac:dyDescent="0.25">
      <c r="A60" s="208" t="s">
        <v>903</v>
      </c>
      <c r="B60" s="208"/>
      <c r="C60" s="208"/>
      <c r="D60" s="205">
        <v>46</v>
      </c>
      <c r="E60" s="210">
        <v>0.4</v>
      </c>
      <c r="F60" s="208"/>
      <c r="J60" s="46"/>
    </row>
    <row r="61" spans="1:38" x14ac:dyDescent="0.25">
      <c r="A61" s="208" t="s">
        <v>904</v>
      </c>
      <c r="B61" s="208"/>
      <c r="C61" s="208"/>
      <c r="D61" s="205">
        <v>36</v>
      </c>
      <c r="E61" s="210">
        <v>0.5</v>
      </c>
      <c r="F61" s="208"/>
      <c r="J61" s="46"/>
    </row>
    <row r="62" spans="1:38" x14ac:dyDescent="0.25">
      <c r="A62" s="208" t="s">
        <v>905</v>
      </c>
      <c r="B62" s="208"/>
      <c r="C62" s="208"/>
      <c r="D62" s="205">
        <v>95</v>
      </c>
      <c r="E62" s="210">
        <v>0.4</v>
      </c>
      <c r="F62" s="208"/>
      <c r="J62" s="46"/>
    </row>
    <row r="63" spans="1:38" x14ac:dyDescent="0.2">
      <c r="A63" s="208" t="s">
        <v>906</v>
      </c>
      <c r="B63" s="208"/>
      <c r="C63" s="208"/>
      <c r="D63" s="205">
        <v>54</v>
      </c>
      <c r="E63" s="210">
        <v>1</v>
      </c>
      <c r="F63" s="208"/>
      <c r="J63" s="46"/>
    </row>
    <row r="64" spans="1:38" x14ac:dyDescent="0.2">
      <c r="A64" s="208" t="s">
        <v>907</v>
      </c>
      <c r="B64" s="208"/>
      <c r="C64" s="208"/>
      <c r="D64" s="205">
        <v>15</v>
      </c>
      <c r="E64" s="210">
        <v>1</v>
      </c>
      <c r="F64" s="208"/>
      <c r="J64" s="46"/>
    </row>
    <row r="65" spans="1:39" x14ac:dyDescent="0.25">
      <c r="A65" s="208" t="s">
        <v>700</v>
      </c>
      <c r="B65" s="208"/>
      <c r="C65" s="208"/>
      <c r="D65" s="205">
        <v>20</v>
      </c>
      <c r="E65" s="210">
        <v>0.2</v>
      </c>
      <c r="F65" s="208"/>
      <c r="J65" s="46"/>
    </row>
    <row r="66" spans="1:39" x14ac:dyDescent="0.2">
      <c r="J66" s="46"/>
    </row>
    <row r="67" spans="1:39" x14ac:dyDescent="0.25">
      <c r="B67" s="138" t="s">
        <v>185</v>
      </c>
      <c r="C67" s="138" t="s">
        <v>51</v>
      </c>
      <c r="AM67" s="57"/>
    </row>
    <row r="68" spans="1:39" x14ac:dyDescent="0.25">
      <c r="C68" s="130" t="s">
        <v>52</v>
      </c>
    </row>
    <row r="69" spans="1:39" x14ac:dyDescent="0.25">
      <c r="B69" s="141">
        <v>1</v>
      </c>
      <c r="C69" s="220" t="s">
        <v>601</v>
      </c>
      <c r="D69" s="220"/>
      <c r="E69" s="220"/>
      <c r="F69" s="220"/>
      <c r="G69" s="212"/>
      <c r="H69" s="212"/>
      <c r="I69" s="208"/>
      <c r="J69" s="208"/>
      <c r="K69" s="208"/>
      <c r="L69" s="208"/>
    </row>
    <row r="70" spans="1:39" x14ac:dyDescent="0.25">
      <c r="B70" s="141">
        <v>2</v>
      </c>
      <c r="C70" s="220" t="s">
        <v>908</v>
      </c>
      <c r="D70" s="221"/>
      <c r="E70" s="221"/>
      <c r="F70" s="221"/>
      <c r="G70" s="212"/>
      <c r="H70" s="212"/>
      <c r="I70" s="208"/>
      <c r="J70" s="208"/>
      <c r="K70" s="208"/>
      <c r="L70" s="208"/>
    </row>
    <row r="71" spans="1:39" x14ac:dyDescent="0.25">
      <c r="B71" s="141">
        <v>3</v>
      </c>
      <c r="C71" s="220" t="s">
        <v>603</v>
      </c>
      <c r="D71" s="221"/>
      <c r="E71" s="221"/>
      <c r="F71" s="221"/>
      <c r="G71" s="212"/>
      <c r="H71" s="212"/>
      <c r="I71" s="208"/>
      <c r="J71" s="208"/>
      <c r="K71" s="208"/>
      <c r="L71" s="208"/>
    </row>
    <row r="72" spans="1:39" x14ac:dyDescent="0.25">
      <c r="B72" s="141">
        <v>4</v>
      </c>
      <c r="C72" s="220" t="s">
        <v>642</v>
      </c>
      <c r="D72" s="221"/>
      <c r="E72" s="221"/>
      <c r="F72" s="221"/>
      <c r="G72" s="212"/>
      <c r="H72" s="212"/>
      <c r="I72" s="208"/>
      <c r="J72" s="208"/>
      <c r="K72" s="208"/>
      <c r="L72" s="208"/>
    </row>
    <row r="73" spans="1:39" x14ac:dyDescent="0.25">
      <c r="B73" s="141">
        <v>5</v>
      </c>
      <c r="C73" s="220" t="s">
        <v>645</v>
      </c>
      <c r="D73" s="221"/>
      <c r="E73" s="221"/>
      <c r="F73" s="221"/>
      <c r="G73" s="212"/>
      <c r="H73" s="212"/>
      <c r="I73" s="208"/>
      <c r="J73" s="208"/>
      <c r="K73" s="208"/>
      <c r="L73" s="208"/>
    </row>
    <row r="74" spans="1:39" x14ac:dyDescent="0.25">
      <c r="B74" s="141">
        <v>6</v>
      </c>
      <c r="C74" s="220" t="s">
        <v>644</v>
      </c>
      <c r="D74" s="221"/>
      <c r="E74" s="221"/>
      <c r="F74" s="221"/>
      <c r="G74" s="212"/>
      <c r="H74" s="212"/>
      <c r="I74" s="208"/>
      <c r="J74" s="208"/>
      <c r="K74" s="208"/>
      <c r="L74" s="208"/>
    </row>
    <row r="75" spans="1:39" x14ac:dyDescent="0.25">
      <c r="B75" s="141">
        <v>7</v>
      </c>
      <c r="C75" s="234" t="s">
        <v>701</v>
      </c>
      <c r="D75" s="226"/>
      <c r="E75" s="226"/>
      <c r="F75" s="226"/>
      <c r="G75" s="212"/>
      <c r="H75" s="212"/>
      <c r="I75" s="208"/>
      <c r="J75" s="208"/>
      <c r="K75" s="208"/>
      <c r="L75" s="208"/>
    </row>
    <row r="77" spans="1:39" x14ac:dyDescent="0.25">
      <c r="B77" s="138" t="s">
        <v>188</v>
      </c>
      <c r="C77" s="138" t="s">
        <v>53</v>
      </c>
    </row>
    <row r="78" spans="1:39" x14ac:dyDescent="0.25">
      <c r="A78" s="275" t="s">
        <v>54</v>
      </c>
      <c r="B78" s="321"/>
      <c r="C78" s="321"/>
      <c r="D78" s="321"/>
      <c r="E78" s="321"/>
      <c r="F78" s="321"/>
      <c r="G78" s="321"/>
      <c r="H78" s="321"/>
      <c r="I78" s="321"/>
      <c r="J78" s="53"/>
    </row>
    <row r="79" spans="1:39" ht="45" x14ac:dyDescent="0.25">
      <c r="A79" s="54"/>
      <c r="C79" s="53" t="s">
        <v>53</v>
      </c>
      <c r="D79" s="61" t="s">
        <v>189</v>
      </c>
      <c r="E79" s="56" t="s">
        <v>190</v>
      </c>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46"/>
    </row>
    <row r="80" spans="1:39" x14ac:dyDescent="0.2">
      <c r="A80" s="208" t="s">
        <v>371</v>
      </c>
      <c r="B80" s="208"/>
      <c r="C80" s="208"/>
      <c r="D80" s="208">
        <v>40</v>
      </c>
      <c r="E80" s="222">
        <v>65</v>
      </c>
      <c r="F80" s="130"/>
      <c r="J80" s="46"/>
    </row>
    <row r="81" spans="1:10" x14ac:dyDescent="0.25">
      <c r="A81" s="208" t="s">
        <v>187</v>
      </c>
      <c r="B81" s="208"/>
      <c r="C81" s="208"/>
      <c r="D81" s="208">
        <v>15</v>
      </c>
      <c r="E81" s="222">
        <v>30</v>
      </c>
      <c r="J81" s="46"/>
    </row>
    <row r="82" spans="1:10" x14ac:dyDescent="0.25">
      <c r="A82" s="208" t="s">
        <v>909</v>
      </c>
      <c r="B82" s="208"/>
      <c r="C82" s="208"/>
      <c r="D82" s="208">
        <v>15</v>
      </c>
      <c r="E82" s="222">
        <v>30</v>
      </c>
      <c r="J82" s="46"/>
    </row>
    <row r="83" spans="1:10" x14ac:dyDescent="0.25">
      <c r="A83" s="208" t="s">
        <v>230</v>
      </c>
      <c r="B83" s="208"/>
      <c r="C83" s="208"/>
      <c r="D83" s="208">
        <v>20</v>
      </c>
      <c r="E83" s="222">
        <v>40</v>
      </c>
      <c r="J83" s="46"/>
    </row>
    <row r="84" spans="1:10" x14ac:dyDescent="0.25">
      <c r="A84" s="208" t="s">
        <v>910</v>
      </c>
      <c r="B84" s="208"/>
      <c r="C84" s="208"/>
      <c r="D84" s="208">
        <v>0</v>
      </c>
      <c r="E84" s="222">
        <v>20</v>
      </c>
      <c r="J84" s="46"/>
    </row>
    <row r="85" spans="1:10" x14ac:dyDescent="0.2">
      <c r="E85" s="43"/>
      <c r="J85" s="46"/>
    </row>
    <row r="86" spans="1:10" x14ac:dyDescent="0.2">
      <c r="E86" s="43"/>
      <c r="J86" s="46"/>
    </row>
    <row r="87" spans="1:10" x14ac:dyDescent="0.2">
      <c r="E87" s="43"/>
      <c r="J87" s="46"/>
    </row>
  </sheetData>
  <sheetProtection password="C6A8" sheet="1" objects="1" scenarios="1"/>
  <mergeCells count="12">
    <mergeCell ref="A78:I78"/>
    <mergeCell ref="A1:I1"/>
    <mergeCell ref="A5:I5"/>
    <mergeCell ref="A35:I35"/>
    <mergeCell ref="A40:J40"/>
    <mergeCell ref="A41:J41"/>
    <mergeCell ref="A42:J42"/>
    <mergeCell ref="A50:I50"/>
    <mergeCell ref="A51:I51"/>
    <mergeCell ref="A52:I52"/>
    <mergeCell ref="A53:I53"/>
    <mergeCell ref="A56:I5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
  <dimension ref="A1:Q101"/>
  <sheetViews>
    <sheetView topLeftCell="A64" workbookViewId="0">
      <selection activeCell="B81" sqref="B81"/>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282</v>
      </c>
      <c r="D3" s="4" t="s">
        <v>2</v>
      </c>
      <c r="E3" s="303" t="s">
        <v>283</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292</v>
      </c>
      <c r="D7" s="305"/>
      <c r="E7" s="305"/>
      <c r="F7" s="305"/>
      <c r="G7" s="305"/>
      <c r="H7" s="305"/>
      <c r="I7" s="305"/>
      <c r="J7" s="305"/>
      <c r="P7" s="5" t="s">
        <v>10</v>
      </c>
    </row>
    <row r="8" spans="1:16" ht="15.75" x14ac:dyDescent="0.25">
      <c r="B8" s="1" t="s">
        <v>11</v>
      </c>
      <c r="C8" s="305" t="s">
        <v>293</v>
      </c>
      <c r="D8" s="305"/>
      <c r="E8" s="305"/>
      <c r="F8" s="305"/>
      <c r="G8" s="305"/>
      <c r="H8" s="305"/>
      <c r="I8" s="305"/>
      <c r="J8" s="305"/>
      <c r="M8" s="128"/>
      <c r="N8" s="128"/>
      <c r="O8" s="128"/>
      <c r="P8" s="5" t="s">
        <v>12</v>
      </c>
    </row>
    <row r="9" spans="1:16" ht="15.75" x14ac:dyDescent="0.25">
      <c r="B9" s="1" t="s">
        <v>13</v>
      </c>
      <c r="C9" s="305" t="s">
        <v>294</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12</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169</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v>6</v>
      </c>
      <c r="G16" s="90" t="s">
        <v>23</v>
      </c>
      <c r="H16" s="22"/>
      <c r="J16" s="17"/>
      <c r="L16" s="20"/>
      <c r="M16" s="14"/>
      <c r="N16" s="21"/>
      <c r="O16" s="14"/>
      <c r="P16" s="128"/>
    </row>
    <row r="17" spans="1:16" x14ac:dyDescent="0.2">
      <c r="B17" s="23"/>
      <c r="D17" s="24" t="s">
        <v>24</v>
      </c>
      <c r="E17" s="25">
        <v>6</v>
      </c>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126</v>
      </c>
      <c r="C19" s="58">
        <v>6</v>
      </c>
      <c r="D19" s="24" t="s">
        <v>28</v>
      </c>
      <c r="E19" s="25"/>
      <c r="G19" s="24" t="s">
        <v>29</v>
      </c>
      <c r="H19" s="25"/>
      <c r="J19" s="1"/>
    </row>
    <row r="20" spans="1:16" x14ac:dyDescent="0.2">
      <c r="B20" s="20" t="s">
        <v>536</v>
      </c>
      <c r="C20" s="58">
        <v>6</v>
      </c>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315" t="s">
        <v>192</v>
      </c>
      <c r="C26" s="316"/>
      <c r="D26" s="316"/>
      <c r="E26" s="316"/>
      <c r="F26" s="316"/>
      <c r="G26" s="316"/>
      <c r="H26" s="316"/>
      <c r="I26" s="316"/>
      <c r="J26" s="316"/>
      <c r="K26" s="32"/>
      <c r="M26" s="32"/>
    </row>
    <row r="27" spans="1:16" s="29" customFormat="1" x14ac:dyDescent="0.25">
      <c r="A27" s="141">
        <v>2</v>
      </c>
      <c r="B27" s="271" t="s">
        <v>295</v>
      </c>
      <c r="C27" s="272"/>
      <c r="D27" s="272"/>
      <c r="E27" s="272"/>
      <c r="F27" s="272"/>
      <c r="G27" s="272"/>
      <c r="H27" s="272"/>
      <c r="I27" s="272"/>
      <c r="J27" s="272"/>
      <c r="K27" s="32"/>
      <c r="M27" s="32"/>
    </row>
    <row r="28" spans="1:16" s="29" customFormat="1" x14ac:dyDescent="0.25">
      <c r="A28" s="141">
        <v>3</v>
      </c>
      <c r="B28" s="271" t="s">
        <v>248</v>
      </c>
      <c r="C28" s="272"/>
      <c r="D28" s="272"/>
      <c r="E28" s="272"/>
      <c r="F28" s="272"/>
      <c r="G28" s="272"/>
      <c r="H28" s="272"/>
      <c r="I28" s="272"/>
      <c r="J28" s="272"/>
      <c r="K28" s="32"/>
      <c r="M28" s="32"/>
    </row>
    <row r="29" spans="1:16" s="29" customFormat="1" x14ac:dyDescent="0.2">
      <c r="A29" s="141">
        <v>4</v>
      </c>
      <c r="B29" s="271" t="s">
        <v>65</v>
      </c>
      <c r="C29" s="272"/>
      <c r="D29" s="272"/>
      <c r="E29" s="272"/>
      <c r="F29" s="272"/>
      <c r="G29" s="272"/>
      <c r="H29" s="272"/>
      <c r="I29" s="272"/>
      <c r="J29" s="272"/>
      <c r="K29" s="32"/>
      <c r="M29" s="32"/>
    </row>
    <row r="30" spans="1:16" s="29" customFormat="1" x14ac:dyDescent="0.25">
      <c r="A30" s="141">
        <v>5</v>
      </c>
      <c r="B30" s="273" t="s">
        <v>296</v>
      </c>
      <c r="C30" s="272"/>
      <c r="D30" s="272"/>
      <c r="E30" s="272"/>
      <c r="F30" s="272"/>
      <c r="G30" s="272"/>
      <c r="H30" s="272"/>
      <c r="I30" s="272"/>
      <c r="J30" s="272"/>
      <c r="K30" s="32"/>
      <c r="M30" s="32"/>
    </row>
    <row r="31" spans="1:16" s="29" customFormat="1" x14ac:dyDescent="0.25">
      <c r="A31" s="141">
        <v>6</v>
      </c>
      <c r="B31" s="273" t="s">
        <v>297</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48" customHeight="1" x14ac:dyDescent="0.25">
      <c r="B38" s="296" t="s">
        <v>298</v>
      </c>
      <c r="C38" s="296"/>
      <c r="D38" s="296"/>
      <c r="E38" s="296"/>
      <c r="F38" s="296"/>
      <c r="G38" s="296"/>
      <c r="H38" s="296"/>
      <c r="I38" s="296"/>
      <c r="J38" s="296"/>
    </row>
    <row r="39" spans="1:14" x14ac:dyDescent="0.2">
      <c r="B39" s="155" t="s">
        <v>39</v>
      </c>
      <c r="C39" s="155"/>
      <c r="D39" s="155"/>
      <c r="E39" s="155"/>
      <c r="F39" s="155"/>
      <c r="G39" s="155"/>
      <c r="H39" s="155"/>
      <c r="I39" s="155"/>
      <c r="J39" s="155"/>
    </row>
    <row r="40" spans="1:14" ht="63.75" customHeight="1" x14ac:dyDescent="0.25">
      <c r="B40" s="296" t="s">
        <v>299</v>
      </c>
      <c r="C40" s="299"/>
      <c r="D40" s="299"/>
      <c r="E40" s="299"/>
      <c r="F40" s="299"/>
      <c r="G40" s="299"/>
      <c r="H40" s="299"/>
      <c r="I40" s="299"/>
      <c r="J40" s="299"/>
    </row>
    <row r="41" spans="1:14" x14ac:dyDescent="0.25">
      <c r="B41" s="155" t="s">
        <v>40</v>
      </c>
      <c r="C41" s="155"/>
      <c r="D41" s="155"/>
      <c r="E41" s="155"/>
      <c r="F41" s="155"/>
      <c r="G41" s="155"/>
      <c r="H41" s="155"/>
      <c r="I41" s="155"/>
      <c r="J41" s="155"/>
    </row>
    <row r="42" spans="1:14" ht="51" customHeight="1" x14ac:dyDescent="0.2">
      <c r="B42" s="296" t="s">
        <v>300</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7.25" customHeight="1" x14ac:dyDescent="0.25">
      <c r="A47" s="141">
        <v>1</v>
      </c>
      <c r="B47" s="271" t="s">
        <v>268</v>
      </c>
      <c r="C47" s="272"/>
      <c r="D47" s="272"/>
      <c r="E47" s="272"/>
      <c r="F47" s="272"/>
      <c r="G47" s="272"/>
      <c r="H47" s="272"/>
      <c r="I47" s="272"/>
      <c r="J47" s="272"/>
    </row>
    <row r="48" spans="1:14" x14ac:dyDescent="0.2">
      <c r="A48" s="141">
        <v>2</v>
      </c>
      <c r="B48" s="271" t="s">
        <v>59</v>
      </c>
      <c r="C48" s="272"/>
      <c r="D48" s="272"/>
      <c r="E48" s="272"/>
      <c r="F48" s="272"/>
      <c r="G48" s="272"/>
      <c r="H48" s="272"/>
      <c r="I48" s="272"/>
      <c r="J48" s="272"/>
    </row>
    <row r="49" spans="1:10" x14ac:dyDescent="0.25">
      <c r="A49" s="141">
        <v>3</v>
      </c>
      <c r="B49" s="271" t="s">
        <v>60</v>
      </c>
      <c r="C49" s="272"/>
      <c r="D49" s="272"/>
      <c r="E49" s="272"/>
      <c r="F49" s="272"/>
      <c r="G49" s="272"/>
      <c r="H49" s="272"/>
      <c r="I49" s="272"/>
      <c r="J49" s="272"/>
    </row>
    <row r="50" spans="1:10" ht="15" customHeight="1" x14ac:dyDescent="0.2">
      <c r="A50" s="141">
        <v>4</v>
      </c>
      <c r="B50" s="271"/>
      <c r="C50" s="273"/>
      <c r="D50" s="273"/>
      <c r="E50" s="273"/>
      <c r="F50" s="273"/>
      <c r="G50" s="273"/>
      <c r="H50" s="273"/>
      <c r="I50" s="273"/>
      <c r="J50" s="273"/>
    </row>
    <row r="51" spans="1:10" ht="15" customHeight="1" x14ac:dyDescent="0.2">
      <c r="A51" s="141">
        <v>5</v>
      </c>
      <c r="B51" s="31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
      <c r="A57" s="141">
        <v>1</v>
      </c>
      <c r="B57" s="273"/>
      <c r="C57" s="274"/>
      <c r="D57" s="274"/>
      <c r="E57" s="274"/>
      <c r="F57" s="274"/>
      <c r="G57" s="274"/>
      <c r="H57" s="274"/>
      <c r="I57" s="274"/>
      <c r="J57" s="274"/>
    </row>
    <row r="58" spans="1:10" x14ac:dyDescent="0.2">
      <c r="A58" s="141">
        <v>2</v>
      </c>
      <c r="B58" s="273"/>
      <c r="C58" s="274"/>
      <c r="D58" s="274"/>
      <c r="E58" s="274"/>
      <c r="F58" s="274"/>
      <c r="G58" s="274"/>
      <c r="H58" s="274"/>
      <c r="I58" s="274"/>
      <c r="J58" s="274"/>
    </row>
    <row r="59" spans="1:10" x14ac:dyDescent="0.2">
      <c r="A59" s="141">
        <v>3</v>
      </c>
      <c r="B59" s="154"/>
      <c r="C59" s="150"/>
      <c r="D59" s="150"/>
      <c r="E59" s="150"/>
      <c r="F59" s="150"/>
      <c r="G59" s="150"/>
      <c r="H59" s="150"/>
      <c r="I59" s="150"/>
      <c r="J59" s="150"/>
    </row>
    <row r="60" spans="1:10" x14ac:dyDescent="0.2">
      <c r="A60" s="141">
        <v>4</v>
      </c>
      <c r="B60" s="150"/>
      <c r="C60" s="150"/>
      <c r="D60" s="150"/>
      <c r="E60" s="150"/>
      <c r="F60" s="150"/>
      <c r="G60" s="150"/>
      <c r="H60" s="150"/>
      <c r="I60" s="150"/>
      <c r="J60" s="150"/>
    </row>
    <row r="61" spans="1:10" x14ac:dyDescent="0.2">
      <c r="A61" s="141">
        <v>5</v>
      </c>
      <c r="B61" s="150"/>
      <c r="C61" s="150"/>
      <c r="D61" s="150"/>
      <c r="E61" s="150"/>
      <c r="F61" s="150"/>
      <c r="G61" s="150"/>
      <c r="H61" s="150"/>
      <c r="I61" s="150"/>
      <c r="J61" s="150"/>
    </row>
    <row r="62" spans="1:10" x14ac:dyDescent="0.2">
      <c r="A62" s="141">
        <v>6</v>
      </c>
      <c r="B62" s="150"/>
      <c r="C62" s="150"/>
      <c r="D62" s="150"/>
      <c r="E62" s="150"/>
      <c r="F62" s="150"/>
      <c r="G62" s="150"/>
      <c r="H62" s="150"/>
      <c r="I62" s="150"/>
      <c r="J62" s="150"/>
    </row>
    <row r="63" spans="1:10" x14ac:dyDescent="0.2">
      <c r="A63" s="141">
        <v>7</v>
      </c>
      <c r="B63" s="150"/>
      <c r="C63" s="150"/>
      <c r="D63" s="150"/>
      <c r="E63" s="150"/>
      <c r="F63" s="150"/>
      <c r="G63" s="150"/>
      <c r="H63" s="150"/>
      <c r="I63" s="150"/>
      <c r="J63" s="150"/>
    </row>
    <row r="64" spans="1:10" x14ac:dyDescent="0.2">
      <c r="A64" s="141">
        <v>8</v>
      </c>
      <c r="B64" s="150"/>
      <c r="C64" s="150"/>
      <c r="D64" s="150"/>
      <c r="E64" s="150"/>
      <c r="F64" s="150"/>
      <c r="G64" s="150"/>
      <c r="H64" s="150"/>
      <c r="I64" s="150"/>
      <c r="J64" s="150"/>
    </row>
    <row r="65" spans="1:11" x14ac:dyDescent="0.2">
      <c r="A65" s="141">
        <v>9</v>
      </c>
      <c r="B65" s="295"/>
      <c r="C65" s="295"/>
      <c r="D65" s="295"/>
      <c r="E65" s="295"/>
      <c r="F65" s="295"/>
      <c r="G65" s="295"/>
      <c r="H65" s="295"/>
      <c r="I65" s="295"/>
      <c r="J65" s="295"/>
    </row>
    <row r="66" spans="1:11" x14ac:dyDescent="0.2">
      <c r="A66" s="141">
        <v>10</v>
      </c>
      <c r="B66" s="150"/>
      <c r="C66" s="150"/>
      <c r="D66" s="150"/>
      <c r="E66" s="150"/>
      <c r="F66" s="150"/>
      <c r="G66" s="150"/>
      <c r="H66" s="150"/>
      <c r="I66" s="150"/>
      <c r="J66" s="150"/>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47"/>
      <c r="C69" s="147"/>
      <c r="D69" s="147"/>
      <c r="E69" s="142"/>
      <c r="G69" s="142"/>
      <c r="H69" s="147">
        <f>SUM(E71:E77)</f>
        <v>300</v>
      </c>
      <c r="I69" s="142" t="str">
        <f>IF(H69=E11*25,"perfecte","cal revisar")</f>
        <v>perfecte</v>
      </c>
      <c r="J69" s="142" t="str">
        <f>IF(E11*7&lt;K70,"perfecte","cal revisar")</f>
        <v>perfecte</v>
      </c>
    </row>
    <row r="70" spans="1:11" ht="15" customHeight="1" x14ac:dyDescent="0.2">
      <c r="B70" s="147"/>
      <c r="C70" s="292" t="s">
        <v>48</v>
      </c>
      <c r="D70" s="293"/>
      <c r="E70" s="38" t="s">
        <v>49</v>
      </c>
      <c r="F70" s="292" t="s">
        <v>50</v>
      </c>
      <c r="G70" s="293"/>
      <c r="I70" s="142" t="s">
        <v>556</v>
      </c>
      <c r="J70" s="142" t="s">
        <v>557</v>
      </c>
      <c r="K70" s="142">
        <f>SUM(K71:K77)</f>
        <v>92.2</v>
      </c>
    </row>
    <row r="71" spans="1:11" ht="15" customHeight="1" x14ac:dyDescent="0.25">
      <c r="C71" s="141" t="s">
        <v>542</v>
      </c>
      <c r="D71" s="188"/>
      <c r="E71" s="39">
        <v>120</v>
      </c>
      <c r="F71" s="266">
        <v>0.65</v>
      </c>
      <c r="G71" s="277"/>
      <c r="I71" s="142"/>
      <c r="J71" s="142"/>
      <c r="K71" s="142">
        <f t="shared" ref="K71:K77" si="0">E71*F71</f>
        <v>78</v>
      </c>
    </row>
    <row r="72" spans="1:11" ht="15" customHeight="1" x14ac:dyDescent="0.25">
      <c r="C72" s="141" t="s">
        <v>551</v>
      </c>
      <c r="D72" s="188"/>
      <c r="E72" s="39">
        <v>115</v>
      </c>
      <c r="F72" s="266">
        <v>0.08</v>
      </c>
      <c r="G72" s="277"/>
      <c r="I72" s="142"/>
      <c r="J72" s="142"/>
      <c r="K72" s="142">
        <f t="shared" si="0"/>
        <v>9.2000000000000011</v>
      </c>
    </row>
    <row r="73" spans="1:11" ht="15" customHeight="1" x14ac:dyDescent="0.25">
      <c r="C73" s="141" t="s">
        <v>544</v>
      </c>
      <c r="D73" s="189"/>
      <c r="E73" s="40">
        <v>60</v>
      </c>
      <c r="F73" s="278">
        <v>0</v>
      </c>
      <c r="G73" s="287"/>
      <c r="I73" s="142"/>
      <c r="J73" s="142"/>
      <c r="K73" s="142">
        <f t="shared" si="0"/>
        <v>0</v>
      </c>
    </row>
    <row r="74" spans="1:11" ht="15" customHeight="1" x14ac:dyDescent="0.25">
      <c r="C74" s="141" t="s">
        <v>92</v>
      </c>
      <c r="D74" s="188"/>
      <c r="E74" s="39">
        <v>5</v>
      </c>
      <c r="F74" s="266">
        <v>1</v>
      </c>
      <c r="G74" s="277"/>
      <c r="I74" s="142"/>
      <c r="J74" s="142"/>
      <c r="K74" s="142">
        <f t="shared" si="0"/>
        <v>5</v>
      </c>
    </row>
    <row r="75" spans="1:11" ht="15" customHeight="1" x14ac:dyDescent="0.2">
      <c r="C75" s="286"/>
      <c r="D75" s="287"/>
      <c r="E75" s="40"/>
      <c r="F75" s="286"/>
      <c r="G75" s="287"/>
      <c r="I75" s="142"/>
      <c r="J75" s="142"/>
      <c r="K75" s="142">
        <f t="shared" si="0"/>
        <v>0</v>
      </c>
    </row>
    <row r="76" spans="1:11" ht="15" customHeight="1" x14ac:dyDescent="0.2">
      <c r="C76" s="276"/>
      <c r="D76" s="277"/>
      <c r="E76" s="39"/>
      <c r="F76" s="276"/>
      <c r="G76" s="277"/>
      <c r="I76" s="142"/>
      <c r="J76" s="142"/>
      <c r="K76" s="142">
        <f t="shared" si="0"/>
        <v>0</v>
      </c>
    </row>
    <row r="77" spans="1:11" ht="15" customHeight="1" x14ac:dyDescent="0.2">
      <c r="C77" s="286"/>
      <c r="D77" s="287"/>
      <c r="E77" s="40"/>
      <c r="F77" s="286"/>
      <c r="G77" s="287"/>
      <c r="I77" s="142"/>
      <c r="J77" s="142"/>
      <c r="K77" s="142">
        <f t="shared" si="0"/>
        <v>0</v>
      </c>
    </row>
    <row r="78" spans="1:11" ht="15" customHeight="1" x14ac:dyDescent="0.2">
      <c r="B78" s="147"/>
      <c r="C78" s="147"/>
      <c r="D78" s="147"/>
      <c r="E78" s="147"/>
      <c r="F78" s="147"/>
      <c r="H78" s="142"/>
      <c r="I78" s="142"/>
      <c r="J78" s="142"/>
    </row>
    <row r="79" spans="1:11" x14ac:dyDescent="0.25">
      <c r="A79" s="7"/>
      <c r="B79" s="138" t="s">
        <v>51</v>
      </c>
    </row>
    <row r="80" spans="1:11" x14ac:dyDescent="0.25">
      <c r="B80" s="130" t="s">
        <v>52</v>
      </c>
    </row>
    <row r="81" spans="1:11" x14ac:dyDescent="0.25">
      <c r="C81" s="141" t="s">
        <v>564</v>
      </c>
      <c r="D81" s="153"/>
      <c r="E81" s="153"/>
      <c r="F81" s="153"/>
      <c r="G81" s="153"/>
      <c r="H81" s="153"/>
      <c r="I81" s="153"/>
      <c r="J81" s="153"/>
      <c r="K81" s="153"/>
    </row>
    <row r="82" spans="1:11" x14ac:dyDescent="0.25">
      <c r="C82" s="141" t="s">
        <v>559</v>
      </c>
      <c r="D82" s="153"/>
      <c r="E82" s="153"/>
      <c r="F82" s="153"/>
      <c r="G82" s="153"/>
      <c r="H82" s="153"/>
      <c r="I82" s="153"/>
      <c r="J82" s="153"/>
      <c r="K82" s="153"/>
    </row>
    <row r="83" spans="1:11" x14ac:dyDescent="0.25">
      <c r="C83" s="141" t="s">
        <v>562</v>
      </c>
      <c r="D83" s="153"/>
      <c r="E83" s="153"/>
      <c r="F83" s="153"/>
      <c r="G83" s="153"/>
      <c r="H83" s="153"/>
      <c r="I83" s="153"/>
      <c r="J83" s="153"/>
      <c r="K83" s="153"/>
    </row>
    <row r="84" spans="1:11" x14ac:dyDescent="0.2">
      <c r="C84" s="152"/>
      <c r="D84" s="153"/>
      <c r="E84" s="153"/>
      <c r="F84" s="153"/>
      <c r="G84" s="153"/>
      <c r="H84" s="153"/>
      <c r="I84" s="153"/>
      <c r="J84" s="153"/>
      <c r="K84" s="153"/>
    </row>
    <row r="85" spans="1:11" x14ac:dyDescent="0.2">
      <c r="C85" s="152"/>
      <c r="D85" s="153"/>
      <c r="E85" s="153"/>
      <c r="F85" s="153"/>
      <c r="G85" s="153"/>
      <c r="H85" s="153"/>
      <c r="I85" s="153"/>
      <c r="J85" s="153"/>
      <c r="K85" s="153"/>
    </row>
    <row r="86" spans="1:11" x14ac:dyDescent="0.2">
      <c r="C86" s="153"/>
      <c r="D86" s="153"/>
      <c r="E86" s="153"/>
      <c r="F86" s="153"/>
      <c r="G86" s="153"/>
      <c r="H86" s="153"/>
      <c r="I86" s="153"/>
      <c r="J86" s="153"/>
      <c r="K86" s="153"/>
    </row>
    <row r="87" spans="1:11" x14ac:dyDescent="0.2">
      <c r="C87" s="153"/>
      <c r="D87" s="153"/>
      <c r="E87" s="153"/>
      <c r="F87" s="153"/>
      <c r="G87" s="153"/>
      <c r="H87" s="153"/>
      <c r="I87" s="153"/>
      <c r="J87" s="153"/>
      <c r="K87" s="153"/>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47"/>
      <c r="C91" s="147"/>
      <c r="D91" s="147"/>
      <c r="E91" s="147"/>
      <c r="F91" s="147"/>
      <c r="G91" s="147"/>
      <c r="H91" s="147"/>
    </row>
    <row r="92" spans="1:11" ht="15" customHeight="1" x14ac:dyDescent="0.25">
      <c r="B92" s="147"/>
      <c r="C92" s="289" t="s">
        <v>55</v>
      </c>
      <c r="D92" s="290"/>
      <c r="E92" s="289" t="s">
        <v>56</v>
      </c>
      <c r="F92" s="290"/>
      <c r="G92" s="289" t="s">
        <v>57</v>
      </c>
      <c r="H92" s="291"/>
      <c r="I92" s="290"/>
      <c r="J92" s="147"/>
    </row>
    <row r="93" spans="1:11" ht="15" customHeight="1" x14ac:dyDescent="0.25">
      <c r="C93" s="187" t="s">
        <v>1262</v>
      </c>
      <c r="D93" s="188"/>
      <c r="E93" s="311">
        <v>100</v>
      </c>
      <c r="F93" s="312"/>
      <c r="G93" s="311">
        <v>100</v>
      </c>
      <c r="H93" s="313"/>
      <c r="I93" s="312"/>
      <c r="J93" s="147"/>
    </row>
    <row r="94" spans="1:11" ht="15" customHeight="1" x14ac:dyDescent="0.2">
      <c r="B94" s="147"/>
      <c r="C94" s="306"/>
      <c r="D94" s="307"/>
      <c r="E94" s="308"/>
      <c r="F94" s="309"/>
      <c r="G94" s="308"/>
      <c r="H94" s="310"/>
      <c r="I94" s="309"/>
      <c r="J94" s="147"/>
    </row>
    <row r="95" spans="1:11" ht="15" customHeight="1" x14ac:dyDescent="0.25">
      <c r="B95" s="147"/>
      <c r="C95" s="276"/>
      <c r="D95" s="277"/>
      <c r="E95" s="276"/>
      <c r="F95" s="277"/>
      <c r="G95" s="276"/>
      <c r="H95" s="285"/>
      <c r="I95" s="277"/>
      <c r="J95" s="147"/>
    </row>
    <row r="96" spans="1:11" ht="15" customHeight="1" x14ac:dyDescent="0.25">
      <c r="B96" s="147"/>
      <c r="C96" s="286"/>
      <c r="D96" s="287"/>
      <c r="E96" s="286"/>
      <c r="F96" s="287"/>
      <c r="G96" s="286"/>
      <c r="H96" s="288"/>
      <c r="I96" s="287"/>
      <c r="J96" s="147"/>
    </row>
    <row r="97" spans="2:17" ht="15" customHeight="1" x14ac:dyDescent="0.25">
      <c r="B97" s="147"/>
      <c r="C97" s="276"/>
      <c r="D97" s="277"/>
      <c r="E97" s="276"/>
      <c r="F97" s="277"/>
      <c r="G97" s="276"/>
      <c r="H97" s="285"/>
      <c r="I97" s="277"/>
      <c r="J97" s="147"/>
    </row>
    <row r="98" spans="2:17" ht="15" customHeight="1" x14ac:dyDescent="0.25">
      <c r="B98" s="147"/>
      <c r="C98" s="286"/>
      <c r="D98" s="287"/>
      <c r="E98" s="286"/>
      <c r="F98" s="287"/>
      <c r="G98" s="286"/>
      <c r="H98" s="288"/>
      <c r="I98" s="287"/>
      <c r="J98" s="147"/>
      <c r="O98" s="41"/>
      <c r="P98" s="42"/>
      <c r="Q98" s="41"/>
    </row>
    <row r="99" spans="2:17" ht="15" customHeight="1" x14ac:dyDescent="0.25">
      <c r="B99" s="147"/>
      <c r="C99" s="276"/>
      <c r="D99" s="277"/>
      <c r="E99" s="276"/>
      <c r="F99" s="277"/>
      <c r="G99" s="276"/>
      <c r="H99" s="285"/>
      <c r="I99" s="277"/>
      <c r="J99" s="147"/>
    </row>
    <row r="100" spans="2:17" ht="15" customHeight="1" x14ac:dyDescent="0.25">
      <c r="B100" s="147"/>
      <c r="C100" s="286"/>
      <c r="D100" s="287"/>
      <c r="E100" s="286"/>
      <c r="F100" s="287"/>
      <c r="G100" s="286"/>
      <c r="H100" s="288"/>
      <c r="I100" s="287"/>
      <c r="J100" s="147"/>
    </row>
    <row r="101" spans="2:17" x14ac:dyDescent="0.25">
      <c r="D101" s="43"/>
      <c r="J101" s="147"/>
    </row>
  </sheetData>
  <sheetProtection password="C6A8" sheet="1" objects="1" scenarios="1"/>
  <mergeCells count="7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C75:D75"/>
    <mergeCell ref="F75:G75"/>
    <mergeCell ref="C76:D76"/>
    <mergeCell ref="F76:G76"/>
    <mergeCell ref="C77:D77"/>
    <mergeCell ref="F77:G77"/>
    <mergeCell ref="B90:H90"/>
    <mergeCell ref="C92:D92"/>
    <mergeCell ref="E92:F92"/>
    <mergeCell ref="G92:I92"/>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4:B100 C93">
      <formula1>eval</formula1>
    </dataValidation>
    <dataValidation type="list" allowBlank="1" showInputMessage="1" showErrorMessage="1" sqref="B84:B87 C81:C83">
      <formula1>metdoc</formula1>
    </dataValidation>
    <dataValidation type="list" allowBlank="1" showInputMessage="1" showErrorMessage="1" sqref="B75:B77 C71: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09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09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09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09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09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0951"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0952" r:id="rId10" name="Check Box 8">
              <controlPr defaultSize="0" autoFill="0" autoLine="0" autoPict="0">
                <anchor moveWithCells="1">
                  <from>
                    <xdr:col>3</xdr:col>
                    <xdr:colOff>447675</xdr:colOff>
                    <xdr:row>12</xdr:row>
                    <xdr:rowOff>9525</xdr:rowOff>
                  </from>
                  <to>
                    <xdr:col>3</xdr:col>
                    <xdr:colOff>847725</xdr:colOff>
                    <xdr:row>13</xdr:row>
                    <xdr:rowOff>28575</xdr:rowOff>
                  </to>
                </anchor>
              </controlPr>
            </control>
          </mc:Choice>
        </mc:AlternateContent>
        <mc:AlternateContent xmlns:mc="http://schemas.openxmlformats.org/markup-compatibility/2006">
          <mc:Choice Requires="x14">
            <control shapeId="21095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09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095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09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3"/>
  <dimension ref="A1:Q101"/>
  <sheetViews>
    <sheetView topLeftCell="A76" workbookViewId="0">
      <selection activeCell="C95" sqref="A1:Q101"/>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262</v>
      </c>
      <c r="D3" s="4" t="s">
        <v>2</v>
      </c>
      <c r="E3" s="303" t="s">
        <v>911</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912</v>
      </c>
      <c r="D7" s="305"/>
      <c r="E7" s="305"/>
      <c r="F7" s="305"/>
      <c r="G7" s="305"/>
      <c r="H7" s="305"/>
      <c r="I7" s="305"/>
      <c r="J7" s="305"/>
      <c r="P7" s="5" t="s">
        <v>10</v>
      </c>
    </row>
    <row r="8" spans="1:16" ht="15.75" x14ac:dyDescent="0.25">
      <c r="B8" s="1" t="s">
        <v>11</v>
      </c>
      <c r="C8" s="305" t="s">
        <v>913</v>
      </c>
      <c r="D8" s="305"/>
      <c r="E8" s="305"/>
      <c r="F8" s="305"/>
      <c r="G8" s="305"/>
      <c r="H8" s="305"/>
      <c r="I8" s="305"/>
      <c r="J8" s="305"/>
      <c r="M8" s="128"/>
      <c r="N8" s="128"/>
      <c r="O8" s="128"/>
      <c r="P8" s="5" t="s">
        <v>12</v>
      </c>
    </row>
    <row r="9" spans="1:16" ht="15.75" x14ac:dyDescent="0.25">
      <c r="B9" s="1" t="s">
        <v>13</v>
      </c>
      <c r="C9" s="305" t="s">
        <v>914</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666</v>
      </c>
      <c r="C26" s="272"/>
      <c r="D26" s="272"/>
      <c r="E26" s="272"/>
      <c r="F26" s="272"/>
      <c r="G26" s="272"/>
      <c r="H26" s="272"/>
      <c r="I26" s="272"/>
      <c r="J26" s="272"/>
      <c r="L26" s="32"/>
      <c r="N26" s="32"/>
    </row>
    <row r="27" spans="1:16" s="29" customFormat="1" x14ac:dyDescent="0.25">
      <c r="A27" s="141">
        <v>2</v>
      </c>
      <c r="B27" s="271" t="s">
        <v>457</v>
      </c>
      <c r="C27" s="272"/>
      <c r="D27" s="272"/>
      <c r="E27" s="272"/>
      <c r="F27" s="272"/>
      <c r="G27" s="272"/>
      <c r="H27" s="272"/>
      <c r="I27" s="272"/>
      <c r="J27" s="272"/>
      <c r="L27" s="32"/>
      <c r="N27" s="32"/>
    </row>
    <row r="28" spans="1:16" s="29" customFormat="1" x14ac:dyDescent="0.25">
      <c r="A28" s="141">
        <v>3</v>
      </c>
      <c r="B28" s="271" t="s">
        <v>612</v>
      </c>
      <c r="C28" s="272"/>
      <c r="D28" s="272"/>
      <c r="E28" s="272"/>
      <c r="F28" s="272"/>
      <c r="G28" s="272"/>
      <c r="H28" s="272"/>
      <c r="I28" s="272"/>
      <c r="J28" s="272"/>
      <c r="L28" s="32"/>
      <c r="N28" s="32"/>
    </row>
    <row r="29" spans="1:16" s="29" customFormat="1" x14ac:dyDescent="0.25">
      <c r="A29" s="141">
        <v>4</v>
      </c>
      <c r="B29" s="271" t="s">
        <v>613</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8" customHeight="1" x14ac:dyDescent="0.25">
      <c r="B38" s="296" t="s">
        <v>915</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7.25" customHeight="1" x14ac:dyDescent="0.25">
      <c r="B40" s="296" t="s">
        <v>916</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6.5" customHeight="1" x14ac:dyDescent="0.2">
      <c r="B42" s="296" t="s">
        <v>917</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1"/>
      <c r="D48" s="271"/>
      <c r="E48" s="271"/>
      <c r="F48" s="271"/>
      <c r="G48" s="271"/>
      <c r="H48" s="271"/>
      <c r="I48" s="271"/>
      <c r="J48" s="271"/>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593</v>
      </c>
      <c r="C57" s="274"/>
      <c r="D57" s="274"/>
      <c r="E57" s="274"/>
      <c r="F57" s="274"/>
      <c r="G57" s="274"/>
      <c r="H57" s="274"/>
      <c r="I57" s="274"/>
      <c r="J57" s="274"/>
    </row>
    <row r="58" spans="1:10" x14ac:dyDescent="0.25">
      <c r="A58" s="141">
        <v>2</v>
      </c>
      <c r="B58" s="162" t="s">
        <v>625</v>
      </c>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550</v>
      </c>
      <c r="D71" s="393"/>
      <c r="E71" s="39">
        <v>30</v>
      </c>
      <c r="F71" s="266">
        <v>1</v>
      </c>
      <c r="G71" s="277"/>
      <c r="H71" s="142"/>
      <c r="I71" s="142"/>
      <c r="J71" s="142"/>
    </row>
    <row r="72" spans="1:10" ht="15" customHeight="1" x14ac:dyDescent="0.25">
      <c r="B72" s="166"/>
      <c r="C72" s="306" t="s">
        <v>544</v>
      </c>
      <c r="D72" s="394"/>
      <c r="E72" s="40">
        <v>30</v>
      </c>
      <c r="F72" s="278">
        <v>0.1</v>
      </c>
      <c r="G72" s="287"/>
      <c r="H72" s="142"/>
      <c r="I72" s="142"/>
      <c r="J72" s="142"/>
    </row>
    <row r="73" spans="1:10" ht="15" customHeight="1" x14ac:dyDescent="0.25">
      <c r="B73" s="166"/>
      <c r="C73" s="392" t="s">
        <v>545</v>
      </c>
      <c r="D73" s="393"/>
      <c r="E73" s="39">
        <v>27</v>
      </c>
      <c r="F73" s="266">
        <v>0.1</v>
      </c>
      <c r="G73" s="277"/>
      <c r="H73" s="142"/>
      <c r="I73" s="142"/>
      <c r="J73" s="142"/>
    </row>
    <row r="74" spans="1:10" ht="15" customHeight="1" x14ac:dyDescent="0.25">
      <c r="B74" s="166"/>
      <c r="C74" s="392" t="s">
        <v>552</v>
      </c>
      <c r="D74" s="393"/>
      <c r="E74" s="39">
        <v>30</v>
      </c>
      <c r="F74" s="266">
        <v>0</v>
      </c>
      <c r="G74" s="277"/>
      <c r="H74" s="142"/>
      <c r="I74" s="142"/>
      <c r="J74" s="142"/>
    </row>
    <row r="75" spans="1:10" ht="15" customHeight="1" x14ac:dyDescent="0.25">
      <c r="B75" s="166"/>
      <c r="C75" s="306" t="s">
        <v>551</v>
      </c>
      <c r="D75" s="394"/>
      <c r="E75" s="40">
        <v>3</v>
      </c>
      <c r="F75" s="278">
        <v>1</v>
      </c>
      <c r="G75" s="287"/>
      <c r="H75" s="142"/>
      <c r="I75" s="142"/>
      <c r="J75" s="142"/>
    </row>
    <row r="76" spans="1:10" ht="15" customHeight="1" x14ac:dyDescent="0.25">
      <c r="B76" s="166"/>
      <c r="C76" s="392" t="s">
        <v>545</v>
      </c>
      <c r="D76" s="393"/>
      <c r="E76" s="39">
        <v>25</v>
      </c>
      <c r="F76" s="266">
        <v>0.1</v>
      </c>
      <c r="G76" s="277"/>
      <c r="H76" s="142"/>
      <c r="I76" s="142"/>
      <c r="J76" s="142"/>
    </row>
    <row r="77" spans="1:10" ht="15" customHeight="1" x14ac:dyDescent="0.2">
      <c r="B77" s="166"/>
      <c r="C77" s="306" t="s">
        <v>549</v>
      </c>
      <c r="D77" s="394"/>
      <c r="E77" s="40">
        <v>5</v>
      </c>
      <c r="F77" s="278">
        <v>1</v>
      </c>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1" x14ac:dyDescent="0.25">
      <c r="C81" s="179" t="s">
        <v>564</v>
      </c>
      <c r="D81" s="180"/>
      <c r="E81" s="180"/>
      <c r="F81" s="180"/>
      <c r="G81" s="180"/>
      <c r="H81" s="180"/>
      <c r="I81" s="180"/>
      <c r="J81" s="180"/>
      <c r="K81" s="180"/>
    </row>
    <row r="82" spans="1:11" x14ac:dyDescent="0.25">
      <c r="C82" s="179" t="s">
        <v>562</v>
      </c>
      <c r="D82" s="180"/>
      <c r="E82" s="180"/>
      <c r="F82" s="180"/>
      <c r="G82" s="180"/>
      <c r="H82" s="180"/>
      <c r="I82" s="180"/>
      <c r="J82" s="180"/>
      <c r="K82" s="180"/>
    </row>
    <row r="83" spans="1:11" x14ac:dyDescent="0.2">
      <c r="C83" s="179" t="s">
        <v>561</v>
      </c>
      <c r="D83" s="180"/>
      <c r="E83" s="180"/>
      <c r="F83" s="180"/>
      <c r="G83" s="180"/>
      <c r="H83" s="180"/>
      <c r="I83" s="180"/>
      <c r="J83" s="180"/>
      <c r="K83" s="180"/>
    </row>
    <row r="84" spans="1:11" x14ac:dyDescent="0.2">
      <c r="C84" s="180"/>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7" spans="1:11" x14ac:dyDescent="0.2">
      <c r="C87" s="180"/>
      <c r="D87" s="180"/>
      <c r="E87" s="180"/>
      <c r="F87" s="180"/>
      <c r="G87" s="180"/>
      <c r="H87" s="180"/>
      <c r="I87" s="180"/>
      <c r="J87" s="180"/>
      <c r="K87" s="180"/>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66"/>
      <c r="C91" s="166"/>
      <c r="D91" s="166"/>
      <c r="E91" s="166"/>
      <c r="F91" s="166"/>
      <c r="G91" s="166"/>
      <c r="H91" s="166"/>
    </row>
    <row r="92" spans="1:11" ht="15" customHeight="1" x14ac:dyDescent="0.25">
      <c r="B92" s="166"/>
      <c r="C92" s="289" t="s">
        <v>55</v>
      </c>
      <c r="D92" s="290"/>
      <c r="E92" s="289" t="s">
        <v>56</v>
      </c>
      <c r="F92" s="290"/>
      <c r="G92" s="289" t="s">
        <v>57</v>
      </c>
      <c r="H92" s="291"/>
      <c r="I92" s="290"/>
      <c r="J92" s="166"/>
    </row>
    <row r="93" spans="1:11" ht="15" customHeight="1" x14ac:dyDescent="0.25">
      <c r="B93" s="166"/>
      <c r="C93" s="392" t="s">
        <v>1263</v>
      </c>
      <c r="D93" s="393"/>
      <c r="E93" s="266">
        <v>0.2</v>
      </c>
      <c r="F93" s="277"/>
      <c r="G93" s="266">
        <v>0.3</v>
      </c>
      <c r="H93" s="285"/>
      <c r="I93" s="277"/>
      <c r="J93" s="166"/>
    </row>
    <row r="94" spans="1:11" ht="15" customHeight="1" x14ac:dyDescent="0.25">
      <c r="B94" s="166"/>
      <c r="C94" s="306" t="s">
        <v>563</v>
      </c>
      <c r="D94" s="394"/>
      <c r="E94" s="278">
        <v>0.2</v>
      </c>
      <c r="F94" s="287"/>
      <c r="G94" s="278">
        <v>0.3</v>
      </c>
      <c r="H94" s="288"/>
      <c r="I94" s="287"/>
      <c r="J94" s="166"/>
    </row>
    <row r="95" spans="1:11" ht="15" customHeight="1" x14ac:dyDescent="0.25">
      <c r="B95" s="166"/>
      <c r="C95" s="392" t="s">
        <v>1262</v>
      </c>
      <c r="D95" s="393"/>
      <c r="E95" s="266">
        <v>0.4</v>
      </c>
      <c r="F95" s="277"/>
      <c r="G95" s="266">
        <v>0.6</v>
      </c>
      <c r="H95" s="285"/>
      <c r="I95" s="277"/>
      <c r="J95" s="166"/>
    </row>
    <row r="96" spans="1:11" ht="15" customHeight="1" x14ac:dyDescent="0.2">
      <c r="B96" s="166"/>
      <c r="C96" s="286"/>
      <c r="D96" s="287"/>
      <c r="E96" s="286"/>
      <c r="F96" s="287"/>
      <c r="G96" s="286"/>
      <c r="H96" s="288"/>
      <c r="I96" s="287"/>
      <c r="J96" s="166"/>
    </row>
    <row r="97" spans="2:17" ht="15" customHeight="1" x14ac:dyDescent="0.2">
      <c r="B97" s="166"/>
      <c r="C97" s="276"/>
      <c r="D97" s="277"/>
      <c r="E97" s="276"/>
      <c r="F97" s="277"/>
      <c r="G97" s="276"/>
      <c r="H97" s="285"/>
      <c r="I97" s="277"/>
      <c r="J97" s="166"/>
    </row>
    <row r="98" spans="2:17" ht="15" customHeight="1" x14ac:dyDescent="0.2">
      <c r="B98" s="166"/>
      <c r="C98" s="286"/>
      <c r="D98" s="287"/>
      <c r="E98" s="286"/>
      <c r="F98" s="287"/>
      <c r="G98" s="286"/>
      <c r="H98" s="288"/>
      <c r="I98" s="287"/>
      <c r="J98" s="166"/>
      <c r="O98" s="41"/>
      <c r="P98" s="42"/>
      <c r="Q98" s="41"/>
    </row>
    <row r="99" spans="2:17" ht="15" customHeight="1" x14ac:dyDescent="0.2">
      <c r="B99" s="166"/>
      <c r="C99" s="276"/>
      <c r="D99" s="277"/>
      <c r="E99" s="276"/>
      <c r="F99" s="277"/>
      <c r="G99" s="276"/>
      <c r="H99" s="285"/>
      <c r="I99" s="277"/>
      <c r="J99" s="166"/>
    </row>
    <row r="100" spans="2:17" ht="15" customHeight="1" x14ac:dyDescent="0.2">
      <c r="B100" s="166"/>
      <c r="C100" s="286"/>
      <c r="D100" s="287"/>
      <c r="E100" s="286"/>
      <c r="F100" s="287"/>
      <c r="G100" s="286"/>
      <c r="H100" s="288"/>
      <c r="I100" s="287"/>
      <c r="J100" s="166"/>
    </row>
    <row r="101" spans="2:17" x14ac:dyDescent="0.2">
      <c r="D101" s="43"/>
    </row>
  </sheetData>
  <sheetProtection password="C6A8" sheet="1" objects="1" scenarios="1"/>
  <mergeCells count="74">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90:H90"/>
    <mergeCell ref="C92:D92"/>
    <mergeCell ref="E92:F92"/>
    <mergeCell ref="G92:I92"/>
    <mergeCell ref="C77:D77"/>
    <mergeCell ref="F77:G77"/>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7">
      <formula1>act</formula1>
    </dataValidation>
    <dataValidation type="list" allowBlank="1" showInputMessage="1" showErrorMessage="1" sqref="B81:B83">
      <formula1>metdoc</formula1>
    </dataValidation>
    <dataValidation type="list" allowBlank="1" showInputMessage="1" showErrorMessage="1" sqref="B93:B95">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822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822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822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822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822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823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823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08232" r:id="rId10" name="Check Box 8">
              <controlPr defaultSize="0" autoFill="0" autoLine="0" autoPict="0">
                <anchor moveWithCells="1">
                  <from>
                    <xdr:col>3</xdr:col>
                    <xdr:colOff>447675</xdr:colOff>
                    <xdr:row>12</xdr:row>
                    <xdr:rowOff>9525</xdr:rowOff>
                  </from>
                  <to>
                    <xdr:col>3</xdr:col>
                    <xdr:colOff>809625</xdr:colOff>
                    <xdr:row>12</xdr:row>
                    <xdr:rowOff>180975</xdr:rowOff>
                  </to>
                </anchor>
              </controlPr>
            </control>
          </mc:Choice>
        </mc:AlternateContent>
        <mc:AlternateContent xmlns:mc="http://schemas.openxmlformats.org/markup-compatibility/2006">
          <mc:Choice Requires="x14">
            <control shapeId="308233" r:id="rId11" name="Check Box 9">
              <controlPr defaultSize="0" autoFill="0" autoLine="0" autoPict="0">
                <anchor moveWithCells="1">
                  <from>
                    <xdr:col>3</xdr:col>
                    <xdr:colOff>904875</xdr:colOff>
                    <xdr:row>12</xdr:row>
                    <xdr:rowOff>9525</xdr:rowOff>
                  </from>
                  <to>
                    <xdr:col>4</xdr:col>
                    <xdr:colOff>85725</xdr:colOff>
                    <xdr:row>12</xdr:row>
                    <xdr:rowOff>180975</xdr:rowOff>
                  </to>
                </anchor>
              </controlPr>
            </control>
          </mc:Choice>
        </mc:AlternateContent>
        <mc:AlternateContent xmlns:mc="http://schemas.openxmlformats.org/markup-compatibility/2006">
          <mc:Choice Requires="x14">
            <control shapeId="30823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823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0823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4"/>
  <dimension ref="A1:Q102"/>
  <sheetViews>
    <sheetView topLeftCell="A67" workbookViewId="0">
      <selection activeCell="C96" sqref="A1:Q102"/>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262</v>
      </c>
      <c r="D3" s="4" t="s">
        <v>2</v>
      </c>
      <c r="E3" s="303" t="s">
        <v>911</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918</v>
      </c>
      <c r="D7" s="305"/>
      <c r="E7" s="305"/>
      <c r="F7" s="305"/>
      <c r="G7" s="305"/>
      <c r="H7" s="305"/>
      <c r="I7" s="305"/>
      <c r="J7" s="305"/>
      <c r="P7" s="5" t="s">
        <v>10</v>
      </c>
    </row>
    <row r="8" spans="1:16" ht="15.75" x14ac:dyDescent="0.25">
      <c r="B8" s="1" t="s">
        <v>11</v>
      </c>
      <c r="C8" s="305" t="s">
        <v>919</v>
      </c>
      <c r="D8" s="305"/>
      <c r="E8" s="305"/>
      <c r="F8" s="305"/>
      <c r="G8" s="305"/>
      <c r="H8" s="305"/>
      <c r="I8" s="305"/>
      <c r="J8" s="305"/>
      <c r="M8" s="128"/>
      <c r="N8" s="128"/>
      <c r="O8" s="128"/>
      <c r="P8" s="5" t="s">
        <v>12</v>
      </c>
    </row>
    <row r="9" spans="1:16" ht="15.75" x14ac:dyDescent="0.25">
      <c r="B9" s="1" t="s">
        <v>13</v>
      </c>
      <c r="C9" s="305" t="s">
        <v>920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207</v>
      </c>
      <c r="C26" s="272"/>
      <c r="D26" s="272"/>
      <c r="E26" s="272"/>
      <c r="F26" s="272"/>
      <c r="G26" s="272"/>
      <c r="H26" s="272"/>
      <c r="I26" s="272"/>
      <c r="J26" s="272"/>
      <c r="L26" s="32"/>
      <c r="N26" s="32"/>
    </row>
    <row r="27" spans="1:16" s="29" customFormat="1" x14ac:dyDescent="0.25">
      <c r="A27" s="141">
        <v>2</v>
      </c>
      <c r="B27" s="271" t="s">
        <v>611</v>
      </c>
      <c r="C27" s="272"/>
      <c r="D27" s="272"/>
      <c r="E27" s="272"/>
      <c r="F27" s="272"/>
      <c r="G27" s="272"/>
      <c r="H27" s="272"/>
      <c r="I27" s="272"/>
      <c r="J27" s="272"/>
      <c r="L27" s="32"/>
      <c r="N27" s="32"/>
    </row>
    <row r="28" spans="1:16" s="29" customFormat="1" x14ac:dyDescent="0.25">
      <c r="A28" s="141">
        <v>3</v>
      </c>
      <c r="B28" s="273" t="s">
        <v>921</v>
      </c>
      <c r="C28" s="272"/>
      <c r="D28" s="272"/>
      <c r="E28" s="272"/>
      <c r="F28" s="272"/>
      <c r="G28" s="272"/>
      <c r="H28" s="272"/>
      <c r="I28" s="272"/>
      <c r="J28" s="272"/>
      <c r="L28" s="32"/>
      <c r="N28" s="32"/>
    </row>
    <row r="29" spans="1:16" s="29" customFormat="1" x14ac:dyDescent="0.25">
      <c r="A29" s="141">
        <v>4</v>
      </c>
      <c r="B29" s="271" t="s">
        <v>668</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6.5" customHeight="1" x14ac:dyDescent="0.25">
      <c r="B38" s="296" t="s">
        <v>922</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7.25" customHeight="1" x14ac:dyDescent="0.25">
      <c r="B40" s="296" t="s">
        <v>923</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9.5" customHeight="1" x14ac:dyDescent="0.2">
      <c r="B42" s="296" t="s">
        <v>924</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271" t="s">
        <v>628</v>
      </c>
      <c r="C47" s="272"/>
      <c r="D47" s="272"/>
      <c r="E47" s="272"/>
      <c r="F47" s="272"/>
      <c r="G47" s="272"/>
      <c r="H47" s="272"/>
      <c r="I47" s="272"/>
      <c r="J47" s="272"/>
    </row>
    <row r="48" spans="1:14" x14ac:dyDescent="0.25">
      <c r="A48" s="141">
        <v>2</v>
      </c>
      <c r="B48" s="271" t="s">
        <v>60</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333" t="s">
        <v>925</v>
      </c>
      <c r="C57" s="295"/>
      <c r="D57" s="295"/>
      <c r="E57" s="295"/>
      <c r="F57" s="295"/>
      <c r="G57" s="295"/>
      <c r="H57" s="295"/>
      <c r="I57" s="295"/>
      <c r="J57" s="295"/>
    </row>
    <row r="58" spans="1:10" ht="36.75" customHeight="1" x14ac:dyDescent="0.25">
      <c r="A58" s="141">
        <v>2</v>
      </c>
      <c r="B58" s="405" t="s">
        <v>926</v>
      </c>
      <c r="C58" s="425"/>
      <c r="D58" s="425"/>
      <c r="E58" s="425"/>
      <c r="F58" s="425"/>
      <c r="G58" s="425"/>
      <c r="H58" s="425"/>
      <c r="I58" s="425"/>
      <c r="J58" s="425"/>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45</v>
      </c>
      <c r="F71" s="266">
        <v>1</v>
      </c>
      <c r="G71" s="277"/>
      <c r="H71" s="142"/>
      <c r="I71" s="142"/>
      <c r="J71" s="142"/>
    </row>
    <row r="72" spans="1:10" ht="15" customHeight="1" x14ac:dyDescent="0.25">
      <c r="B72" s="166"/>
      <c r="C72" s="306" t="s">
        <v>545</v>
      </c>
      <c r="D72" s="394"/>
      <c r="E72" s="40">
        <v>30</v>
      </c>
      <c r="F72" s="278">
        <v>0</v>
      </c>
      <c r="G72" s="287"/>
      <c r="H72" s="142"/>
      <c r="I72" s="142"/>
      <c r="J72" s="142"/>
    </row>
    <row r="73" spans="1:10" ht="15" customHeight="1" x14ac:dyDescent="0.25">
      <c r="B73" s="166"/>
      <c r="C73" s="392" t="s">
        <v>544</v>
      </c>
      <c r="D73" s="393"/>
      <c r="E73" s="39">
        <v>20</v>
      </c>
      <c r="F73" s="266">
        <v>0.05</v>
      </c>
      <c r="G73" s="277"/>
      <c r="H73" s="142"/>
      <c r="I73" s="142"/>
      <c r="J73" s="142"/>
    </row>
    <row r="74" spans="1:10" ht="15" customHeight="1" x14ac:dyDescent="0.25">
      <c r="B74" s="166"/>
      <c r="C74" s="306" t="s">
        <v>551</v>
      </c>
      <c r="D74" s="394"/>
      <c r="E74" s="40">
        <v>3</v>
      </c>
      <c r="F74" s="278">
        <v>1</v>
      </c>
      <c r="G74" s="287"/>
      <c r="H74" s="142"/>
      <c r="I74" s="142"/>
      <c r="J74" s="142"/>
    </row>
    <row r="75" spans="1:10" ht="15" customHeight="1" x14ac:dyDescent="0.25">
      <c r="B75" s="166"/>
      <c r="C75" s="392" t="s">
        <v>547</v>
      </c>
      <c r="D75" s="393"/>
      <c r="E75" s="39">
        <v>3</v>
      </c>
      <c r="F75" s="266">
        <v>1</v>
      </c>
      <c r="G75" s="277"/>
      <c r="H75" s="142"/>
      <c r="I75" s="142"/>
      <c r="J75" s="142"/>
    </row>
    <row r="76" spans="1:10" ht="15" customHeight="1" x14ac:dyDescent="0.2">
      <c r="B76" s="166"/>
      <c r="C76" s="306" t="s">
        <v>549</v>
      </c>
      <c r="D76" s="394"/>
      <c r="E76" s="40">
        <v>49</v>
      </c>
      <c r="F76" s="278">
        <v>1</v>
      </c>
      <c r="G76" s="287"/>
      <c r="H76" s="142"/>
      <c r="I76" s="142"/>
      <c r="J76" s="142"/>
    </row>
    <row r="77" spans="1:10" ht="15" customHeight="1" x14ac:dyDescent="0.2">
      <c r="B77" s="166"/>
      <c r="C77" s="276"/>
      <c r="D77" s="277"/>
      <c r="E77" s="39"/>
      <c r="F77" s="276"/>
      <c r="G77" s="277"/>
      <c r="H77" s="142"/>
      <c r="I77" s="142"/>
      <c r="J77" s="142"/>
    </row>
    <row r="78" spans="1:10" ht="15" customHeight="1" x14ac:dyDescent="0.2">
      <c r="B78" s="166"/>
      <c r="C78" s="286"/>
      <c r="D78" s="287"/>
      <c r="E78" s="40"/>
      <c r="F78" s="286"/>
      <c r="G78" s="287"/>
      <c r="H78" s="142"/>
      <c r="I78" s="142"/>
      <c r="J78" s="142"/>
    </row>
    <row r="79" spans="1:10" ht="15" customHeight="1" x14ac:dyDescent="0.2">
      <c r="B79" s="166"/>
      <c r="C79" s="166"/>
      <c r="D79" s="166"/>
      <c r="E79" s="166"/>
      <c r="F79" s="166"/>
      <c r="H79" s="142"/>
      <c r="I79" s="142"/>
      <c r="J79" s="142"/>
    </row>
    <row r="80" spans="1:10" x14ac:dyDescent="0.25">
      <c r="A80" s="7"/>
      <c r="B80" s="138" t="s">
        <v>51</v>
      </c>
    </row>
    <row r="81" spans="1:11" x14ac:dyDescent="0.25">
      <c r="B81" s="130" t="s">
        <v>52</v>
      </c>
    </row>
    <row r="82" spans="1:11" x14ac:dyDescent="0.25">
      <c r="C82" s="179" t="s">
        <v>564</v>
      </c>
      <c r="D82" s="180"/>
      <c r="E82" s="180"/>
      <c r="F82" s="180"/>
      <c r="G82" s="180"/>
      <c r="H82" s="180"/>
      <c r="I82" s="180"/>
      <c r="J82" s="180"/>
      <c r="K82" s="180"/>
    </row>
    <row r="83" spans="1:11" x14ac:dyDescent="0.25">
      <c r="C83" s="179" t="s">
        <v>565</v>
      </c>
      <c r="D83" s="180"/>
      <c r="E83" s="180"/>
      <c r="F83" s="180"/>
      <c r="G83" s="180"/>
      <c r="H83" s="180"/>
      <c r="I83" s="180"/>
      <c r="J83" s="180"/>
      <c r="K83" s="180"/>
    </row>
    <row r="84" spans="1:11" x14ac:dyDescent="0.25">
      <c r="C84" s="179" t="s">
        <v>559</v>
      </c>
      <c r="D84" s="180"/>
      <c r="E84" s="180"/>
      <c r="F84" s="180"/>
      <c r="G84" s="180"/>
      <c r="H84" s="180"/>
      <c r="I84" s="180"/>
      <c r="J84" s="180"/>
      <c r="K84" s="180"/>
    </row>
    <row r="85" spans="1:11" x14ac:dyDescent="0.25">
      <c r="C85" s="179" t="s">
        <v>562</v>
      </c>
      <c r="D85" s="180"/>
      <c r="E85" s="180"/>
      <c r="F85" s="180"/>
      <c r="G85" s="180"/>
      <c r="H85" s="180"/>
      <c r="I85" s="180"/>
      <c r="J85" s="180"/>
      <c r="K85" s="180"/>
    </row>
    <row r="86" spans="1:11" x14ac:dyDescent="0.2">
      <c r="C86" s="179" t="s">
        <v>561</v>
      </c>
      <c r="D86" s="180"/>
      <c r="E86" s="180"/>
      <c r="F86" s="180"/>
      <c r="G86" s="180"/>
      <c r="H86" s="180"/>
      <c r="I86" s="180"/>
      <c r="J86" s="180"/>
      <c r="K86" s="180"/>
    </row>
    <row r="87" spans="1:11" x14ac:dyDescent="0.2">
      <c r="C87" s="180"/>
      <c r="D87" s="180"/>
      <c r="E87" s="180"/>
      <c r="F87" s="180"/>
      <c r="G87" s="180"/>
      <c r="H87" s="180"/>
      <c r="I87" s="180"/>
      <c r="J87" s="180"/>
      <c r="K87" s="180"/>
    </row>
    <row r="88" spans="1:11" x14ac:dyDescent="0.2">
      <c r="C88" s="180"/>
      <c r="D88" s="180"/>
      <c r="E88" s="180"/>
      <c r="F88" s="180"/>
      <c r="G88" s="180"/>
      <c r="H88" s="180"/>
      <c r="I88" s="180"/>
      <c r="J88" s="180"/>
      <c r="K88" s="180"/>
    </row>
    <row r="90" spans="1:11" x14ac:dyDescent="0.25">
      <c r="A90" s="7"/>
      <c r="B90" s="138" t="s">
        <v>53</v>
      </c>
    </row>
    <row r="91" spans="1:11" ht="15" customHeight="1" x14ac:dyDescent="0.25">
      <c r="B91" s="275" t="s">
        <v>54</v>
      </c>
      <c r="C91" s="275"/>
      <c r="D91" s="275"/>
      <c r="E91" s="275"/>
      <c r="F91" s="275"/>
      <c r="G91" s="275"/>
      <c r="H91" s="275"/>
    </row>
    <row r="92" spans="1:11" ht="15" customHeight="1" x14ac:dyDescent="0.2">
      <c r="B92" s="166"/>
      <c r="C92" s="166"/>
      <c r="D92" s="166"/>
      <c r="E92" s="166"/>
      <c r="F92" s="166"/>
      <c r="G92" s="166"/>
      <c r="H92" s="166"/>
    </row>
    <row r="93" spans="1:11" ht="15" customHeight="1" x14ac:dyDescent="0.25">
      <c r="B93" s="166"/>
      <c r="C93" s="289" t="s">
        <v>55</v>
      </c>
      <c r="D93" s="290"/>
      <c r="E93" s="289" t="s">
        <v>56</v>
      </c>
      <c r="F93" s="290"/>
      <c r="G93" s="289" t="s">
        <v>57</v>
      </c>
      <c r="H93" s="291"/>
      <c r="I93" s="290"/>
      <c r="J93" s="166"/>
    </row>
    <row r="94" spans="1:11" ht="15" customHeight="1" x14ac:dyDescent="0.25">
      <c r="B94" s="166"/>
      <c r="C94" s="392" t="s">
        <v>1263</v>
      </c>
      <c r="D94" s="393"/>
      <c r="E94" s="266">
        <v>0.15</v>
      </c>
      <c r="F94" s="277"/>
      <c r="G94" s="266">
        <v>0.25</v>
      </c>
      <c r="H94" s="285"/>
      <c r="I94" s="277"/>
      <c r="J94" s="166"/>
    </row>
    <row r="95" spans="1:11" ht="15" customHeight="1" x14ac:dyDescent="0.25">
      <c r="B95" s="166"/>
      <c r="C95" s="306" t="s">
        <v>563</v>
      </c>
      <c r="D95" s="394"/>
      <c r="E95" s="278">
        <v>0.15</v>
      </c>
      <c r="F95" s="287"/>
      <c r="G95" s="278">
        <v>0.25</v>
      </c>
      <c r="H95" s="288"/>
      <c r="I95" s="287"/>
      <c r="J95" s="166"/>
    </row>
    <row r="96" spans="1:11" ht="15" customHeight="1" x14ac:dyDescent="0.25">
      <c r="B96" s="166"/>
      <c r="C96" s="392" t="s">
        <v>1262</v>
      </c>
      <c r="D96" s="393"/>
      <c r="E96" s="266">
        <v>0.55000000000000004</v>
      </c>
      <c r="F96" s="277"/>
      <c r="G96" s="266">
        <v>0.65</v>
      </c>
      <c r="H96" s="285"/>
      <c r="I96" s="277"/>
      <c r="J96" s="166"/>
    </row>
    <row r="97" spans="2:17" ht="15" customHeight="1" x14ac:dyDescent="0.2">
      <c r="B97" s="166"/>
      <c r="C97" s="387"/>
      <c r="D97" s="287"/>
      <c r="E97" s="278"/>
      <c r="F97" s="287"/>
      <c r="G97" s="278"/>
      <c r="H97" s="288"/>
      <c r="I97" s="287"/>
      <c r="J97" s="166"/>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c r="O99" s="41"/>
      <c r="P99" s="42"/>
      <c r="Q99" s="41"/>
    </row>
    <row r="100" spans="2:17" ht="15" customHeight="1" x14ac:dyDescent="0.25">
      <c r="B100" s="166"/>
      <c r="C100" s="276"/>
      <c r="D100" s="277"/>
      <c r="E100" s="276"/>
      <c r="F100" s="277"/>
      <c r="G100" s="276"/>
      <c r="H100" s="285"/>
      <c r="I100" s="277"/>
      <c r="J100" s="166"/>
    </row>
    <row r="101" spans="2:17" ht="15" customHeight="1" x14ac:dyDescent="0.25">
      <c r="B101" s="166"/>
      <c r="C101" s="286"/>
      <c r="D101" s="287"/>
      <c r="E101" s="286"/>
      <c r="F101" s="287"/>
      <c r="G101" s="286"/>
      <c r="H101" s="288"/>
      <c r="I101" s="287"/>
      <c r="J101" s="166"/>
    </row>
    <row r="102" spans="2:17" x14ac:dyDescent="0.25">
      <c r="D102" s="43"/>
    </row>
  </sheetData>
  <sheetProtection password="C6A8" sheet="1" objects="1" scenarios="1"/>
  <mergeCells count="77">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B91:H91"/>
    <mergeCell ref="C93:D93"/>
    <mergeCell ref="E93:F93"/>
    <mergeCell ref="G93:I93"/>
    <mergeCell ref="C94:D94"/>
    <mergeCell ref="E94:F94"/>
    <mergeCell ref="G94:I94"/>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82:B86">
      <formula1>metdoc</formula1>
    </dataValidation>
    <dataValidation type="list" allowBlank="1" showInputMessage="1" showErrorMessage="1" sqref="B94:B96">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9249" r:id="rId3" name="Label 1">
              <controlPr defaultSize="0" autoFill="0" autoLine="0" autoPict="0">
                <anchor moveWithCells="1" sizeWithCells="1">
                  <from>
                    <xdr:col>3</xdr:col>
                    <xdr:colOff>104775</xdr:colOff>
                    <xdr:row>15</xdr:row>
                    <xdr:rowOff>104775</xdr:rowOff>
                  </from>
                  <to>
                    <xdr:col>3</xdr:col>
                    <xdr:colOff>295275</xdr:colOff>
                    <xdr:row>17</xdr:row>
                    <xdr:rowOff>0</xdr:rowOff>
                  </to>
                </anchor>
              </controlPr>
            </control>
          </mc:Choice>
        </mc:AlternateContent>
        <mc:AlternateContent xmlns:mc="http://schemas.openxmlformats.org/markup-compatibility/2006">
          <mc:Choice Requires="x14">
            <control shapeId="3092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92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92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92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92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9255"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09256" r:id="rId10" name="Check Box 8">
              <controlPr defaultSize="0" autoFill="0" autoLine="0" autoPict="0">
                <anchor moveWithCells="1">
                  <from>
                    <xdr:col>3</xdr:col>
                    <xdr:colOff>447675</xdr:colOff>
                    <xdr:row>12</xdr:row>
                    <xdr:rowOff>9525</xdr:rowOff>
                  </from>
                  <to>
                    <xdr:col>3</xdr:col>
                    <xdr:colOff>752475</xdr:colOff>
                    <xdr:row>13</xdr:row>
                    <xdr:rowOff>9525</xdr:rowOff>
                  </to>
                </anchor>
              </controlPr>
            </control>
          </mc:Choice>
        </mc:AlternateContent>
        <mc:AlternateContent xmlns:mc="http://schemas.openxmlformats.org/markup-compatibility/2006">
          <mc:Choice Requires="x14">
            <control shapeId="309257" r:id="rId11" name="Check Box 9">
              <controlPr defaultSize="0" autoFill="0" autoLine="0" autoPict="0">
                <anchor moveWithCells="1">
                  <from>
                    <xdr:col>3</xdr:col>
                    <xdr:colOff>904875</xdr:colOff>
                    <xdr:row>12</xdr:row>
                    <xdr:rowOff>9525</xdr:rowOff>
                  </from>
                  <to>
                    <xdr:col>4</xdr:col>
                    <xdr:colOff>0</xdr:colOff>
                    <xdr:row>13</xdr:row>
                    <xdr:rowOff>9525</xdr:rowOff>
                  </to>
                </anchor>
              </controlPr>
            </control>
          </mc:Choice>
        </mc:AlternateContent>
        <mc:AlternateContent xmlns:mc="http://schemas.openxmlformats.org/markup-compatibility/2006">
          <mc:Choice Requires="x14">
            <control shapeId="3092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9259"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3092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5"/>
  <dimension ref="A1:Q88"/>
  <sheetViews>
    <sheetView topLeftCell="A55" workbookViewId="0">
      <selection activeCell="E64" sqref="E6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262</v>
      </c>
      <c r="D3" s="4" t="s">
        <v>2</v>
      </c>
      <c r="E3" s="303" t="s">
        <v>911</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927</v>
      </c>
      <c r="D7" s="305"/>
      <c r="E7" s="305"/>
      <c r="F7" s="305"/>
      <c r="G7" s="305"/>
      <c r="H7" s="305"/>
      <c r="I7" s="305"/>
      <c r="J7" s="305"/>
      <c r="P7" s="5" t="s">
        <v>10</v>
      </c>
    </row>
    <row r="8" spans="1:16" ht="15.75" x14ac:dyDescent="0.25">
      <c r="B8" s="1" t="s">
        <v>11</v>
      </c>
      <c r="C8" s="305" t="s">
        <v>928</v>
      </c>
      <c r="D8" s="305"/>
      <c r="E8" s="305"/>
      <c r="F8" s="305"/>
      <c r="G8" s="305"/>
      <c r="H8" s="305"/>
      <c r="I8" s="305"/>
      <c r="J8" s="305"/>
      <c r="M8" s="128"/>
      <c r="N8" s="128"/>
      <c r="O8" s="128"/>
      <c r="P8" s="5" t="s">
        <v>12</v>
      </c>
    </row>
    <row r="9" spans="1:16" ht="15.75" x14ac:dyDescent="0.25">
      <c r="B9" s="1" t="s">
        <v>13</v>
      </c>
      <c r="C9" s="305" t="s">
        <v>929</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930</v>
      </c>
      <c r="C26" s="272"/>
      <c r="D26" s="272"/>
      <c r="E26" s="272"/>
      <c r="F26" s="272"/>
      <c r="G26" s="272"/>
      <c r="H26" s="272"/>
      <c r="I26" s="272"/>
      <c r="J26" s="272"/>
      <c r="L26" s="32"/>
      <c r="N26" s="32"/>
    </row>
    <row r="27" spans="1:16" s="29" customFormat="1" x14ac:dyDescent="0.2">
      <c r="A27" s="141">
        <v>2</v>
      </c>
      <c r="B27" s="271" t="s">
        <v>706</v>
      </c>
      <c r="C27" s="272"/>
      <c r="D27" s="272"/>
      <c r="E27" s="272"/>
      <c r="F27" s="272"/>
      <c r="G27" s="272"/>
      <c r="H27" s="272"/>
      <c r="I27" s="272"/>
      <c r="J27" s="272"/>
      <c r="L27" s="32"/>
      <c r="N27" s="32"/>
    </row>
    <row r="28" spans="1:16" s="29" customFormat="1" x14ac:dyDescent="0.25">
      <c r="A28" s="141">
        <v>3</v>
      </c>
      <c r="B28" s="271" t="s">
        <v>931</v>
      </c>
      <c r="C28" s="272"/>
      <c r="D28" s="272"/>
      <c r="E28" s="272"/>
      <c r="F28" s="272"/>
      <c r="G28" s="272"/>
      <c r="H28" s="272"/>
      <c r="I28" s="272"/>
      <c r="J28" s="272"/>
      <c r="L28" s="32"/>
      <c r="N28" s="32"/>
    </row>
    <row r="29" spans="1:16" s="29" customFormat="1" x14ac:dyDescent="0.25">
      <c r="A29" s="141">
        <v>4</v>
      </c>
      <c r="B29" s="271" t="s">
        <v>932</v>
      </c>
      <c r="C29" s="272"/>
      <c r="D29" s="272"/>
      <c r="E29" s="272"/>
      <c r="F29" s="272"/>
      <c r="G29" s="272"/>
      <c r="H29" s="272"/>
      <c r="I29" s="272"/>
      <c r="J29" s="272"/>
      <c r="L29" s="32"/>
      <c r="N29" s="32"/>
    </row>
    <row r="30" spans="1:16" s="29" customFormat="1" x14ac:dyDescent="0.25">
      <c r="A30" s="141">
        <v>5</v>
      </c>
      <c r="B30" s="271" t="s">
        <v>695</v>
      </c>
      <c r="C30" s="272"/>
      <c r="D30" s="272"/>
      <c r="E30" s="272"/>
      <c r="F30" s="272"/>
      <c r="G30" s="272"/>
      <c r="H30" s="272"/>
      <c r="I30" s="272"/>
      <c r="J30" s="272"/>
      <c r="L30" s="32"/>
      <c r="N30" s="32"/>
    </row>
    <row r="31" spans="1:16" s="29" customFormat="1" x14ac:dyDescent="0.25">
      <c r="A31" s="141">
        <v>6</v>
      </c>
      <c r="B31" s="271" t="s">
        <v>696</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8" customHeight="1" x14ac:dyDescent="0.25">
      <c r="B38" s="296" t="s">
        <v>933</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7.25" customHeight="1" x14ac:dyDescent="0.25">
      <c r="B40" s="296" t="s">
        <v>934</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7.25" customHeight="1" x14ac:dyDescent="0.2">
      <c r="B42" s="296" t="s">
        <v>935</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403" t="s">
        <v>936</v>
      </c>
      <c r="C47" s="404"/>
      <c r="D47" s="404"/>
      <c r="E47" s="404"/>
      <c r="F47" s="404"/>
      <c r="G47" s="404"/>
      <c r="H47" s="404"/>
      <c r="I47" s="404"/>
      <c r="J47" s="404"/>
    </row>
    <row r="48" spans="1:14" x14ac:dyDescent="0.25">
      <c r="A48" s="141">
        <v>2</v>
      </c>
      <c r="B48" s="403" t="s">
        <v>60</v>
      </c>
      <c r="C48" s="404"/>
      <c r="D48" s="404"/>
      <c r="E48" s="404"/>
      <c r="F48" s="404"/>
      <c r="G48" s="404"/>
      <c r="H48" s="404"/>
      <c r="I48" s="404"/>
      <c r="J48" s="404"/>
    </row>
    <row r="49" spans="1:10" x14ac:dyDescent="0.2">
      <c r="A49" s="141">
        <v>3</v>
      </c>
      <c r="B49" s="294"/>
      <c r="C49" s="294"/>
      <c r="D49" s="294"/>
      <c r="E49" s="294"/>
      <c r="F49" s="294"/>
      <c r="G49" s="294"/>
      <c r="H49" s="294"/>
      <c r="I49" s="294"/>
      <c r="J49" s="294"/>
    </row>
    <row r="50" spans="1:10" x14ac:dyDescent="0.25">
      <c r="B50" s="138" t="s">
        <v>44</v>
      </c>
      <c r="G50" s="128"/>
      <c r="H50" s="35"/>
      <c r="I50" s="35"/>
      <c r="J50" s="35"/>
    </row>
    <row r="51" spans="1:10" x14ac:dyDescent="0.25">
      <c r="B51" s="273" t="s">
        <v>175</v>
      </c>
      <c r="C51" s="274"/>
      <c r="D51" s="274"/>
      <c r="E51" s="274"/>
      <c r="F51" s="274"/>
      <c r="G51" s="274"/>
      <c r="H51" s="274"/>
      <c r="I51" s="274"/>
      <c r="J51" s="274"/>
    </row>
    <row r="52" spans="1:10" x14ac:dyDescent="0.25">
      <c r="A52" s="141">
        <v>1</v>
      </c>
      <c r="B52" s="273" t="s">
        <v>675</v>
      </c>
      <c r="C52" s="326"/>
      <c r="D52" s="326"/>
      <c r="E52" s="326"/>
      <c r="F52" s="326"/>
      <c r="G52" s="326"/>
      <c r="H52" s="326"/>
      <c r="I52" s="326"/>
      <c r="J52" s="326"/>
    </row>
    <row r="53" spans="1:10" x14ac:dyDescent="0.2">
      <c r="A53" s="141">
        <v>2</v>
      </c>
      <c r="B53" s="173"/>
      <c r="C53" s="173"/>
      <c r="D53" s="173"/>
      <c r="E53" s="173"/>
      <c r="F53" s="173"/>
      <c r="G53" s="173"/>
      <c r="H53" s="173"/>
      <c r="I53" s="173"/>
      <c r="J53" s="173"/>
    </row>
    <row r="54" spans="1:10" x14ac:dyDescent="0.2">
      <c r="A54" s="141">
        <v>3</v>
      </c>
      <c r="B54" s="173"/>
      <c r="C54" s="173"/>
      <c r="D54" s="173"/>
      <c r="E54" s="173"/>
      <c r="F54" s="173"/>
      <c r="G54" s="173"/>
      <c r="H54" s="173"/>
      <c r="I54" s="173"/>
      <c r="J54" s="173"/>
    </row>
    <row r="55" spans="1:10" x14ac:dyDescent="0.2">
      <c r="B55" s="138" t="s">
        <v>46</v>
      </c>
      <c r="D55" s="138"/>
      <c r="H55" s="142"/>
      <c r="I55" s="142"/>
      <c r="J55" s="142"/>
    </row>
    <row r="56" spans="1:10" ht="15" customHeight="1" x14ac:dyDescent="0.25">
      <c r="B56" s="275" t="s">
        <v>47</v>
      </c>
      <c r="C56" s="275"/>
      <c r="D56" s="275"/>
      <c r="E56" s="275"/>
      <c r="F56" s="275"/>
      <c r="G56" s="275"/>
      <c r="H56" s="275"/>
      <c r="I56" s="275"/>
      <c r="J56" s="275"/>
    </row>
    <row r="57" spans="1:10" ht="15" customHeight="1" x14ac:dyDescent="0.2">
      <c r="B57" s="166"/>
      <c r="C57" s="166"/>
      <c r="D57" s="166"/>
      <c r="E57" s="166"/>
      <c r="F57" s="166"/>
      <c r="H57" s="142"/>
      <c r="I57" s="142"/>
      <c r="J57" s="142"/>
    </row>
    <row r="58" spans="1:10" ht="15" customHeight="1" x14ac:dyDescent="0.2">
      <c r="B58" s="166"/>
      <c r="C58" s="292" t="s">
        <v>48</v>
      </c>
      <c r="D58" s="293"/>
      <c r="E58" s="38" t="s">
        <v>49</v>
      </c>
      <c r="F58" s="292" t="s">
        <v>50</v>
      </c>
      <c r="G58" s="293"/>
      <c r="H58" s="142"/>
      <c r="I58" s="142"/>
      <c r="J58" s="142"/>
    </row>
    <row r="59" spans="1:10" ht="15" customHeight="1" x14ac:dyDescent="0.25">
      <c r="B59" s="166"/>
      <c r="C59" s="392" t="s">
        <v>542</v>
      </c>
      <c r="D59" s="393"/>
      <c r="E59" s="39">
        <v>30</v>
      </c>
      <c r="F59" s="276">
        <v>100</v>
      </c>
      <c r="G59" s="277"/>
      <c r="H59" s="142"/>
      <c r="I59" s="142"/>
      <c r="J59" s="142"/>
    </row>
    <row r="60" spans="1:10" ht="15" customHeight="1" x14ac:dyDescent="0.25">
      <c r="B60" s="166"/>
      <c r="C60" s="306" t="s">
        <v>545</v>
      </c>
      <c r="D60" s="394"/>
      <c r="E60" s="40">
        <v>40</v>
      </c>
      <c r="F60" s="286">
        <v>50</v>
      </c>
      <c r="G60" s="287"/>
      <c r="H60" s="142"/>
      <c r="I60" s="142"/>
      <c r="J60" s="142"/>
    </row>
    <row r="61" spans="1:10" ht="15" customHeight="1" x14ac:dyDescent="0.25">
      <c r="B61" s="166"/>
      <c r="C61" s="392" t="s">
        <v>548</v>
      </c>
      <c r="D61" s="393"/>
      <c r="E61" s="39">
        <v>19</v>
      </c>
      <c r="F61" s="276">
        <v>50</v>
      </c>
      <c r="G61" s="277"/>
      <c r="H61" s="142"/>
      <c r="I61" s="142"/>
      <c r="J61" s="142"/>
    </row>
    <row r="62" spans="1:10" ht="15" customHeight="1" x14ac:dyDescent="0.2">
      <c r="B62" s="166"/>
      <c r="C62" s="306" t="s">
        <v>549</v>
      </c>
      <c r="D62" s="394"/>
      <c r="E62" s="40">
        <v>12</v>
      </c>
      <c r="F62" s="286">
        <v>100</v>
      </c>
      <c r="G62" s="287"/>
      <c r="H62" s="142"/>
      <c r="I62" s="142"/>
      <c r="J62" s="142"/>
    </row>
    <row r="63" spans="1:10" ht="15" customHeight="1" x14ac:dyDescent="0.25">
      <c r="B63" s="166"/>
      <c r="C63" s="392" t="s">
        <v>544</v>
      </c>
      <c r="D63" s="393"/>
      <c r="E63" s="39">
        <v>49</v>
      </c>
      <c r="F63" s="276">
        <v>10</v>
      </c>
      <c r="G63" s="277"/>
      <c r="H63" s="142"/>
      <c r="I63" s="142"/>
      <c r="J63" s="142"/>
    </row>
    <row r="64" spans="1:10" ht="15" customHeight="1" x14ac:dyDescent="0.2">
      <c r="B64" s="166"/>
      <c r="C64" s="276"/>
      <c r="D64" s="277"/>
      <c r="E64" s="39"/>
      <c r="F64" s="276"/>
      <c r="G64" s="277"/>
      <c r="H64" s="142"/>
      <c r="I64" s="142"/>
      <c r="J64" s="142"/>
    </row>
    <row r="65" spans="1:11" ht="15" customHeight="1" x14ac:dyDescent="0.2">
      <c r="B65" s="166"/>
      <c r="C65" s="286"/>
      <c r="D65" s="287"/>
      <c r="E65" s="40"/>
      <c r="F65" s="286"/>
      <c r="G65" s="287"/>
      <c r="H65" s="142"/>
      <c r="I65" s="142"/>
      <c r="J65" s="142"/>
    </row>
    <row r="66" spans="1:11" ht="15" customHeight="1" x14ac:dyDescent="0.2">
      <c r="B66" s="166"/>
      <c r="C66" s="166"/>
      <c r="D66" s="166"/>
      <c r="E66" s="166"/>
      <c r="F66" s="166"/>
      <c r="H66" s="142"/>
      <c r="I66" s="142"/>
      <c r="J66" s="142"/>
    </row>
    <row r="67" spans="1:11" x14ac:dyDescent="0.25">
      <c r="A67" s="7"/>
      <c r="B67" s="138" t="s">
        <v>51</v>
      </c>
    </row>
    <row r="68" spans="1:11" x14ac:dyDescent="0.25">
      <c r="B68" s="130" t="s">
        <v>52</v>
      </c>
    </row>
    <row r="69" spans="1:11" x14ac:dyDescent="0.25">
      <c r="C69" s="179" t="s">
        <v>564</v>
      </c>
      <c r="D69" s="180"/>
      <c r="E69" s="180"/>
      <c r="F69" s="180"/>
      <c r="G69" s="180"/>
      <c r="H69" s="180"/>
      <c r="I69" s="180"/>
      <c r="J69" s="180"/>
      <c r="K69" s="180"/>
    </row>
    <row r="70" spans="1:11" x14ac:dyDescent="0.25">
      <c r="C70" s="179" t="s">
        <v>559</v>
      </c>
      <c r="D70" s="180"/>
      <c r="E70" s="180"/>
      <c r="F70" s="180"/>
      <c r="G70" s="180"/>
      <c r="H70" s="180"/>
      <c r="I70" s="180"/>
      <c r="J70" s="180"/>
      <c r="K70" s="180"/>
    </row>
    <row r="71" spans="1:11" x14ac:dyDescent="0.2">
      <c r="C71" s="180"/>
      <c r="D71" s="180"/>
      <c r="E71" s="180"/>
      <c r="F71" s="180"/>
      <c r="G71" s="180"/>
      <c r="H71" s="180"/>
      <c r="I71" s="180"/>
      <c r="J71" s="180"/>
      <c r="K71" s="180"/>
    </row>
    <row r="72" spans="1:11" x14ac:dyDescent="0.2">
      <c r="C72" s="180"/>
      <c r="D72" s="180"/>
      <c r="E72" s="180"/>
      <c r="F72" s="180"/>
      <c r="G72" s="180"/>
      <c r="H72" s="180"/>
      <c r="I72" s="180"/>
      <c r="J72" s="180"/>
      <c r="K72" s="180"/>
    </row>
    <row r="73" spans="1:11" x14ac:dyDescent="0.2">
      <c r="C73" s="180"/>
      <c r="D73" s="180"/>
      <c r="E73" s="180"/>
      <c r="F73" s="180"/>
      <c r="G73" s="180"/>
      <c r="H73" s="180"/>
      <c r="I73" s="180"/>
      <c r="J73" s="180"/>
      <c r="K73" s="180"/>
    </row>
    <row r="74" spans="1:11" x14ac:dyDescent="0.2">
      <c r="C74" s="180"/>
      <c r="D74" s="180"/>
      <c r="E74" s="180"/>
      <c r="F74" s="180"/>
      <c r="G74" s="180"/>
      <c r="H74" s="180"/>
      <c r="I74" s="180"/>
      <c r="J74" s="180"/>
      <c r="K74" s="180"/>
    </row>
    <row r="76" spans="1:11" x14ac:dyDescent="0.25">
      <c r="A76" s="7"/>
      <c r="B76" s="138" t="s">
        <v>53</v>
      </c>
    </row>
    <row r="77" spans="1:11" ht="15" customHeight="1" x14ac:dyDescent="0.25">
      <c r="B77" s="275" t="s">
        <v>54</v>
      </c>
      <c r="C77" s="275"/>
      <c r="D77" s="275"/>
      <c r="E77" s="275"/>
      <c r="F77" s="275"/>
      <c r="G77" s="275"/>
      <c r="H77" s="275"/>
    </row>
    <row r="78" spans="1:11" ht="15" customHeight="1" x14ac:dyDescent="0.2">
      <c r="B78" s="166"/>
      <c r="C78" s="166"/>
      <c r="D78" s="166"/>
      <c r="E78" s="166"/>
      <c r="F78" s="166"/>
      <c r="G78" s="166"/>
      <c r="H78" s="166"/>
    </row>
    <row r="79" spans="1:11" ht="15" customHeight="1" x14ac:dyDescent="0.25">
      <c r="B79" s="166"/>
      <c r="C79" s="289" t="s">
        <v>55</v>
      </c>
      <c r="D79" s="290"/>
      <c r="E79" s="289" t="s">
        <v>56</v>
      </c>
      <c r="F79" s="290"/>
      <c r="G79" s="289" t="s">
        <v>57</v>
      </c>
      <c r="H79" s="291"/>
      <c r="I79" s="290"/>
      <c r="J79" s="166"/>
    </row>
    <row r="80" spans="1:11" ht="15" customHeight="1" x14ac:dyDescent="0.25">
      <c r="B80" s="166"/>
      <c r="C80" s="392" t="s">
        <v>1262</v>
      </c>
      <c r="D80" s="393"/>
      <c r="E80" s="276">
        <v>40</v>
      </c>
      <c r="F80" s="277"/>
      <c r="G80" s="276">
        <v>60</v>
      </c>
      <c r="H80" s="285"/>
      <c r="I80" s="277"/>
      <c r="J80" s="166"/>
    </row>
    <row r="81" spans="2:17" ht="15" customHeight="1" x14ac:dyDescent="0.25">
      <c r="B81" s="166"/>
      <c r="C81" s="306" t="s">
        <v>563</v>
      </c>
      <c r="D81" s="394"/>
      <c r="E81" s="286">
        <v>20</v>
      </c>
      <c r="F81" s="287"/>
      <c r="G81" s="286">
        <v>40</v>
      </c>
      <c r="H81" s="288"/>
      <c r="I81" s="287"/>
      <c r="J81" s="166"/>
    </row>
    <row r="82" spans="2:17" ht="15" customHeight="1" x14ac:dyDescent="0.25">
      <c r="B82" s="166"/>
      <c r="C82" s="392" t="s">
        <v>1265</v>
      </c>
      <c r="D82" s="393"/>
      <c r="E82" s="276">
        <v>0</v>
      </c>
      <c r="F82" s="277"/>
      <c r="G82" s="276">
        <v>20</v>
      </c>
      <c r="H82" s="285"/>
      <c r="I82" s="277"/>
      <c r="J82" s="166"/>
    </row>
    <row r="83" spans="2:17" ht="15" customHeight="1" x14ac:dyDescent="0.2">
      <c r="B83" s="166"/>
      <c r="C83" s="286"/>
      <c r="D83" s="287"/>
      <c r="E83" s="286"/>
      <c r="F83" s="287"/>
      <c r="G83" s="286"/>
      <c r="H83" s="288"/>
      <c r="I83" s="287"/>
      <c r="J83" s="166"/>
    </row>
    <row r="84" spans="2:17" ht="15" customHeight="1" x14ac:dyDescent="0.2">
      <c r="B84" s="166"/>
      <c r="C84" s="276"/>
      <c r="D84" s="277"/>
      <c r="E84" s="276"/>
      <c r="F84" s="277"/>
      <c r="G84" s="276"/>
      <c r="H84" s="285"/>
      <c r="I84" s="277"/>
      <c r="J84" s="166"/>
    </row>
    <row r="85" spans="2:17" ht="15" customHeight="1" x14ac:dyDescent="0.2">
      <c r="B85" s="166"/>
      <c r="C85" s="286"/>
      <c r="D85" s="287"/>
      <c r="E85" s="286"/>
      <c r="F85" s="287"/>
      <c r="G85" s="286"/>
      <c r="H85" s="288"/>
      <c r="I85" s="287"/>
      <c r="J85" s="166"/>
      <c r="O85" s="41"/>
      <c r="P85" s="42"/>
      <c r="Q85" s="41"/>
    </row>
    <row r="86" spans="2:17" ht="15" customHeight="1" x14ac:dyDescent="0.25">
      <c r="B86" s="166"/>
      <c r="C86" s="276"/>
      <c r="D86" s="277"/>
      <c r="E86" s="276"/>
      <c r="F86" s="277"/>
      <c r="G86" s="276"/>
      <c r="H86" s="285"/>
      <c r="I86" s="277"/>
      <c r="J86" s="166"/>
    </row>
    <row r="87" spans="2:17" ht="15" customHeight="1" x14ac:dyDescent="0.25">
      <c r="B87" s="166"/>
      <c r="C87" s="286"/>
      <c r="D87" s="287"/>
      <c r="E87" s="286"/>
      <c r="F87" s="287"/>
      <c r="G87" s="286"/>
      <c r="H87" s="288"/>
      <c r="I87" s="287"/>
      <c r="J87" s="166"/>
    </row>
    <row r="88" spans="2:17" x14ac:dyDescent="0.25">
      <c r="D88" s="43"/>
    </row>
  </sheetData>
  <sheetProtection password="C6A8" sheet="1" objects="1" scenarios="1"/>
  <mergeCells count="69">
    <mergeCell ref="C87:D87"/>
    <mergeCell ref="E87:F87"/>
    <mergeCell ref="G87:I87"/>
    <mergeCell ref="C85:D85"/>
    <mergeCell ref="E85:F85"/>
    <mergeCell ref="G85:I85"/>
    <mergeCell ref="C86:D86"/>
    <mergeCell ref="E86:F86"/>
    <mergeCell ref="G86:I86"/>
    <mergeCell ref="C83:D83"/>
    <mergeCell ref="E83:F83"/>
    <mergeCell ref="G83:I83"/>
    <mergeCell ref="C84:D84"/>
    <mergeCell ref="E84:F84"/>
    <mergeCell ref="G84:I84"/>
    <mergeCell ref="C81:D81"/>
    <mergeCell ref="E81:F81"/>
    <mergeCell ref="G81:I81"/>
    <mergeCell ref="C82:D82"/>
    <mergeCell ref="E82:F82"/>
    <mergeCell ref="G82:I82"/>
    <mergeCell ref="B77:H77"/>
    <mergeCell ref="C79:D79"/>
    <mergeCell ref="E79:F79"/>
    <mergeCell ref="G79:I79"/>
    <mergeCell ref="C80:D80"/>
    <mergeCell ref="E80:F80"/>
    <mergeCell ref="G80:I80"/>
    <mergeCell ref="C64:D64"/>
    <mergeCell ref="F64:G64"/>
    <mergeCell ref="C65:D65"/>
    <mergeCell ref="F65:G65"/>
    <mergeCell ref="C61:D61"/>
    <mergeCell ref="F61:G61"/>
    <mergeCell ref="C62:D62"/>
    <mergeCell ref="F62:G62"/>
    <mergeCell ref="C63:D63"/>
    <mergeCell ref="F63:G63"/>
    <mergeCell ref="C58:D58"/>
    <mergeCell ref="F58:G58"/>
    <mergeCell ref="C59:D59"/>
    <mergeCell ref="F59:G59"/>
    <mergeCell ref="C60:D60"/>
    <mergeCell ref="F60:G60"/>
    <mergeCell ref="B56:J56"/>
    <mergeCell ref="B30:J30"/>
    <mergeCell ref="B31:J31"/>
    <mergeCell ref="B32:J32"/>
    <mergeCell ref="B38:J38"/>
    <mergeCell ref="B40:J40"/>
    <mergeCell ref="B42:J42"/>
    <mergeCell ref="B47:J47"/>
    <mergeCell ref="B48:J48"/>
    <mergeCell ref="B49:J49"/>
    <mergeCell ref="B51:J51"/>
    <mergeCell ref="B52:J52"/>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59:B63">
      <formula1>act</formula1>
    </dataValidation>
    <dataValidation type="list" allowBlank="1" showInputMessage="1" showErrorMessage="1" sqref="B69:B70">
      <formula1>metdoc</formula1>
    </dataValidation>
    <dataValidation type="list" allowBlank="1" showInputMessage="1" showErrorMessage="1" sqref="B80:B8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027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027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027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027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027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027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0279"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10280" r:id="rId10" name="Check Box 8">
              <controlPr defaultSize="0" autoFill="0" autoLine="0" autoPict="0">
                <anchor moveWithCells="1">
                  <from>
                    <xdr:col>3</xdr:col>
                    <xdr:colOff>447675</xdr:colOff>
                    <xdr:row>12</xdr:row>
                    <xdr:rowOff>9525</xdr:rowOff>
                  </from>
                  <to>
                    <xdr:col>3</xdr:col>
                    <xdr:colOff>790575</xdr:colOff>
                    <xdr:row>12</xdr:row>
                    <xdr:rowOff>180975</xdr:rowOff>
                  </to>
                </anchor>
              </controlPr>
            </control>
          </mc:Choice>
        </mc:AlternateContent>
        <mc:AlternateContent xmlns:mc="http://schemas.openxmlformats.org/markup-compatibility/2006">
          <mc:Choice Requires="x14">
            <control shapeId="310281" r:id="rId11" name="Check Box 9">
              <controlPr defaultSize="0" autoFill="0" autoLine="0" autoPict="0">
                <anchor moveWithCells="1">
                  <from>
                    <xdr:col>3</xdr:col>
                    <xdr:colOff>904875</xdr:colOff>
                    <xdr:row>12</xdr:row>
                    <xdr:rowOff>9525</xdr:rowOff>
                  </from>
                  <to>
                    <xdr:col>4</xdr:col>
                    <xdr:colOff>76200</xdr:colOff>
                    <xdr:row>12</xdr:row>
                    <xdr:rowOff>180975</xdr:rowOff>
                  </to>
                </anchor>
              </controlPr>
            </control>
          </mc:Choice>
        </mc:AlternateContent>
        <mc:AlternateContent xmlns:mc="http://schemas.openxmlformats.org/markup-compatibility/2006">
          <mc:Choice Requires="x14">
            <control shapeId="31028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028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1028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6"/>
  <dimension ref="A1:AM83"/>
  <sheetViews>
    <sheetView topLeftCell="A61" zoomScale="130" zoomScaleNormal="130" workbookViewId="0">
      <selection activeCell="C76" sqref="C76:F79"/>
    </sheetView>
  </sheetViews>
  <sheetFormatPr defaultColWidth="9.140625" defaultRowHeight="15" x14ac:dyDescent="0.25"/>
  <cols>
    <col min="1" max="16384" width="9.140625" style="141"/>
  </cols>
  <sheetData>
    <row r="1" spans="1:39" ht="29.25" customHeight="1" x14ac:dyDescent="0.2">
      <c r="A1" s="268" t="s">
        <v>568</v>
      </c>
      <c r="B1" s="426"/>
      <c r="C1" s="426"/>
      <c r="D1" s="426"/>
      <c r="E1" s="426"/>
      <c r="F1" s="426"/>
      <c r="G1" s="426"/>
      <c r="H1" s="426"/>
      <c r="I1" s="426"/>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33" customHeight="1" x14ac:dyDescent="0.25">
      <c r="A5" s="269" t="s">
        <v>937</v>
      </c>
      <c r="B5" s="321"/>
      <c r="C5" s="321"/>
      <c r="D5" s="321"/>
      <c r="E5" s="321"/>
      <c r="F5" s="321"/>
      <c r="G5" s="321"/>
      <c r="H5" s="321"/>
      <c r="I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5">
      <c r="AL11" s="48"/>
      <c r="AM11" s="48" t="s">
        <v>128</v>
      </c>
    </row>
    <row r="12" spans="1:39" x14ac:dyDescent="0.2">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row>
    <row r="13" spans="1:39" x14ac:dyDescent="0.25">
      <c r="C13" s="138" t="s">
        <v>309</v>
      </c>
      <c r="D13" s="50">
        <v>12</v>
      </c>
      <c r="E13" s="130" t="s">
        <v>139</v>
      </c>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140</v>
      </c>
    </row>
    <row r="14" spans="1:39" x14ac:dyDescent="0.25">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141</v>
      </c>
    </row>
    <row r="15" spans="1:39" x14ac:dyDescent="0.25">
      <c r="C15" s="138" t="s">
        <v>142</v>
      </c>
      <c r="D15" s="50"/>
      <c r="F15" s="14"/>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143</v>
      </c>
    </row>
    <row r="16" spans="1:39" x14ac:dyDescent="0.25">
      <c r="C16" s="130" t="s">
        <v>144</v>
      </c>
      <c r="E16" s="14"/>
      <c r="F16" s="14"/>
      <c r="G16" s="13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129</v>
      </c>
    </row>
    <row r="17" spans="3:39" x14ac:dyDescent="0.25">
      <c r="C17" s="20" t="s">
        <v>22</v>
      </c>
      <c r="D17" s="50"/>
      <c r="G17" s="20" t="s">
        <v>23</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145</v>
      </c>
    </row>
    <row r="18" spans="3:39" x14ac:dyDescent="0.25">
      <c r="C18" s="20" t="s">
        <v>24</v>
      </c>
      <c r="D18" s="50"/>
      <c r="G18" s="20" t="s">
        <v>25</v>
      </c>
      <c r="H18" s="5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146</v>
      </c>
    </row>
    <row r="19" spans="3:39" x14ac:dyDescent="0.25">
      <c r="C19" s="20"/>
      <c r="G19" s="2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131</v>
      </c>
    </row>
    <row r="20" spans="3:39" x14ac:dyDescent="0.25">
      <c r="C20" s="20" t="s">
        <v>26</v>
      </c>
      <c r="D20" s="50"/>
      <c r="G20" s="20" t="s">
        <v>27</v>
      </c>
      <c r="H20" s="50">
        <v>12</v>
      </c>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147</v>
      </c>
    </row>
    <row r="21" spans="3:39" x14ac:dyDescent="0.2">
      <c r="C21" s="20" t="s">
        <v>28</v>
      </c>
      <c r="D21" s="50"/>
      <c r="G21" s="20" t="s">
        <v>29</v>
      </c>
      <c r="H21" s="5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126</v>
      </c>
    </row>
    <row r="22" spans="3:39" x14ac:dyDescent="0.2">
      <c r="C22" s="20"/>
      <c r="G22" s="2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148</v>
      </c>
    </row>
    <row r="23" spans="3:39" x14ac:dyDescent="0.25">
      <c r="C23" s="20" t="s">
        <v>30</v>
      </c>
      <c r="D23" s="50"/>
      <c r="G23" s="20" t="s">
        <v>31</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149</v>
      </c>
    </row>
    <row r="24" spans="3:39" x14ac:dyDescent="0.2">
      <c r="C24" s="20" t="s">
        <v>32</v>
      </c>
      <c r="D24" s="50"/>
      <c r="G24" s="20" t="s">
        <v>33</v>
      </c>
      <c r="H24" s="50"/>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133</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150</v>
      </c>
    </row>
    <row r="26" spans="3:39" x14ac:dyDescent="0.25">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151</v>
      </c>
    </row>
    <row r="27" spans="3:39" x14ac:dyDescent="0.2">
      <c r="C27" s="138" t="s">
        <v>152</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153</v>
      </c>
    </row>
    <row r="28" spans="3:39" x14ac:dyDescent="0.25">
      <c r="D28" s="20" t="s">
        <v>154</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156</v>
      </c>
    </row>
    <row r="29" spans="3:39" x14ac:dyDescent="0.25">
      <c r="D29" s="20" t="s">
        <v>157</v>
      </c>
      <c r="E29" s="51" t="s">
        <v>155</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158</v>
      </c>
    </row>
    <row r="30" spans="3:39" x14ac:dyDescent="0.25">
      <c r="D30" s="20" t="s">
        <v>159</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161</v>
      </c>
    </row>
    <row r="31" spans="3:39" x14ac:dyDescent="0.25">
      <c r="D31" s="20" t="s">
        <v>162</v>
      </c>
      <c r="E31" s="51" t="s">
        <v>160</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163</v>
      </c>
    </row>
    <row r="32" spans="3:39" x14ac:dyDescent="0.2">
      <c r="D32" s="20" t="s">
        <v>164</v>
      </c>
      <c r="E32" s="50" t="s">
        <v>165</v>
      </c>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row>
    <row r="33" spans="1:39" x14ac:dyDescent="0.2">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166</v>
      </c>
      <c r="AM33" s="46"/>
    </row>
    <row r="34" spans="1:39" x14ac:dyDescent="0.2">
      <c r="B34" s="138" t="s">
        <v>167</v>
      </c>
      <c r="C34" s="138" t="s">
        <v>168</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169</v>
      </c>
      <c r="AM34" s="46"/>
    </row>
    <row r="35" spans="1:39" x14ac:dyDescent="0.25">
      <c r="C35" s="130" t="s">
        <v>170</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t="s">
        <v>171</v>
      </c>
      <c r="AM35" s="46"/>
    </row>
    <row r="36" spans="1:39" x14ac:dyDescent="0.25">
      <c r="A36" s="270" t="s">
        <v>938</v>
      </c>
      <c r="B36" s="321"/>
      <c r="C36" s="321"/>
      <c r="D36" s="321"/>
      <c r="E36" s="321"/>
      <c r="F36" s="321"/>
      <c r="G36" s="321"/>
      <c r="H36" s="321"/>
      <c r="I36" s="321"/>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row>
    <row r="37" spans="1:39" x14ac:dyDescent="0.2">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
      <c r="B38" s="138" t="s">
        <v>172</v>
      </c>
      <c r="C38" s="138" t="s">
        <v>41</v>
      </c>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8"/>
      <c r="AM38" s="46"/>
    </row>
    <row r="39" spans="1:39" x14ac:dyDescent="0.25">
      <c r="B39" s="138" t="s">
        <v>173</v>
      </c>
      <c r="C39" s="138" t="s">
        <v>42</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C40" s="141" t="s">
        <v>43</v>
      </c>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324" t="s">
        <v>82</v>
      </c>
      <c r="B41" s="321"/>
      <c r="C41" s="321"/>
      <c r="D41" s="321"/>
      <c r="E41" s="321"/>
      <c r="F41" s="321"/>
      <c r="G41" s="321"/>
      <c r="H41" s="321"/>
      <c r="I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5">
      <c r="A42" s="324" t="s">
        <v>60</v>
      </c>
      <c r="B42" s="321"/>
      <c r="C42" s="321"/>
      <c r="D42" s="321"/>
      <c r="E42" s="321"/>
      <c r="F42" s="321"/>
      <c r="G42" s="321"/>
      <c r="H42" s="321"/>
      <c r="I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6"/>
    </row>
    <row r="43" spans="1:39" x14ac:dyDescent="0.2">
      <c r="A43" s="324" t="s">
        <v>939</v>
      </c>
      <c r="B43" s="321"/>
      <c r="C43" s="321"/>
      <c r="D43" s="321"/>
      <c r="E43" s="321"/>
      <c r="F43" s="321"/>
      <c r="G43" s="321"/>
      <c r="H43" s="321"/>
      <c r="I43" s="321"/>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9" x14ac:dyDescent="0.2">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row>
    <row r="45" spans="1:39" x14ac:dyDescent="0.2">
      <c r="G45" s="128"/>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5">
      <c r="B46" s="138" t="s">
        <v>317</v>
      </c>
      <c r="C46" s="138" t="s">
        <v>44</v>
      </c>
      <c r="G46" s="128"/>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5">
      <c r="C47" s="141" t="s">
        <v>45</v>
      </c>
      <c r="G47" s="128"/>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1:39" ht="45.75" customHeight="1" x14ac:dyDescent="0.25">
      <c r="A48" s="319" t="s">
        <v>593</v>
      </c>
      <c r="B48" s="320"/>
      <c r="C48" s="320"/>
      <c r="D48" s="320"/>
      <c r="E48" s="320"/>
      <c r="F48" s="320"/>
      <c r="G48" s="320"/>
      <c r="H48" s="320"/>
      <c r="I48" s="320"/>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9" ht="33.75" customHeight="1" x14ac:dyDescent="0.25">
      <c r="A49" s="427" t="s">
        <v>940</v>
      </c>
      <c r="B49" s="425"/>
      <c r="C49" s="425"/>
      <c r="D49" s="425"/>
      <c r="E49" s="425"/>
      <c r="F49" s="425"/>
      <c r="G49" s="425"/>
      <c r="H49" s="425"/>
      <c r="I49" s="425"/>
      <c r="J49" s="46"/>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row>
    <row r="50" spans="1:39" ht="29.25" customHeight="1" x14ac:dyDescent="0.25">
      <c r="A50" s="324" t="s">
        <v>941</v>
      </c>
      <c r="B50" s="321"/>
      <c r="C50" s="321"/>
      <c r="D50" s="321"/>
      <c r="E50" s="321"/>
      <c r="F50" s="321"/>
      <c r="G50" s="321"/>
      <c r="H50" s="321"/>
      <c r="I50" s="321"/>
      <c r="J50" s="46"/>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row>
    <row r="51" spans="1:39" x14ac:dyDescent="0.2">
      <c r="B51" s="138" t="s">
        <v>176</v>
      </c>
      <c r="C51" s="138" t="s">
        <v>46</v>
      </c>
      <c r="D51" s="138"/>
      <c r="AL51" s="52"/>
    </row>
    <row r="52" spans="1:39" x14ac:dyDescent="0.25">
      <c r="A52" s="275" t="s">
        <v>47</v>
      </c>
      <c r="B52" s="321"/>
      <c r="C52" s="321"/>
      <c r="D52" s="321"/>
      <c r="E52" s="321"/>
      <c r="F52" s="321"/>
      <c r="G52" s="321"/>
      <c r="H52" s="321"/>
      <c r="I52" s="321"/>
      <c r="J52" s="46"/>
    </row>
    <row r="53" spans="1:39" ht="60" x14ac:dyDescent="0.2">
      <c r="A53" s="54"/>
      <c r="C53" s="53" t="s">
        <v>177</v>
      </c>
      <c r="D53" s="55" t="s">
        <v>178</v>
      </c>
      <c r="E53" s="56" t="s">
        <v>179</v>
      </c>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46"/>
    </row>
    <row r="54" spans="1:39" x14ac:dyDescent="0.2">
      <c r="C54" s="208" t="s">
        <v>342</v>
      </c>
      <c r="D54" s="205">
        <v>90</v>
      </c>
      <c r="E54" s="210">
        <v>1</v>
      </c>
      <c r="F54" s="130"/>
      <c r="J54" s="46"/>
    </row>
    <row r="55" spans="1:39" x14ac:dyDescent="0.25">
      <c r="C55" s="208" t="s">
        <v>95</v>
      </c>
      <c r="D55" s="205">
        <v>90</v>
      </c>
      <c r="E55" s="210">
        <v>0.4</v>
      </c>
      <c r="J55" s="46"/>
    </row>
    <row r="56" spans="1:39" x14ac:dyDescent="0.25">
      <c r="C56" s="208" t="s">
        <v>90</v>
      </c>
      <c r="D56" s="205">
        <v>25</v>
      </c>
      <c r="E56" s="210">
        <v>0.1</v>
      </c>
      <c r="J56" s="46"/>
    </row>
    <row r="57" spans="1:39" x14ac:dyDescent="0.2">
      <c r="C57" s="208" t="s">
        <v>633</v>
      </c>
      <c r="D57" s="205">
        <v>58</v>
      </c>
      <c r="E57" s="210">
        <v>0.9</v>
      </c>
      <c r="J57" s="46"/>
    </row>
    <row r="58" spans="1:39" x14ac:dyDescent="0.2">
      <c r="C58" s="208" t="s">
        <v>942</v>
      </c>
      <c r="D58" s="205">
        <v>2</v>
      </c>
      <c r="E58" s="210">
        <v>1</v>
      </c>
      <c r="J58" s="46"/>
    </row>
    <row r="59" spans="1:39" x14ac:dyDescent="0.2">
      <c r="C59" s="208" t="s">
        <v>943</v>
      </c>
      <c r="D59" s="205">
        <v>30</v>
      </c>
      <c r="E59" s="210">
        <v>0</v>
      </c>
      <c r="J59" s="46"/>
    </row>
    <row r="60" spans="1:39" x14ac:dyDescent="0.25">
      <c r="C60" s="208" t="s">
        <v>92</v>
      </c>
      <c r="D60" s="205">
        <v>5</v>
      </c>
      <c r="E60" s="210">
        <v>1</v>
      </c>
      <c r="J60" s="46"/>
    </row>
    <row r="61" spans="1:39" x14ac:dyDescent="0.2">
      <c r="D61" s="49"/>
      <c r="E61" s="59"/>
      <c r="J61" s="46"/>
    </row>
    <row r="62" spans="1:39" x14ac:dyDescent="0.2">
      <c r="J62" s="46"/>
    </row>
    <row r="63" spans="1:39" x14ac:dyDescent="0.25">
      <c r="B63" s="138" t="s">
        <v>185</v>
      </c>
      <c r="C63" s="138" t="s">
        <v>51</v>
      </c>
      <c r="AM63" s="57"/>
    </row>
    <row r="64" spans="1:39" x14ac:dyDescent="0.25">
      <c r="C64" s="130" t="s">
        <v>52</v>
      </c>
    </row>
    <row r="65" spans="1:38" x14ac:dyDescent="0.2">
      <c r="B65" s="141">
        <v>1</v>
      </c>
      <c r="C65" s="220" t="s">
        <v>79</v>
      </c>
      <c r="D65" s="220"/>
      <c r="E65" s="220"/>
      <c r="F65" s="220"/>
      <c r="G65" s="212"/>
      <c r="H65" s="212"/>
      <c r="I65" s="208"/>
      <c r="J65" s="208"/>
      <c r="K65" s="208"/>
    </row>
    <row r="66" spans="1:38" x14ac:dyDescent="0.2">
      <c r="B66" s="141">
        <v>2</v>
      </c>
      <c r="C66" s="220" t="s">
        <v>891</v>
      </c>
      <c r="D66" s="221"/>
      <c r="E66" s="221"/>
      <c r="F66" s="221"/>
      <c r="G66" s="212"/>
      <c r="H66" s="212"/>
      <c r="I66" s="208"/>
      <c r="J66" s="208"/>
      <c r="K66" s="208"/>
    </row>
    <row r="67" spans="1:38" x14ac:dyDescent="0.25">
      <c r="B67" s="141">
        <v>3</v>
      </c>
      <c r="C67" s="220" t="s">
        <v>892</v>
      </c>
      <c r="D67" s="221"/>
      <c r="E67" s="221"/>
      <c r="F67" s="221"/>
      <c r="G67" s="212"/>
      <c r="H67" s="212"/>
      <c r="I67" s="208"/>
      <c r="J67" s="208"/>
      <c r="K67" s="208"/>
    </row>
    <row r="68" spans="1:38" x14ac:dyDescent="0.25">
      <c r="B68" s="141">
        <v>4</v>
      </c>
      <c r="C68" s="220" t="s">
        <v>944</v>
      </c>
      <c r="D68" s="221"/>
      <c r="E68" s="221"/>
      <c r="F68" s="221"/>
      <c r="G68" s="212"/>
      <c r="H68" s="212"/>
      <c r="I68" s="208"/>
      <c r="J68" s="208"/>
      <c r="K68" s="208"/>
    </row>
    <row r="69" spans="1:38" x14ac:dyDescent="0.25">
      <c r="B69" s="141">
        <v>5</v>
      </c>
      <c r="C69" s="220" t="s">
        <v>945</v>
      </c>
      <c r="D69" s="221"/>
      <c r="E69" s="221"/>
      <c r="F69" s="221"/>
      <c r="G69" s="212"/>
      <c r="H69" s="212"/>
      <c r="I69" s="208"/>
      <c r="J69" s="208"/>
      <c r="K69" s="208"/>
    </row>
    <row r="70" spans="1:38" x14ac:dyDescent="0.25">
      <c r="B70" s="141">
        <v>6</v>
      </c>
      <c r="C70" s="220" t="s">
        <v>946</v>
      </c>
      <c r="D70" s="221"/>
      <c r="E70" s="221"/>
      <c r="F70" s="221"/>
      <c r="G70" s="212"/>
      <c r="H70" s="212"/>
      <c r="I70" s="208"/>
      <c r="J70" s="208"/>
      <c r="K70" s="208"/>
    </row>
    <row r="71" spans="1:38" x14ac:dyDescent="0.2">
      <c r="B71" s="141">
        <v>7</v>
      </c>
      <c r="C71" s="226"/>
      <c r="D71" s="226"/>
      <c r="E71" s="226"/>
      <c r="F71" s="226"/>
      <c r="G71" s="212"/>
      <c r="H71" s="212"/>
      <c r="I71" s="208"/>
      <c r="J71" s="208"/>
      <c r="K71" s="208"/>
    </row>
    <row r="73" spans="1:38" x14ac:dyDescent="0.25">
      <c r="B73" s="138" t="s">
        <v>188</v>
      </c>
      <c r="C73" s="138" t="s">
        <v>53</v>
      </c>
    </row>
    <row r="74" spans="1:38" x14ac:dyDescent="0.25">
      <c r="A74" s="275" t="s">
        <v>54</v>
      </c>
      <c r="B74" s="321"/>
      <c r="C74" s="321"/>
      <c r="D74" s="321"/>
      <c r="E74" s="321"/>
      <c r="F74" s="321"/>
      <c r="G74" s="321"/>
      <c r="H74" s="321"/>
      <c r="I74" s="321"/>
      <c r="J74" s="53"/>
    </row>
    <row r="75" spans="1:38" ht="45" x14ac:dyDescent="0.25">
      <c r="A75" s="54"/>
      <c r="C75" s="53" t="s">
        <v>53</v>
      </c>
      <c r="D75" s="61" t="s">
        <v>189</v>
      </c>
      <c r="E75" s="56" t="s">
        <v>190</v>
      </c>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46"/>
    </row>
    <row r="76" spans="1:38" x14ac:dyDescent="0.25">
      <c r="C76" s="208" t="s">
        <v>947</v>
      </c>
      <c r="D76" s="208">
        <v>30</v>
      </c>
      <c r="E76" s="222">
        <v>90</v>
      </c>
      <c r="F76" s="235"/>
      <c r="J76" s="46"/>
    </row>
    <row r="77" spans="1:38" x14ac:dyDescent="0.25">
      <c r="C77" s="208" t="s">
        <v>948</v>
      </c>
      <c r="D77" s="208">
        <v>30</v>
      </c>
      <c r="E77" s="222">
        <v>50</v>
      </c>
      <c r="F77" s="208"/>
      <c r="J77" s="46"/>
    </row>
    <row r="78" spans="1:38" x14ac:dyDescent="0.2">
      <c r="C78" s="208" t="s">
        <v>942</v>
      </c>
      <c r="D78" s="208">
        <v>10</v>
      </c>
      <c r="E78" s="222">
        <v>30</v>
      </c>
      <c r="F78" s="208"/>
      <c r="J78" s="46"/>
    </row>
    <row r="79" spans="1:38" x14ac:dyDescent="0.2">
      <c r="C79" s="208" t="s">
        <v>949</v>
      </c>
      <c r="D79" s="208">
        <v>0</v>
      </c>
      <c r="E79" s="222">
        <v>20</v>
      </c>
      <c r="F79" s="208"/>
      <c r="J79" s="46"/>
    </row>
    <row r="80" spans="1:38" x14ac:dyDescent="0.2">
      <c r="E80" s="43"/>
      <c r="J80" s="46"/>
    </row>
    <row r="81" spans="5:10" x14ac:dyDescent="0.2">
      <c r="E81" s="43"/>
      <c r="J81" s="46"/>
    </row>
    <row r="82" spans="5:10" x14ac:dyDescent="0.25">
      <c r="E82" s="43"/>
      <c r="J82" s="46"/>
    </row>
    <row r="83" spans="5:10" x14ac:dyDescent="0.25">
      <c r="E83" s="43"/>
      <c r="J83" s="46"/>
    </row>
  </sheetData>
  <sheetProtection password="C6A8" sheet="1" objects="1" scenarios="1"/>
  <mergeCells count="11">
    <mergeCell ref="A48:I48"/>
    <mergeCell ref="A49:I49"/>
    <mergeCell ref="A50:I50"/>
    <mergeCell ref="A52:I52"/>
    <mergeCell ref="A74:I74"/>
    <mergeCell ref="A43:I43"/>
    <mergeCell ref="A1:I1"/>
    <mergeCell ref="A5:I5"/>
    <mergeCell ref="A36:I36"/>
    <mergeCell ref="A41:I41"/>
    <mergeCell ref="A42:I4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7"/>
  <dimension ref="A1:Q98"/>
  <sheetViews>
    <sheetView topLeftCell="A61" workbookViewId="0">
      <selection activeCell="J73" sqref="J7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239</v>
      </c>
      <c r="D3" s="4" t="s">
        <v>2</v>
      </c>
      <c r="E3" s="303" t="s">
        <v>950</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951</v>
      </c>
      <c r="D7" s="305"/>
      <c r="E7" s="305"/>
      <c r="F7" s="305"/>
      <c r="G7" s="305"/>
      <c r="H7" s="305"/>
      <c r="I7" s="305"/>
      <c r="J7" s="305"/>
      <c r="P7" s="5" t="s">
        <v>10</v>
      </c>
    </row>
    <row r="8" spans="1:16" ht="15.75" x14ac:dyDescent="0.25">
      <c r="B8" s="1" t="s">
        <v>11</v>
      </c>
      <c r="C8" s="305" t="s">
        <v>952</v>
      </c>
      <c r="D8" s="305"/>
      <c r="E8" s="305"/>
      <c r="F8" s="305"/>
      <c r="G8" s="305"/>
      <c r="H8" s="305"/>
      <c r="I8" s="305"/>
      <c r="J8" s="305"/>
      <c r="M8" s="128"/>
      <c r="N8" s="128"/>
      <c r="O8" s="128"/>
      <c r="P8" s="5" t="s">
        <v>12</v>
      </c>
    </row>
    <row r="9" spans="1:16" ht="15.75" x14ac:dyDescent="0.25">
      <c r="B9" s="1" t="s">
        <v>13</v>
      </c>
      <c r="C9" s="305" t="s">
        <v>953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v>6</v>
      </c>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954</v>
      </c>
      <c r="C26" s="272"/>
      <c r="D26" s="272"/>
      <c r="E26" s="272"/>
      <c r="F26" s="272"/>
      <c r="G26" s="272"/>
      <c r="H26" s="272"/>
      <c r="I26" s="272"/>
      <c r="J26" s="272"/>
      <c r="L26" s="32"/>
      <c r="N26" s="32"/>
    </row>
    <row r="27" spans="1:16" s="29" customFormat="1" x14ac:dyDescent="0.25">
      <c r="A27" s="141">
        <v>2</v>
      </c>
      <c r="B27" s="271" t="s">
        <v>955</v>
      </c>
      <c r="C27" s="272"/>
      <c r="D27" s="272"/>
      <c r="E27" s="272"/>
      <c r="F27" s="272"/>
      <c r="G27" s="272"/>
      <c r="H27" s="272"/>
      <c r="I27" s="272"/>
      <c r="J27" s="272"/>
      <c r="L27" s="32"/>
      <c r="N27" s="32"/>
    </row>
    <row r="28" spans="1:16" s="29" customFormat="1" x14ac:dyDescent="0.25">
      <c r="A28" s="141">
        <v>3</v>
      </c>
      <c r="B28" s="271" t="s">
        <v>885</v>
      </c>
      <c r="C28" s="272"/>
      <c r="D28" s="272"/>
      <c r="E28" s="272"/>
      <c r="F28" s="272"/>
      <c r="G28" s="272"/>
      <c r="H28" s="272"/>
      <c r="I28" s="272"/>
      <c r="J28" s="272"/>
      <c r="L28" s="32"/>
      <c r="N28" s="32"/>
    </row>
    <row r="29" spans="1:16" s="29" customFormat="1" x14ac:dyDescent="0.25">
      <c r="A29" s="141">
        <v>4</v>
      </c>
      <c r="B29" s="271" t="s">
        <v>886</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956</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0.75" customHeight="1" x14ac:dyDescent="0.25">
      <c r="B40" s="296" t="s">
        <v>957</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33" customHeight="1" x14ac:dyDescent="0.2">
      <c r="B42" s="296" t="s">
        <v>958</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403" t="s">
        <v>82</v>
      </c>
      <c r="C47" s="404"/>
      <c r="D47" s="404"/>
      <c r="E47" s="404"/>
      <c r="F47" s="404"/>
      <c r="G47" s="404"/>
      <c r="H47" s="404"/>
      <c r="I47" s="404"/>
      <c r="J47" s="404"/>
    </row>
    <row r="48" spans="1:14" x14ac:dyDescent="0.25">
      <c r="A48" s="141">
        <v>2</v>
      </c>
      <c r="B48" s="403" t="s">
        <v>60</v>
      </c>
      <c r="C48" s="404"/>
      <c r="D48" s="404"/>
      <c r="E48" s="404"/>
      <c r="F48" s="404"/>
      <c r="G48" s="404"/>
      <c r="H48" s="404"/>
      <c r="I48" s="404"/>
      <c r="J48" s="404"/>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403" t="s">
        <v>593</v>
      </c>
      <c r="C57" s="406"/>
      <c r="D57" s="406"/>
      <c r="E57" s="406"/>
      <c r="F57" s="406"/>
      <c r="G57" s="406"/>
      <c r="H57" s="406"/>
      <c r="I57" s="406"/>
      <c r="J57" s="406"/>
    </row>
    <row r="58" spans="1:10" x14ac:dyDescent="0.25">
      <c r="A58" s="141">
        <v>2</v>
      </c>
      <c r="B58" s="405" t="s">
        <v>941</v>
      </c>
      <c r="C58" s="428"/>
      <c r="D58" s="428"/>
      <c r="E58" s="428"/>
      <c r="F58" s="428"/>
      <c r="G58" s="428"/>
      <c r="H58" s="428"/>
      <c r="I58" s="428"/>
      <c r="J58" s="428"/>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429" t="s">
        <v>542</v>
      </c>
      <c r="D71" s="430"/>
      <c r="E71" s="39">
        <v>40</v>
      </c>
      <c r="F71" s="266">
        <v>1</v>
      </c>
      <c r="G71" s="277"/>
      <c r="H71" s="142"/>
      <c r="I71" s="142"/>
      <c r="J71" s="142"/>
    </row>
    <row r="72" spans="1:10" ht="15" customHeight="1" x14ac:dyDescent="0.25">
      <c r="B72" s="166"/>
      <c r="C72" s="431" t="s">
        <v>558</v>
      </c>
      <c r="D72" s="432"/>
      <c r="E72" s="40">
        <v>40</v>
      </c>
      <c r="F72" s="278">
        <v>0.3</v>
      </c>
      <c r="G72" s="287"/>
      <c r="H72" s="142"/>
      <c r="I72" s="142"/>
      <c r="J72" s="142"/>
    </row>
    <row r="73" spans="1:10" ht="15" customHeight="1" x14ac:dyDescent="0.25">
      <c r="B73" s="166"/>
      <c r="C73" s="429" t="s">
        <v>551</v>
      </c>
      <c r="D73" s="430"/>
      <c r="E73" s="39">
        <v>27</v>
      </c>
      <c r="F73" s="266">
        <v>0.1</v>
      </c>
      <c r="G73" s="277"/>
      <c r="H73" s="142"/>
      <c r="I73" s="142"/>
      <c r="J73" s="142"/>
    </row>
    <row r="74" spans="1:10" ht="15" customHeight="1" x14ac:dyDescent="0.25">
      <c r="B74" s="166"/>
      <c r="C74" s="431" t="s">
        <v>544</v>
      </c>
      <c r="D74" s="432"/>
      <c r="E74" s="40">
        <v>38</v>
      </c>
      <c r="F74" s="278">
        <v>0.1</v>
      </c>
      <c r="G74" s="287"/>
      <c r="H74" s="142"/>
      <c r="I74" s="142"/>
      <c r="J74" s="142"/>
    </row>
    <row r="75" spans="1:10" ht="15" customHeight="1" x14ac:dyDescent="0.25">
      <c r="B75" s="166"/>
      <c r="C75" s="431" t="s">
        <v>92</v>
      </c>
      <c r="D75" s="432"/>
      <c r="E75" s="40">
        <v>5</v>
      </c>
      <c r="F75" s="278">
        <v>1</v>
      </c>
      <c r="G75" s="287"/>
      <c r="H75" s="142"/>
      <c r="I75" s="142"/>
      <c r="J75" s="142"/>
    </row>
    <row r="76" spans="1:10" ht="15" customHeight="1" x14ac:dyDescent="0.2">
      <c r="B76" s="166"/>
      <c r="C76" s="276"/>
      <c r="D76" s="277"/>
      <c r="E76" s="39"/>
      <c r="F76" s="276"/>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258" t="s">
        <v>564</v>
      </c>
      <c r="D81" s="185"/>
      <c r="E81" s="185"/>
      <c r="F81" s="185"/>
      <c r="G81" s="185"/>
      <c r="H81" s="185"/>
      <c r="I81" s="185"/>
      <c r="J81" s="185"/>
      <c r="K81" s="185"/>
    </row>
    <row r="82" spans="1:17" x14ac:dyDescent="0.25">
      <c r="C82" s="258" t="s">
        <v>559</v>
      </c>
      <c r="D82" s="185"/>
      <c r="E82" s="185"/>
      <c r="F82" s="185"/>
      <c r="G82" s="185"/>
      <c r="H82" s="185"/>
      <c r="I82" s="185"/>
      <c r="J82" s="185"/>
      <c r="K82" s="185"/>
    </row>
    <row r="83" spans="1:17" x14ac:dyDescent="0.25">
      <c r="C83" s="258" t="s">
        <v>562</v>
      </c>
      <c r="D83" s="185"/>
      <c r="E83" s="185"/>
      <c r="F83" s="185"/>
      <c r="G83" s="185"/>
      <c r="H83" s="185"/>
      <c r="I83" s="185"/>
      <c r="J83" s="185"/>
      <c r="K83" s="185"/>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5">
      <c r="B91" s="166"/>
      <c r="C91" s="429" t="s">
        <v>1263</v>
      </c>
      <c r="D91" s="430"/>
      <c r="E91" s="266">
        <v>0.6</v>
      </c>
      <c r="F91" s="277"/>
      <c r="G91" s="266">
        <v>0.9</v>
      </c>
      <c r="H91" s="285"/>
      <c r="I91" s="277"/>
      <c r="J91" s="166"/>
    </row>
    <row r="92" spans="1:17" ht="15" customHeight="1" x14ac:dyDescent="0.25">
      <c r="B92" s="166"/>
      <c r="C92" s="429" t="s">
        <v>1261</v>
      </c>
      <c r="D92" s="430"/>
      <c r="E92" s="266">
        <v>0.1</v>
      </c>
      <c r="F92" s="277"/>
      <c r="G92" s="266">
        <v>0.3</v>
      </c>
      <c r="H92" s="285"/>
      <c r="I92" s="277"/>
      <c r="J92" s="166"/>
    </row>
    <row r="93" spans="1:17" ht="15" customHeight="1" x14ac:dyDescent="0.25">
      <c r="B93" s="166"/>
      <c r="C93" s="431" t="s">
        <v>1265</v>
      </c>
      <c r="D93" s="432"/>
      <c r="E93" s="278">
        <v>0</v>
      </c>
      <c r="F93" s="287"/>
      <c r="G93" s="278">
        <v>0.2</v>
      </c>
      <c r="H93" s="288"/>
      <c r="I93" s="287"/>
      <c r="J93" s="166"/>
    </row>
    <row r="94" spans="1:17" ht="15" customHeight="1" x14ac:dyDescent="0.25">
      <c r="B94" s="166"/>
      <c r="C94" s="276"/>
      <c r="D94" s="277"/>
      <c r="E94" s="276"/>
      <c r="F94" s="277"/>
      <c r="G94" s="276"/>
      <c r="H94" s="285"/>
      <c r="I94" s="277"/>
      <c r="J94" s="166"/>
    </row>
    <row r="95" spans="1:17" ht="15" customHeight="1" x14ac:dyDescent="0.25">
      <c r="B95" s="166"/>
      <c r="C95" s="286"/>
      <c r="D95" s="287"/>
      <c r="E95" s="286"/>
      <c r="F95" s="287"/>
      <c r="G95" s="286"/>
      <c r="H95" s="288"/>
      <c r="I95" s="287"/>
      <c r="J95" s="166"/>
      <c r="O95" s="41"/>
      <c r="P95" s="42"/>
      <c r="Q95" s="41"/>
    </row>
    <row r="96" spans="1:17" ht="15" customHeight="1" x14ac:dyDescent="0.25">
      <c r="B96" s="166"/>
      <c r="C96" s="276"/>
      <c r="D96" s="277"/>
      <c r="E96" s="276"/>
      <c r="F96" s="277"/>
      <c r="G96" s="276"/>
      <c r="H96" s="285"/>
      <c r="I96" s="277"/>
      <c r="J96" s="166"/>
    </row>
    <row r="97" spans="2:10" ht="15" customHeight="1" x14ac:dyDescent="0.25">
      <c r="B97" s="166"/>
      <c r="C97" s="286"/>
      <c r="D97" s="287"/>
      <c r="E97" s="286"/>
      <c r="F97" s="287"/>
      <c r="G97" s="286"/>
      <c r="H97" s="288"/>
      <c r="I97" s="287"/>
      <c r="J97" s="166"/>
    </row>
    <row r="98" spans="2:10" x14ac:dyDescent="0.25">
      <c r="D98" s="43"/>
    </row>
  </sheetData>
  <sheetProtection password="C6A8" sheet="1" objects="1" scenarios="1"/>
  <mergeCells count="72">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8:H88"/>
    <mergeCell ref="C90:D90"/>
    <mergeCell ref="E90:F90"/>
    <mergeCell ref="G90:I90"/>
    <mergeCell ref="C91:D91"/>
    <mergeCell ref="E91:F91"/>
    <mergeCell ref="G91:I91"/>
    <mergeCell ref="C75:D75"/>
    <mergeCell ref="F75:G75"/>
    <mergeCell ref="C76:D76"/>
    <mergeCell ref="F76:G76"/>
    <mergeCell ref="C77:D77"/>
    <mergeCell ref="F77:G77"/>
    <mergeCell ref="C73:D73"/>
    <mergeCell ref="F73:G73"/>
    <mergeCell ref="C74:D74"/>
    <mergeCell ref="F74:G74"/>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3">
      <formula1>metdoc</formula1>
    </dataValidation>
    <dataValidation type="list" allowBlank="1" showInputMessage="1" showErrorMessage="1" sqref="B91:B93">
      <formula1>eval</formula1>
    </dataValidation>
    <dataValidation type="list" allowBlank="1" showInputMessage="1" showErrorMessage="1" sqref="B71:B75">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129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129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129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130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130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130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130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11304" r:id="rId10" name="Check Box 8">
              <controlPr defaultSize="0" autoFill="0" autoLine="0" autoPict="0">
                <anchor moveWithCells="1">
                  <from>
                    <xdr:col>3</xdr:col>
                    <xdr:colOff>447675</xdr:colOff>
                    <xdr:row>12</xdr:row>
                    <xdr:rowOff>9525</xdr:rowOff>
                  </from>
                  <to>
                    <xdr:col>3</xdr:col>
                    <xdr:colOff>866775</xdr:colOff>
                    <xdr:row>13</xdr:row>
                    <xdr:rowOff>0</xdr:rowOff>
                  </to>
                </anchor>
              </controlPr>
            </control>
          </mc:Choice>
        </mc:AlternateContent>
        <mc:AlternateContent xmlns:mc="http://schemas.openxmlformats.org/markup-compatibility/2006">
          <mc:Choice Requires="x14">
            <control shapeId="311305" r:id="rId11" name="Check Box 9">
              <controlPr defaultSize="0" autoFill="0" autoLine="0" autoPict="0">
                <anchor moveWithCells="1">
                  <from>
                    <xdr:col>3</xdr:col>
                    <xdr:colOff>904875</xdr:colOff>
                    <xdr:row>12</xdr:row>
                    <xdr:rowOff>9525</xdr:rowOff>
                  </from>
                  <to>
                    <xdr:col>4</xdr:col>
                    <xdr:colOff>28575</xdr:colOff>
                    <xdr:row>13</xdr:row>
                    <xdr:rowOff>0</xdr:rowOff>
                  </to>
                </anchor>
              </controlPr>
            </control>
          </mc:Choice>
        </mc:AlternateContent>
        <mc:AlternateContent xmlns:mc="http://schemas.openxmlformats.org/markup-compatibility/2006">
          <mc:Choice Requires="x14">
            <control shapeId="31130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1307" r:id="rId13" name="Check Box 11">
              <controlPr defaultSize="0" autoFill="0" autoLine="0" autoPict="0">
                <anchor moveWithCells="1">
                  <from>
                    <xdr:col>4</xdr:col>
                    <xdr:colOff>561975</xdr:colOff>
                    <xdr:row>12</xdr:row>
                    <xdr:rowOff>9525</xdr:rowOff>
                  </from>
                  <to>
                    <xdr:col>4</xdr:col>
                    <xdr:colOff>723900</xdr:colOff>
                    <xdr:row>13</xdr:row>
                    <xdr:rowOff>28575</xdr:rowOff>
                  </to>
                </anchor>
              </controlPr>
            </control>
          </mc:Choice>
        </mc:AlternateContent>
        <mc:AlternateContent xmlns:mc="http://schemas.openxmlformats.org/markup-compatibility/2006">
          <mc:Choice Requires="x14">
            <control shapeId="311308" r:id="rId14" name="Check Box 12">
              <controlPr defaultSize="0" autoFill="0" autoLine="0" autoPict="0">
                <anchor moveWithCells="1">
                  <from>
                    <xdr:col>4</xdr:col>
                    <xdr:colOff>1000125</xdr:colOff>
                    <xdr:row>12</xdr:row>
                    <xdr:rowOff>9525</xdr:rowOff>
                  </from>
                  <to>
                    <xdr:col>5</xdr:col>
                    <xdr:colOff>257175</xdr:colOff>
                    <xdr:row>13</xdr:row>
                    <xdr:rowOff>28575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8"/>
  <dimension ref="A1:Q101"/>
  <sheetViews>
    <sheetView topLeftCell="A64" workbookViewId="0">
      <selection activeCell="J75" sqref="J75"/>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239</v>
      </c>
      <c r="D3" s="4" t="s">
        <v>2</v>
      </c>
      <c r="E3" s="303" t="s">
        <v>950</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959</v>
      </c>
      <c r="D7" s="305"/>
      <c r="E7" s="305"/>
      <c r="F7" s="305"/>
      <c r="G7" s="305"/>
      <c r="H7" s="305"/>
      <c r="I7" s="305"/>
      <c r="J7" s="305"/>
      <c r="P7" s="5" t="s">
        <v>10</v>
      </c>
    </row>
    <row r="8" spans="1:16" ht="15.75" x14ac:dyDescent="0.25">
      <c r="B8" s="1" t="s">
        <v>11</v>
      </c>
      <c r="C8" s="305" t="s">
        <v>960</v>
      </c>
      <c r="D8" s="305"/>
      <c r="E8" s="305"/>
      <c r="F8" s="305"/>
      <c r="G8" s="305"/>
      <c r="H8" s="305"/>
      <c r="I8" s="305"/>
      <c r="J8" s="305"/>
      <c r="M8" s="128"/>
      <c r="N8" s="128"/>
      <c r="O8" s="128"/>
      <c r="P8" s="5" t="s">
        <v>12</v>
      </c>
    </row>
    <row r="9" spans="1:16" ht="15.75" x14ac:dyDescent="0.25">
      <c r="B9" s="1" t="s">
        <v>13</v>
      </c>
      <c r="C9" s="305" t="s">
        <v>961</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v>6</v>
      </c>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403" t="s">
        <v>962</v>
      </c>
      <c r="C26" s="404"/>
      <c r="D26" s="404"/>
      <c r="E26" s="404"/>
      <c r="F26" s="404"/>
      <c r="G26" s="404"/>
      <c r="H26" s="404"/>
      <c r="I26" s="404"/>
      <c r="J26" s="404"/>
      <c r="L26" s="32"/>
      <c r="N26" s="32"/>
    </row>
    <row r="27" spans="1:16" s="29" customFormat="1" x14ac:dyDescent="0.2">
      <c r="A27" s="141">
        <v>2</v>
      </c>
      <c r="B27" s="403" t="s">
        <v>963</v>
      </c>
      <c r="C27" s="404"/>
      <c r="D27" s="404"/>
      <c r="E27" s="404"/>
      <c r="F27" s="404"/>
      <c r="G27" s="404"/>
      <c r="H27" s="404"/>
      <c r="I27" s="404"/>
      <c r="J27" s="404"/>
      <c r="L27" s="32"/>
      <c r="N27" s="32"/>
    </row>
    <row r="28" spans="1:16" s="29" customFormat="1" x14ac:dyDescent="0.25">
      <c r="A28" s="141">
        <v>3</v>
      </c>
      <c r="B28" s="403" t="s">
        <v>242</v>
      </c>
      <c r="C28" s="404"/>
      <c r="D28" s="404"/>
      <c r="E28" s="404"/>
      <c r="F28" s="404"/>
      <c r="G28" s="404"/>
      <c r="H28" s="404"/>
      <c r="I28" s="404"/>
      <c r="J28" s="404"/>
      <c r="L28" s="32"/>
      <c r="N28" s="32"/>
    </row>
    <row r="29" spans="1:16" s="29" customFormat="1" x14ac:dyDescent="0.25">
      <c r="A29" s="141">
        <v>4</v>
      </c>
      <c r="B29" s="403" t="s">
        <v>964</v>
      </c>
      <c r="C29" s="404"/>
      <c r="D29" s="404"/>
      <c r="E29" s="404"/>
      <c r="F29" s="404"/>
      <c r="G29" s="404"/>
      <c r="H29" s="404"/>
      <c r="I29" s="404"/>
      <c r="J29" s="404"/>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6.5" customHeight="1" x14ac:dyDescent="0.25">
      <c r="B38" s="296" t="s">
        <v>965</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6.5" customHeight="1" x14ac:dyDescent="0.25">
      <c r="B40" s="296" t="s">
        <v>966</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6.5" customHeight="1" x14ac:dyDescent="0.2">
      <c r="B42" s="296" t="s">
        <v>967</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403" t="s">
        <v>939</v>
      </c>
      <c r="C47" s="404"/>
      <c r="D47" s="404"/>
      <c r="E47" s="404"/>
      <c r="F47" s="404"/>
      <c r="G47" s="404"/>
      <c r="H47" s="404"/>
      <c r="I47" s="404"/>
      <c r="J47" s="404"/>
    </row>
    <row r="48" spans="1:14" x14ac:dyDescent="0.2">
      <c r="A48" s="141">
        <v>2</v>
      </c>
      <c r="B48" s="294"/>
      <c r="C48" s="294"/>
      <c r="D48" s="294"/>
      <c r="E48" s="294"/>
      <c r="F48" s="294"/>
      <c r="G48" s="294"/>
      <c r="H48" s="294"/>
      <c r="I48" s="294"/>
      <c r="J48" s="294"/>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405" t="s">
        <v>940</v>
      </c>
      <c r="C57" s="428"/>
      <c r="D57" s="428"/>
      <c r="E57" s="428"/>
      <c r="F57" s="428"/>
      <c r="G57" s="428"/>
      <c r="H57" s="428"/>
      <c r="I57" s="428"/>
      <c r="J57" s="428"/>
    </row>
    <row r="58" spans="1:10" x14ac:dyDescent="0.2">
      <c r="A58" s="141">
        <v>2</v>
      </c>
      <c r="B58" s="173"/>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429" t="s">
        <v>551</v>
      </c>
      <c r="D71" s="430"/>
      <c r="E71" s="39">
        <v>100</v>
      </c>
      <c r="F71" s="266">
        <v>0.7</v>
      </c>
      <c r="G71" s="277"/>
      <c r="H71" s="142"/>
      <c r="I71" s="142"/>
      <c r="J71" s="142"/>
    </row>
    <row r="72" spans="1:10" ht="15" customHeight="1" x14ac:dyDescent="0.2">
      <c r="B72" s="166"/>
      <c r="C72" s="429" t="s">
        <v>549</v>
      </c>
      <c r="D72" s="430"/>
      <c r="E72" s="39">
        <v>20</v>
      </c>
      <c r="F72" s="266">
        <v>1</v>
      </c>
      <c r="G72" s="277"/>
      <c r="H72" s="142"/>
      <c r="I72" s="142"/>
      <c r="J72" s="142"/>
    </row>
    <row r="73" spans="1:10" ht="15" customHeight="1" x14ac:dyDescent="0.25">
      <c r="B73" s="166"/>
      <c r="C73" s="431" t="s">
        <v>545</v>
      </c>
      <c r="D73" s="432"/>
      <c r="E73" s="40">
        <v>30</v>
      </c>
      <c r="F73" s="278">
        <v>0</v>
      </c>
      <c r="G73" s="287"/>
      <c r="H73" s="142"/>
      <c r="I73" s="142"/>
      <c r="J73" s="142"/>
    </row>
    <row r="74" spans="1:10" ht="15" customHeight="1" x14ac:dyDescent="0.2">
      <c r="B74" s="166"/>
      <c r="C74" s="276"/>
      <c r="D74" s="277"/>
      <c r="E74" s="39"/>
      <c r="F74" s="276"/>
      <c r="G74" s="277"/>
      <c r="H74" s="142"/>
      <c r="I74" s="142"/>
      <c r="J74" s="142"/>
    </row>
    <row r="75" spans="1:10" ht="15" customHeight="1" x14ac:dyDescent="0.2">
      <c r="B75" s="166"/>
      <c r="C75" s="286"/>
      <c r="D75" s="287"/>
      <c r="E75" s="40"/>
      <c r="F75" s="286"/>
      <c r="G75" s="287"/>
      <c r="H75" s="142"/>
      <c r="I75" s="142"/>
      <c r="J75" s="142"/>
    </row>
    <row r="76" spans="1:10" ht="15" customHeight="1" x14ac:dyDescent="0.2">
      <c r="B76" s="166"/>
      <c r="C76" s="276"/>
      <c r="D76" s="277"/>
      <c r="E76" s="39"/>
      <c r="F76" s="276"/>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1" x14ac:dyDescent="0.25">
      <c r="C81" s="179" t="s">
        <v>559</v>
      </c>
      <c r="D81" s="180"/>
      <c r="E81" s="180"/>
      <c r="F81" s="180"/>
      <c r="G81" s="180"/>
      <c r="H81" s="180"/>
      <c r="I81" s="180"/>
      <c r="J81" s="180"/>
      <c r="K81" s="180"/>
    </row>
    <row r="82" spans="1:11" x14ac:dyDescent="0.25">
      <c r="C82" s="179" t="s">
        <v>566</v>
      </c>
      <c r="D82" s="180"/>
      <c r="E82" s="180"/>
      <c r="F82" s="180"/>
      <c r="G82" s="180"/>
      <c r="H82" s="180"/>
      <c r="I82" s="180"/>
      <c r="J82" s="180"/>
      <c r="K82" s="180"/>
    </row>
    <row r="83" spans="1:11" x14ac:dyDescent="0.2">
      <c r="C83" s="180"/>
      <c r="D83" s="180"/>
      <c r="E83" s="180"/>
      <c r="F83" s="180"/>
      <c r="G83" s="180"/>
      <c r="H83" s="180"/>
      <c r="I83" s="180"/>
      <c r="J83" s="180"/>
      <c r="K83" s="180"/>
    </row>
    <row r="84" spans="1:11" x14ac:dyDescent="0.2">
      <c r="C84" s="180"/>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7" spans="1:11" x14ac:dyDescent="0.2">
      <c r="C87" s="180"/>
      <c r="D87" s="180"/>
      <c r="E87" s="180"/>
      <c r="F87" s="180"/>
      <c r="G87" s="180"/>
      <c r="H87" s="180"/>
      <c r="I87" s="180"/>
      <c r="J87" s="180"/>
      <c r="K87" s="180"/>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66"/>
      <c r="C91" s="166"/>
      <c r="D91" s="166"/>
      <c r="E91" s="166"/>
      <c r="F91" s="166"/>
      <c r="G91" s="166"/>
      <c r="H91" s="166"/>
    </row>
    <row r="92" spans="1:11" ht="15" customHeight="1" x14ac:dyDescent="0.25">
      <c r="B92" s="166"/>
      <c r="C92" s="289" t="s">
        <v>55</v>
      </c>
      <c r="D92" s="290"/>
      <c r="E92" s="289" t="s">
        <v>56</v>
      </c>
      <c r="F92" s="290"/>
      <c r="G92" s="289" t="s">
        <v>57</v>
      </c>
      <c r="H92" s="291"/>
      <c r="I92" s="290"/>
      <c r="J92" s="166"/>
    </row>
    <row r="93" spans="1:11" ht="15" customHeight="1" x14ac:dyDescent="0.25">
      <c r="B93" s="166"/>
      <c r="C93" s="429" t="s">
        <v>563</v>
      </c>
      <c r="D93" s="430"/>
      <c r="E93" s="266">
        <v>0.8</v>
      </c>
      <c r="F93" s="277"/>
      <c r="G93" s="266">
        <v>0.9</v>
      </c>
      <c r="H93" s="285"/>
      <c r="I93" s="277"/>
      <c r="J93" s="166"/>
    </row>
    <row r="94" spans="1:11" ht="15" customHeight="1" x14ac:dyDescent="0.25">
      <c r="B94" s="166"/>
      <c r="C94" s="431" t="s">
        <v>1265</v>
      </c>
      <c r="D94" s="432"/>
      <c r="E94" s="278">
        <v>0.1</v>
      </c>
      <c r="F94" s="287"/>
      <c r="G94" s="278">
        <v>0.2</v>
      </c>
      <c r="H94" s="288"/>
      <c r="I94" s="287"/>
      <c r="J94" s="166"/>
    </row>
    <row r="95" spans="1:11" ht="15" customHeight="1" x14ac:dyDescent="0.25">
      <c r="B95" s="166"/>
      <c r="C95" s="276"/>
      <c r="D95" s="277"/>
      <c r="E95" s="276"/>
      <c r="F95" s="277"/>
      <c r="G95" s="276"/>
      <c r="H95" s="285"/>
      <c r="I95" s="277"/>
      <c r="J95" s="166"/>
    </row>
    <row r="96" spans="1:11" ht="15" customHeight="1" x14ac:dyDescent="0.25">
      <c r="B96" s="166"/>
      <c r="C96" s="286"/>
      <c r="D96" s="287"/>
      <c r="E96" s="286"/>
      <c r="F96" s="287"/>
      <c r="G96" s="286"/>
      <c r="H96" s="288"/>
      <c r="I96" s="287"/>
      <c r="J96" s="166"/>
    </row>
    <row r="97" spans="2:17" ht="15" customHeight="1" x14ac:dyDescent="0.25">
      <c r="B97" s="166"/>
      <c r="C97" s="276"/>
      <c r="D97" s="277"/>
      <c r="E97" s="276"/>
      <c r="F97" s="277"/>
      <c r="G97" s="276"/>
      <c r="H97" s="285"/>
      <c r="I97" s="277"/>
      <c r="J97" s="166"/>
    </row>
    <row r="98" spans="2:17" ht="15" customHeight="1" x14ac:dyDescent="0.25">
      <c r="B98" s="166"/>
      <c r="C98" s="286"/>
      <c r="D98" s="287"/>
      <c r="E98" s="286"/>
      <c r="F98" s="287"/>
      <c r="G98" s="286"/>
      <c r="H98" s="288"/>
      <c r="I98" s="287"/>
      <c r="J98" s="166"/>
      <c r="O98" s="41"/>
      <c r="P98" s="42"/>
      <c r="Q98" s="41"/>
    </row>
    <row r="99" spans="2:17" ht="15" customHeight="1" x14ac:dyDescent="0.25">
      <c r="B99" s="166"/>
      <c r="C99" s="276"/>
      <c r="D99" s="277"/>
      <c r="E99" s="276"/>
      <c r="F99" s="277"/>
      <c r="G99" s="276"/>
      <c r="H99" s="285"/>
      <c r="I99" s="277"/>
      <c r="J99" s="166"/>
    </row>
    <row r="100" spans="2:17" ht="15" customHeight="1" x14ac:dyDescent="0.25">
      <c r="B100" s="166"/>
      <c r="C100" s="286"/>
      <c r="D100" s="287"/>
      <c r="E100" s="286"/>
      <c r="F100" s="287"/>
      <c r="G100" s="286"/>
      <c r="H100" s="288"/>
      <c r="I100" s="287"/>
      <c r="J100" s="166"/>
    </row>
    <row r="101" spans="2:17" x14ac:dyDescent="0.25">
      <c r="D101" s="43"/>
    </row>
  </sheetData>
  <sheetProtection password="C6A8" sheet="1" objects="1" scenarios="1"/>
  <mergeCells count="74">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90:H90"/>
    <mergeCell ref="C76:D76"/>
    <mergeCell ref="F76:G76"/>
    <mergeCell ref="C77:D77"/>
    <mergeCell ref="F77:G77"/>
    <mergeCell ref="C73:D73"/>
    <mergeCell ref="F73:G73"/>
    <mergeCell ref="C74:D74"/>
    <mergeCell ref="F74:G74"/>
    <mergeCell ref="C75:D75"/>
    <mergeCell ref="F75:G75"/>
    <mergeCell ref="C71:D71"/>
    <mergeCell ref="F71:G71"/>
    <mergeCell ref="C72:D72"/>
    <mergeCell ref="F72:G72"/>
    <mergeCell ref="C70:D70"/>
    <mergeCell ref="F70:G70"/>
    <mergeCell ref="B57:J57"/>
    <mergeCell ref="B65:J65"/>
    <mergeCell ref="B47:J47"/>
    <mergeCell ref="B48:J48"/>
    <mergeCell ref="B49:J49"/>
    <mergeCell ref="B50:J50"/>
    <mergeCell ref="B51:J51"/>
    <mergeCell ref="B68:J68"/>
    <mergeCell ref="B42:J42"/>
    <mergeCell ref="G12:J12"/>
    <mergeCell ref="B15:B16"/>
    <mergeCell ref="B26:J26"/>
    <mergeCell ref="B27:J27"/>
    <mergeCell ref="B28:J28"/>
    <mergeCell ref="B29:J29"/>
    <mergeCell ref="B30:J30"/>
    <mergeCell ref="B31:J31"/>
    <mergeCell ref="B32:J32"/>
    <mergeCell ref="B38:J38"/>
    <mergeCell ref="B40:J40"/>
    <mergeCell ref="B52:J52"/>
    <mergeCell ref="B53:J53"/>
    <mergeCell ref="B54:J54"/>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2">
      <formula1>metdoc</formula1>
    </dataValidation>
    <dataValidation type="list" allowBlank="1" showInputMessage="1" showErrorMessage="1" sqref="B93:B94">
      <formula1>eval</formula1>
    </dataValidation>
    <dataValidation type="list" allowBlank="1" showInputMessage="1" showErrorMessage="1" sqref="B71:B7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2321" r:id="rId3" name="Label 3">
              <controlPr defaultSize="0" autoFill="0" autoLine="0" autoPict="0">
                <anchor moveWithCells="1" sizeWithCells="1">
                  <from>
                    <xdr:col>3</xdr:col>
                    <xdr:colOff>161925</xdr:colOff>
                    <xdr:row>15</xdr:row>
                    <xdr:rowOff>142875</xdr:rowOff>
                  </from>
                  <to>
                    <xdr:col>3</xdr:col>
                    <xdr:colOff>447675</xdr:colOff>
                    <xdr:row>17</xdr:row>
                    <xdr:rowOff>0</xdr:rowOff>
                  </to>
                </anchor>
              </controlPr>
            </control>
          </mc:Choice>
        </mc:AlternateContent>
        <mc:AlternateContent xmlns:mc="http://schemas.openxmlformats.org/markup-compatibility/2006">
          <mc:Choice Requires="x14">
            <control shapeId="312322" r:id="rId4" name="Label 4">
              <controlPr defaultSize="0" autoFill="0" autoLine="0" autoPict="0">
                <anchor moveWithCells="1" sizeWithCells="1">
                  <from>
                    <xdr:col>6</xdr:col>
                    <xdr:colOff>180975</xdr:colOff>
                    <xdr:row>15</xdr:row>
                    <xdr:rowOff>104775</xdr:rowOff>
                  </from>
                  <to>
                    <xdr:col>6</xdr:col>
                    <xdr:colOff>457200</xdr:colOff>
                    <xdr:row>16</xdr:row>
                    <xdr:rowOff>161925</xdr:rowOff>
                  </to>
                </anchor>
              </controlPr>
            </control>
          </mc:Choice>
        </mc:AlternateContent>
        <mc:AlternateContent xmlns:mc="http://schemas.openxmlformats.org/markup-compatibility/2006">
          <mc:Choice Requires="x14">
            <control shapeId="312323" r:id="rId5" name="Label 5">
              <controlPr defaultSize="0" autoFill="0" autoLine="0" autoPict="0">
                <anchor moveWithCells="1" sizeWithCells="1">
                  <from>
                    <xdr:col>6</xdr:col>
                    <xdr:colOff>180975</xdr:colOff>
                    <xdr:row>17</xdr:row>
                    <xdr:rowOff>104775</xdr:rowOff>
                  </from>
                  <to>
                    <xdr:col>6</xdr:col>
                    <xdr:colOff>457200</xdr:colOff>
                    <xdr:row>18</xdr:row>
                    <xdr:rowOff>161925</xdr:rowOff>
                  </to>
                </anchor>
              </controlPr>
            </control>
          </mc:Choice>
        </mc:AlternateContent>
        <mc:AlternateContent xmlns:mc="http://schemas.openxmlformats.org/markup-compatibility/2006">
          <mc:Choice Requires="x14">
            <control shapeId="312324" r:id="rId6" name="Label 6">
              <controlPr defaultSize="0" autoFill="0" autoLine="0" autoPict="0">
                <anchor moveWithCells="1" sizeWithCells="1">
                  <from>
                    <xdr:col>6</xdr:col>
                    <xdr:colOff>161925</xdr:colOff>
                    <xdr:row>19</xdr:row>
                    <xdr:rowOff>114300</xdr:rowOff>
                  </from>
                  <to>
                    <xdr:col>6</xdr:col>
                    <xdr:colOff>447675</xdr:colOff>
                    <xdr:row>20</xdr:row>
                    <xdr:rowOff>180975</xdr:rowOff>
                  </to>
                </anchor>
              </controlPr>
            </control>
          </mc:Choice>
        </mc:AlternateContent>
        <mc:AlternateContent xmlns:mc="http://schemas.openxmlformats.org/markup-compatibility/2006">
          <mc:Choice Requires="x14">
            <control shapeId="312325" r:id="rId7" name="Label 7">
              <controlPr defaultSize="0" autoFill="0" autoLine="0" autoPict="0">
                <anchor moveWithCells="1" sizeWithCells="1">
                  <from>
                    <xdr:col>3</xdr:col>
                    <xdr:colOff>142875</xdr:colOff>
                    <xdr:row>17</xdr:row>
                    <xdr:rowOff>142875</xdr:rowOff>
                  </from>
                  <to>
                    <xdr:col>3</xdr:col>
                    <xdr:colOff>428625</xdr:colOff>
                    <xdr:row>19</xdr:row>
                    <xdr:rowOff>0</xdr:rowOff>
                  </to>
                </anchor>
              </controlPr>
            </control>
          </mc:Choice>
        </mc:AlternateContent>
        <mc:AlternateContent xmlns:mc="http://schemas.openxmlformats.org/markup-compatibility/2006">
          <mc:Choice Requires="x14">
            <control shapeId="312326" r:id="rId8" name="Label 8">
              <controlPr defaultSize="0" autoFill="0" autoLine="0" autoPict="0">
                <anchor moveWithCells="1" sizeWithCells="1">
                  <from>
                    <xdr:col>3</xdr:col>
                    <xdr:colOff>142875</xdr:colOff>
                    <xdr:row>19</xdr:row>
                    <xdr:rowOff>85725</xdr:rowOff>
                  </from>
                  <to>
                    <xdr:col>3</xdr:col>
                    <xdr:colOff>419100</xdr:colOff>
                    <xdr:row>20</xdr:row>
                    <xdr:rowOff>142875</xdr:rowOff>
                  </to>
                </anchor>
              </controlPr>
            </control>
          </mc:Choice>
        </mc:AlternateContent>
        <mc:AlternateContent xmlns:mc="http://schemas.openxmlformats.org/markup-compatibility/2006">
          <mc:Choice Requires="x14">
            <control shapeId="312327" r:id="rId9" name="Check Box 9">
              <controlPr defaultSize="0" autoFill="0" autoLine="0" autoPict="0">
                <anchor moveWithCells="1">
                  <from>
                    <xdr:col>3</xdr:col>
                    <xdr:colOff>0</xdr:colOff>
                    <xdr:row>12</xdr:row>
                    <xdr:rowOff>28575</xdr:rowOff>
                  </from>
                  <to>
                    <xdr:col>3</xdr:col>
                    <xdr:colOff>542925</xdr:colOff>
                    <xdr:row>13</xdr:row>
                    <xdr:rowOff>28575</xdr:rowOff>
                  </to>
                </anchor>
              </controlPr>
            </control>
          </mc:Choice>
        </mc:AlternateContent>
        <mc:AlternateContent xmlns:mc="http://schemas.openxmlformats.org/markup-compatibility/2006">
          <mc:Choice Requires="x14">
            <control shapeId="312328" r:id="rId10" name="Check Box 10">
              <controlPr defaultSize="0" autoFill="0" autoLine="0" autoPict="0">
                <anchor moveWithCells="1">
                  <from>
                    <xdr:col>3</xdr:col>
                    <xdr:colOff>676275</xdr:colOff>
                    <xdr:row>12</xdr:row>
                    <xdr:rowOff>28575</xdr:rowOff>
                  </from>
                  <to>
                    <xdr:col>3</xdr:col>
                    <xdr:colOff>676275</xdr:colOff>
                    <xdr:row>13</xdr:row>
                    <xdr:rowOff>28575</xdr:rowOff>
                  </to>
                </anchor>
              </controlPr>
            </control>
          </mc:Choice>
        </mc:AlternateContent>
        <mc:AlternateContent xmlns:mc="http://schemas.openxmlformats.org/markup-compatibility/2006">
          <mc:Choice Requires="x14">
            <control shapeId="312329" r:id="rId11" name="Check Box 11">
              <controlPr defaultSize="0" autoFill="0" autoLine="0" autoPict="0">
                <anchor moveWithCells="1">
                  <from>
                    <xdr:col>3</xdr:col>
                    <xdr:colOff>904875</xdr:colOff>
                    <xdr:row>12</xdr:row>
                    <xdr:rowOff>28575</xdr:rowOff>
                  </from>
                  <to>
                    <xdr:col>4</xdr:col>
                    <xdr:colOff>0</xdr:colOff>
                    <xdr:row>13</xdr:row>
                    <xdr:rowOff>47625</xdr:rowOff>
                  </to>
                </anchor>
              </controlPr>
            </control>
          </mc:Choice>
        </mc:AlternateContent>
        <mc:AlternateContent xmlns:mc="http://schemas.openxmlformats.org/markup-compatibility/2006">
          <mc:Choice Requires="x14">
            <control shapeId="312330" r:id="rId12" name="Check Box 12">
              <controlPr defaultSize="0" autoFill="0" autoLine="0" autoPict="0">
                <anchor moveWithCells="1">
                  <from>
                    <xdr:col>4</xdr:col>
                    <xdr:colOff>190500</xdr:colOff>
                    <xdr:row>12</xdr:row>
                    <xdr:rowOff>28575</xdr:rowOff>
                  </from>
                  <to>
                    <xdr:col>4</xdr:col>
                    <xdr:colOff>609600</xdr:colOff>
                    <xdr:row>13</xdr:row>
                    <xdr:rowOff>28575</xdr:rowOff>
                  </to>
                </anchor>
              </controlPr>
            </control>
          </mc:Choice>
        </mc:AlternateContent>
        <mc:AlternateContent xmlns:mc="http://schemas.openxmlformats.org/markup-compatibility/2006">
          <mc:Choice Requires="x14">
            <control shapeId="312331" r:id="rId13" name="Check Box 13">
              <controlPr defaultSize="0" autoFill="0" autoLine="0" autoPict="0">
                <anchor moveWithCells="1">
                  <from>
                    <xdr:col>4</xdr:col>
                    <xdr:colOff>828675</xdr:colOff>
                    <xdr:row>12</xdr:row>
                    <xdr:rowOff>28575</xdr:rowOff>
                  </from>
                  <to>
                    <xdr:col>4</xdr:col>
                    <xdr:colOff>828675</xdr:colOff>
                    <xdr:row>13</xdr:row>
                    <xdr:rowOff>28575</xdr:rowOff>
                  </to>
                </anchor>
              </controlPr>
            </control>
          </mc:Choice>
        </mc:AlternateContent>
        <mc:AlternateContent xmlns:mc="http://schemas.openxmlformats.org/markup-compatibility/2006">
          <mc:Choice Requires="x14">
            <control shapeId="312332" r:id="rId14" name="Check Box 14">
              <controlPr defaultSize="0" autoFill="0" autoLine="0" autoPict="0">
                <anchor moveWithCells="1">
                  <from>
                    <xdr:col>6</xdr:col>
                    <xdr:colOff>66675</xdr:colOff>
                    <xdr:row>12</xdr:row>
                    <xdr:rowOff>28575</xdr:rowOff>
                  </from>
                  <to>
                    <xdr:col>6</xdr:col>
                    <xdr:colOff>609600</xdr:colOff>
                    <xdr:row>13</xdr:row>
                    <xdr:rowOff>28575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9"/>
  <dimension ref="A1:AM78"/>
  <sheetViews>
    <sheetView topLeftCell="A64" zoomScale="130" zoomScaleNormal="130" workbookViewId="0">
      <selection activeCell="C71" sqref="C71:E72"/>
    </sheetView>
  </sheetViews>
  <sheetFormatPr defaultColWidth="9.140625" defaultRowHeight="15" x14ac:dyDescent="0.25"/>
  <cols>
    <col min="1" max="16384" width="9.140625" style="141"/>
  </cols>
  <sheetData>
    <row r="1" spans="1:39" ht="29.25" customHeight="1" x14ac:dyDescent="0.2">
      <c r="A1" s="268" t="s">
        <v>568</v>
      </c>
      <c r="B1" s="321"/>
      <c r="C1" s="321"/>
      <c r="D1" s="321"/>
      <c r="E1" s="321"/>
      <c r="F1" s="321"/>
      <c r="G1" s="321"/>
      <c r="H1" s="321"/>
      <c r="I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28.5" customHeight="1" x14ac:dyDescent="0.25">
      <c r="A5" s="269" t="s">
        <v>968</v>
      </c>
      <c r="B5" s="321"/>
      <c r="C5" s="321"/>
      <c r="D5" s="321"/>
      <c r="E5" s="321"/>
      <c r="F5" s="321"/>
      <c r="G5" s="321"/>
      <c r="H5" s="321"/>
      <c r="I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A8" s="130" t="s">
        <v>119</v>
      </c>
      <c r="B8" s="138"/>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5">
      <c r="AL11" s="48"/>
      <c r="AM11" s="48" t="s">
        <v>128</v>
      </c>
    </row>
    <row r="12" spans="1:39" x14ac:dyDescent="0.25">
      <c r="C12" s="138" t="s">
        <v>309</v>
      </c>
      <c r="D12" s="50">
        <v>12</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v>12</v>
      </c>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c r="G20" s="20" t="s">
        <v>29</v>
      </c>
      <c r="H20" s="5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969</v>
      </c>
      <c r="B35" s="321"/>
      <c r="C35" s="321"/>
      <c r="D35" s="321"/>
      <c r="E35" s="321"/>
      <c r="F35" s="321"/>
      <c r="G35" s="321"/>
      <c r="H35" s="321"/>
      <c r="I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324" t="s">
        <v>970</v>
      </c>
      <c r="B40" s="321"/>
      <c r="C40" s="321"/>
      <c r="D40" s="321"/>
      <c r="E40" s="321"/>
      <c r="F40" s="321"/>
      <c r="G40" s="321"/>
      <c r="H40" s="321"/>
      <c r="I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row>
    <row r="42" spans="1:39" x14ac:dyDescent="0.25">
      <c r="B42" s="138" t="s">
        <v>317</v>
      </c>
      <c r="C42" s="138" t="s">
        <v>44</v>
      </c>
      <c r="G42" s="128"/>
      <c r="J42" s="46"/>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row>
    <row r="43" spans="1:39" x14ac:dyDescent="0.25">
      <c r="C43" s="141" t="s">
        <v>45</v>
      </c>
      <c r="G43" s="128"/>
      <c r="J43" s="46"/>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row>
    <row r="44" spans="1:39" x14ac:dyDescent="0.25">
      <c r="A44" s="324" t="s">
        <v>370</v>
      </c>
      <c r="B44" s="321"/>
      <c r="C44" s="321"/>
      <c r="D44" s="321"/>
      <c r="E44" s="321"/>
      <c r="F44" s="321"/>
      <c r="G44" s="321"/>
      <c r="H44" s="321"/>
      <c r="I44" s="321"/>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
      <c r="B46" s="138" t="s">
        <v>176</v>
      </c>
      <c r="C46" s="138" t="s">
        <v>46</v>
      </c>
      <c r="D46" s="138"/>
      <c r="AL46" s="52"/>
    </row>
    <row r="47" spans="1:39" x14ac:dyDescent="0.25">
      <c r="A47" s="275" t="s">
        <v>47</v>
      </c>
      <c r="B47" s="321"/>
      <c r="C47" s="321"/>
      <c r="D47" s="321"/>
      <c r="E47" s="321"/>
      <c r="F47" s="321"/>
      <c r="G47" s="321"/>
      <c r="H47" s="321"/>
      <c r="I47" s="321"/>
      <c r="J47" s="46"/>
    </row>
    <row r="48" spans="1:39" ht="60" x14ac:dyDescent="0.2">
      <c r="A48" s="54"/>
      <c r="C48" s="53" t="s">
        <v>177</v>
      </c>
      <c r="D48" s="55" t="s">
        <v>178</v>
      </c>
      <c r="E48" s="56" t="s">
        <v>179</v>
      </c>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46"/>
    </row>
    <row r="49" spans="1:39" x14ac:dyDescent="0.2">
      <c r="A49" s="208" t="s">
        <v>79</v>
      </c>
      <c r="B49" s="208"/>
      <c r="C49" s="208"/>
      <c r="D49" s="205">
        <v>80</v>
      </c>
      <c r="E49" s="210">
        <v>1</v>
      </c>
      <c r="F49" s="130"/>
      <c r="J49" s="46"/>
    </row>
    <row r="50" spans="1:39" x14ac:dyDescent="0.2">
      <c r="A50" s="208" t="s">
        <v>78</v>
      </c>
      <c r="B50" s="208"/>
      <c r="C50" s="208"/>
      <c r="D50" s="205">
        <v>80</v>
      </c>
      <c r="E50" s="210">
        <v>1</v>
      </c>
      <c r="J50" s="46"/>
    </row>
    <row r="51" spans="1:39" x14ac:dyDescent="0.2">
      <c r="A51" s="208" t="s">
        <v>718</v>
      </c>
      <c r="B51" s="208"/>
      <c r="C51" s="208"/>
      <c r="D51" s="205">
        <v>50</v>
      </c>
      <c r="E51" s="210">
        <v>0.2</v>
      </c>
      <c r="J51" s="46"/>
    </row>
    <row r="52" spans="1:39" x14ac:dyDescent="0.25">
      <c r="A52" s="208" t="s">
        <v>187</v>
      </c>
      <c r="B52" s="208"/>
      <c r="C52" s="208"/>
      <c r="D52" s="205">
        <v>75</v>
      </c>
      <c r="E52" s="210">
        <v>0</v>
      </c>
      <c r="J52" s="46"/>
    </row>
    <row r="53" spans="1:39" x14ac:dyDescent="0.25">
      <c r="A53" s="208" t="s">
        <v>971</v>
      </c>
      <c r="B53" s="208"/>
      <c r="C53" s="208"/>
      <c r="D53" s="205">
        <v>15</v>
      </c>
      <c r="E53" s="210">
        <v>1</v>
      </c>
      <c r="J53" s="46"/>
    </row>
    <row r="54" spans="1:39" x14ac:dyDescent="0.2">
      <c r="D54" s="49"/>
      <c r="E54" s="59"/>
      <c r="J54" s="46"/>
    </row>
    <row r="55" spans="1:39" x14ac:dyDescent="0.2">
      <c r="D55" s="49"/>
      <c r="E55" s="59"/>
      <c r="J55" s="46"/>
    </row>
    <row r="56" spans="1:39" x14ac:dyDescent="0.2">
      <c r="D56" s="49"/>
      <c r="E56" s="59"/>
      <c r="J56" s="46"/>
    </row>
    <row r="57" spans="1:39" x14ac:dyDescent="0.2">
      <c r="J57" s="46"/>
    </row>
    <row r="58" spans="1:39" x14ac:dyDescent="0.25">
      <c r="B58" s="138" t="s">
        <v>185</v>
      </c>
      <c r="C58" s="138" t="s">
        <v>51</v>
      </c>
      <c r="AM58" s="57"/>
    </row>
    <row r="59" spans="1:39" x14ac:dyDescent="0.25">
      <c r="C59" s="130" t="s">
        <v>52</v>
      </c>
    </row>
    <row r="60" spans="1:39" x14ac:dyDescent="0.2">
      <c r="B60" s="141">
        <v>1</v>
      </c>
      <c r="C60" s="220" t="s">
        <v>972</v>
      </c>
      <c r="D60" s="220"/>
      <c r="E60" s="220"/>
      <c r="F60" s="220"/>
      <c r="G60" s="60"/>
      <c r="H60" s="60"/>
    </row>
    <row r="61" spans="1:39" x14ac:dyDescent="0.2">
      <c r="B61" s="141">
        <v>2</v>
      </c>
      <c r="C61" s="220" t="s">
        <v>973</v>
      </c>
      <c r="D61" s="221"/>
      <c r="E61" s="221"/>
      <c r="F61" s="221"/>
      <c r="G61" s="60"/>
      <c r="H61" s="60"/>
    </row>
    <row r="62" spans="1:39" x14ac:dyDescent="0.2">
      <c r="B62" s="141">
        <v>3</v>
      </c>
      <c r="C62" s="220" t="s">
        <v>974</v>
      </c>
      <c r="D62" s="221"/>
      <c r="E62" s="221"/>
      <c r="F62" s="221"/>
      <c r="G62" s="60"/>
      <c r="H62" s="60"/>
    </row>
    <row r="63" spans="1:39" x14ac:dyDescent="0.2">
      <c r="B63" s="141">
        <v>4</v>
      </c>
      <c r="C63" s="170"/>
      <c r="D63" s="170"/>
      <c r="E63" s="170"/>
      <c r="F63" s="170"/>
      <c r="G63" s="60"/>
      <c r="H63" s="60"/>
    </row>
    <row r="64" spans="1:39" x14ac:dyDescent="0.2">
      <c r="B64" s="141">
        <v>5</v>
      </c>
      <c r="C64" s="170"/>
      <c r="D64" s="170"/>
      <c r="E64" s="170"/>
      <c r="F64" s="170"/>
      <c r="G64" s="60"/>
      <c r="H64" s="60"/>
    </row>
    <row r="65" spans="1:38" x14ac:dyDescent="0.2">
      <c r="B65" s="141">
        <v>6</v>
      </c>
      <c r="C65" s="170"/>
      <c r="D65" s="170"/>
      <c r="E65" s="170"/>
      <c r="F65" s="170"/>
      <c r="G65" s="60"/>
      <c r="H65" s="60"/>
    </row>
    <row r="66" spans="1:38" x14ac:dyDescent="0.2">
      <c r="B66" s="141">
        <v>7</v>
      </c>
      <c r="C66" s="93"/>
      <c r="D66" s="93"/>
      <c r="E66" s="93"/>
      <c r="F66" s="93"/>
      <c r="G66" s="60"/>
      <c r="H66" s="60"/>
    </row>
    <row r="68" spans="1:38" x14ac:dyDescent="0.25">
      <c r="B68" s="138" t="s">
        <v>188</v>
      </c>
      <c r="C68" s="138" t="s">
        <v>53</v>
      </c>
    </row>
    <row r="69" spans="1:38" ht="240" x14ac:dyDescent="0.25">
      <c r="C69" s="166" t="s">
        <v>54</v>
      </c>
      <c r="D69" s="166"/>
      <c r="E69" s="166"/>
      <c r="F69" s="166"/>
      <c r="G69" s="166"/>
      <c r="I69" s="53"/>
      <c r="J69" s="53"/>
    </row>
    <row r="70" spans="1:38" ht="45" x14ac:dyDescent="0.25">
      <c r="A70" s="54"/>
      <c r="C70" s="53" t="s">
        <v>53</v>
      </c>
      <c r="D70" s="61" t="s">
        <v>189</v>
      </c>
      <c r="E70" s="56" t="s">
        <v>190</v>
      </c>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46"/>
    </row>
    <row r="71" spans="1:38" x14ac:dyDescent="0.25">
      <c r="C71" s="208" t="s">
        <v>975</v>
      </c>
      <c r="D71" s="208">
        <v>40</v>
      </c>
      <c r="E71" s="222">
        <v>60</v>
      </c>
      <c r="F71" s="130"/>
      <c r="J71" s="46"/>
    </row>
    <row r="72" spans="1:38" x14ac:dyDescent="0.25">
      <c r="C72" s="208" t="s">
        <v>976</v>
      </c>
      <c r="D72" s="208">
        <v>40</v>
      </c>
      <c r="E72" s="222">
        <v>60</v>
      </c>
      <c r="J72" s="46"/>
    </row>
    <row r="73" spans="1:38" x14ac:dyDescent="0.25">
      <c r="E73" s="43"/>
      <c r="J73" s="46"/>
    </row>
    <row r="74" spans="1:38" x14ac:dyDescent="0.25">
      <c r="E74" s="43"/>
      <c r="J74" s="46"/>
    </row>
    <row r="75" spans="1:38" x14ac:dyDescent="0.25">
      <c r="E75" s="43"/>
      <c r="J75" s="46"/>
    </row>
    <row r="76" spans="1:38" x14ac:dyDescent="0.25">
      <c r="E76" s="43"/>
      <c r="J76" s="46"/>
    </row>
    <row r="77" spans="1:38" x14ac:dyDescent="0.25">
      <c r="E77" s="43"/>
      <c r="J77" s="46"/>
    </row>
    <row r="78" spans="1:38" x14ac:dyDescent="0.25">
      <c r="E78" s="43"/>
      <c r="J78" s="46"/>
    </row>
  </sheetData>
  <sheetProtection password="C6A8" sheet="1" objects="1" scenarios="1"/>
  <mergeCells count="6">
    <mergeCell ref="A47:I47"/>
    <mergeCell ref="A1:I1"/>
    <mergeCell ref="A5:I5"/>
    <mergeCell ref="A35:I35"/>
    <mergeCell ref="A40:I40"/>
    <mergeCell ref="A44:I4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0"/>
  <dimension ref="A1:Q86"/>
  <sheetViews>
    <sheetView topLeftCell="A49" workbookViewId="0">
      <selection activeCell="J61" sqref="J61"/>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3" t="s">
        <v>240</v>
      </c>
      <c r="D3" s="240" t="s">
        <v>977</v>
      </c>
      <c r="E3" s="433" t="s">
        <v>978</v>
      </c>
      <c r="F3" s="434"/>
      <c r="G3" s="434"/>
      <c r="H3" s="434"/>
      <c r="I3" s="434"/>
      <c r="J3" s="434"/>
      <c r="P3" s="5" t="s">
        <v>3</v>
      </c>
    </row>
    <row r="4" spans="1:16" x14ac:dyDescent="0.25">
      <c r="B4" s="1"/>
      <c r="D4" s="1"/>
      <c r="E4" s="434"/>
      <c r="F4" s="434"/>
      <c r="G4" s="434"/>
      <c r="H4" s="434"/>
      <c r="I4" s="434"/>
      <c r="J4" s="43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979</v>
      </c>
      <c r="C7" s="305" t="s">
        <v>980</v>
      </c>
      <c r="D7" s="305"/>
      <c r="E7" s="305"/>
      <c r="F7" s="305"/>
      <c r="G7" s="305"/>
      <c r="H7" s="305"/>
      <c r="I7" s="305"/>
      <c r="J7" s="305"/>
      <c r="P7" s="5" t="s">
        <v>10</v>
      </c>
    </row>
    <row r="8" spans="1:16" ht="15.75" x14ac:dyDescent="0.25">
      <c r="B8" s="1" t="s">
        <v>981</v>
      </c>
      <c r="C8" s="305" t="s">
        <v>982</v>
      </c>
      <c r="D8" s="305"/>
      <c r="E8" s="305"/>
      <c r="F8" s="305"/>
      <c r="G8" s="305"/>
      <c r="H8" s="305"/>
      <c r="I8" s="305"/>
      <c r="J8" s="305"/>
      <c r="M8" s="128"/>
      <c r="N8" s="128"/>
      <c r="O8" s="128"/>
      <c r="P8" s="5" t="s">
        <v>12</v>
      </c>
    </row>
    <row r="9" spans="1:16" ht="15.75" x14ac:dyDescent="0.25">
      <c r="B9" s="1" t="s">
        <v>983</v>
      </c>
      <c r="C9" s="305" t="s">
        <v>984</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24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v>6</v>
      </c>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315" t="s">
        <v>208</v>
      </c>
      <c r="C26" s="316"/>
      <c r="D26" s="316"/>
      <c r="E26" s="316"/>
      <c r="F26" s="316"/>
      <c r="G26" s="316"/>
      <c r="H26" s="316"/>
      <c r="I26" s="316"/>
      <c r="J26" s="316"/>
      <c r="L26" s="32"/>
      <c r="N26" s="32"/>
    </row>
    <row r="27" spans="1:16" s="29" customFormat="1" x14ac:dyDescent="0.2">
      <c r="A27" s="141">
        <v>2</v>
      </c>
      <c r="B27" s="179" t="s">
        <v>985</v>
      </c>
      <c r="C27" s="180"/>
      <c r="D27" s="180"/>
      <c r="E27" s="180"/>
      <c r="F27" s="180"/>
      <c r="G27" s="180"/>
      <c r="H27" s="180"/>
      <c r="I27" s="180"/>
      <c r="J27" s="180"/>
      <c r="L27" s="32"/>
      <c r="N27" s="32"/>
    </row>
    <row r="28" spans="1:16" s="29" customFormat="1" x14ac:dyDescent="0.25">
      <c r="A28" s="141">
        <v>4</v>
      </c>
      <c r="B28" s="315" t="s">
        <v>986</v>
      </c>
      <c r="C28" s="316"/>
      <c r="D28" s="316"/>
      <c r="E28" s="316"/>
      <c r="F28" s="316"/>
      <c r="G28" s="316"/>
      <c r="H28" s="316"/>
      <c r="I28" s="316"/>
      <c r="J28" s="316"/>
      <c r="L28" s="32"/>
      <c r="N28" s="32"/>
    </row>
    <row r="29" spans="1:16" s="29" customFormat="1" x14ac:dyDescent="0.25">
      <c r="A29" s="141">
        <v>5</v>
      </c>
      <c r="B29" s="315" t="s">
        <v>987</v>
      </c>
      <c r="C29" s="316"/>
      <c r="D29" s="316"/>
      <c r="E29" s="316"/>
      <c r="F29" s="316"/>
      <c r="G29" s="316"/>
      <c r="H29" s="316"/>
      <c r="I29" s="316"/>
      <c r="J29" s="316"/>
      <c r="L29" s="32"/>
      <c r="N29" s="32"/>
    </row>
    <row r="30" spans="1:16" s="29" customFormat="1" x14ac:dyDescent="0.2">
      <c r="A30" s="141">
        <v>6</v>
      </c>
      <c r="B30" s="294"/>
      <c r="C30" s="294"/>
      <c r="D30" s="294"/>
      <c r="E30" s="294"/>
      <c r="F30" s="294"/>
      <c r="G30" s="294"/>
      <c r="H30" s="294"/>
      <c r="I30" s="294"/>
      <c r="J30" s="294"/>
      <c r="L30" s="32"/>
      <c r="N30" s="32"/>
    </row>
    <row r="31" spans="1:16" s="29" customFormat="1" x14ac:dyDescent="0.2">
      <c r="A31" s="141">
        <v>7</v>
      </c>
      <c r="B31" s="294"/>
      <c r="C31" s="294"/>
      <c r="D31" s="294"/>
      <c r="E31" s="294"/>
      <c r="F31" s="294"/>
      <c r="G31" s="294"/>
      <c r="H31" s="294"/>
      <c r="I31" s="294"/>
      <c r="J31" s="294"/>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42" customHeight="1" x14ac:dyDescent="0.25">
      <c r="B37" s="296" t="s">
        <v>988</v>
      </c>
      <c r="C37" s="296"/>
      <c r="D37" s="296"/>
      <c r="E37" s="296"/>
      <c r="F37" s="296"/>
      <c r="G37" s="296"/>
      <c r="H37" s="296"/>
      <c r="I37" s="296"/>
      <c r="J37" s="296"/>
    </row>
    <row r="38" spans="1:14" x14ac:dyDescent="0.2">
      <c r="B38" s="184" t="s">
        <v>39</v>
      </c>
      <c r="C38" s="184"/>
      <c r="D38" s="184"/>
      <c r="E38" s="184"/>
      <c r="F38" s="184"/>
      <c r="G38" s="184"/>
      <c r="H38" s="184"/>
      <c r="I38" s="184"/>
      <c r="J38" s="184"/>
    </row>
    <row r="39" spans="1:14" ht="48.75" customHeight="1" x14ac:dyDescent="0.25">
      <c r="B39" s="296" t="s">
        <v>989</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31.5" customHeight="1" x14ac:dyDescent="0.2">
      <c r="B41" s="296" t="s">
        <v>990</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271" t="s">
        <v>970</v>
      </c>
      <c r="C46" s="272"/>
      <c r="D46" s="272"/>
      <c r="E46" s="272"/>
      <c r="F46" s="272"/>
      <c r="G46" s="272"/>
      <c r="H46" s="272"/>
      <c r="I46" s="272"/>
      <c r="J46" s="272"/>
    </row>
    <row r="47" spans="1:14" x14ac:dyDescent="0.2">
      <c r="A47" s="141">
        <v>2</v>
      </c>
      <c r="B47" s="314" t="s">
        <v>991</v>
      </c>
      <c r="C47" s="294"/>
      <c r="D47" s="294"/>
      <c r="E47" s="294"/>
      <c r="F47" s="294"/>
      <c r="G47" s="294"/>
      <c r="H47" s="294"/>
      <c r="I47" s="294"/>
      <c r="J47" s="294"/>
    </row>
    <row r="48" spans="1:14" x14ac:dyDescent="0.25">
      <c r="B48" s="138" t="s">
        <v>44</v>
      </c>
      <c r="G48" s="128"/>
      <c r="H48" s="35"/>
      <c r="I48" s="35"/>
      <c r="J48" s="35"/>
    </row>
    <row r="49" spans="1:10" x14ac:dyDescent="0.25">
      <c r="B49" s="141" t="s">
        <v>45</v>
      </c>
      <c r="G49" s="128"/>
      <c r="H49" s="142"/>
      <c r="I49" s="142"/>
      <c r="J49" s="142"/>
    </row>
    <row r="50" spans="1:10" x14ac:dyDescent="0.25">
      <c r="A50" s="141">
        <v>1</v>
      </c>
      <c r="B50" s="273" t="s">
        <v>992</v>
      </c>
      <c r="C50" s="274"/>
      <c r="D50" s="274"/>
      <c r="E50" s="274"/>
      <c r="F50" s="274"/>
      <c r="G50" s="274"/>
      <c r="H50" s="274"/>
      <c r="I50" s="274"/>
      <c r="J50" s="274"/>
    </row>
    <row r="51" spans="1:10" x14ac:dyDescent="0.2">
      <c r="A51" s="141">
        <v>2</v>
      </c>
      <c r="B51" s="173"/>
      <c r="C51" s="173"/>
      <c r="D51" s="173"/>
      <c r="E51" s="173"/>
      <c r="F51" s="173"/>
      <c r="G51" s="173"/>
      <c r="H51" s="173"/>
      <c r="I51" s="173"/>
      <c r="J51" s="173"/>
    </row>
    <row r="52" spans="1:10" x14ac:dyDescent="0.2">
      <c r="B52" s="138" t="s">
        <v>46</v>
      </c>
      <c r="D52" s="138"/>
      <c r="H52" s="142"/>
      <c r="I52" s="142"/>
      <c r="J52" s="142"/>
    </row>
    <row r="53" spans="1:10" ht="15" customHeight="1" x14ac:dyDescent="0.25">
      <c r="B53" s="275" t="s">
        <v>47</v>
      </c>
      <c r="C53" s="275"/>
      <c r="D53" s="275"/>
      <c r="E53" s="275"/>
      <c r="F53" s="275"/>
      <c r="G53" s="275"/>
      <c r="H53" s="275"/>
      <c r="I53" s="275"/>
      <c r="J53" s="275"/>
    </row>
    <row r="54" spans="1:10" ht="15" customHeight="1" x14ac:dyDescent="0.2">
      <c r="B54" s="166"/>
      <c r="C54" s="166"/>
      <c r="D54" s="166"/>
      <c r="E54" s="166"/>
      <c r="F54" s="166"/>
      <c r="H54" s="142"/>
      <c r="I54" s="142"/>
      <c r="J54" s="142"/>
    </row>
    <row r="55" spans="1:10" ht="15" customHeight="1" x14ac:dyDescent="0.2">
      <c r="B55" s="166"/>
      <c r="C55" s="292" t="s">
        <v>48</v>
      </c>
      <c r="D55" s="293"/>
      <c r="E55" s="38" t="s">
        <v>49</v>
      </c>
      <c r="F55" s="292" t="s">
        <v>50</v>
      </c>
      <c r="G55" s="293"/>
      <c r="H55" s="142"/>
      <c r="I55" s="142"/>
      <c r="J55" s="142"/>
    </row>
    <row r="56" spans="1:10" ht="15" customHeight="1" x14ac:dyDescent="0.25">
      <c r="B56" s="166"/>
      <c r="C56" s="429" t="s">
        <v>542</v>
      </c>
      <c r="D56" s="430"/>
      <c r="E56" s="39">
        <v>80</v>
      </c>
      <c r="F56" s="266">
        <v>1</v>
      </c>
      <c r="G56" s="277"/>
      <c r="H56" s="142"/>
      <c r="I56" s="142"/>
      <c r="J56" s="142"/>
    </row>
    <row r="57" spans="1:10" ht="15" customHeight="1" x14ac:dyDescent="0.25">
      <c r="B57" s="166"/>
      <c r="C57" s="429" t="s">
        <v>544</v>
      </c>
      <c r="D57" s="430"/>
      <c r="E57" s="39">
        <v>30</v>
      </c>
      <c r="F57" s="435">
        <v>0.2</v>
      </c>
      <c r="G57" s="277"/>
      <c r="H57" s="142"/>
      <c r="I57" s="142"/>
      <c r="J57" s="142"/>
    </row>
    <row r="58" spans="1:10" ht="15" customHeight="1" x14ac:dyDescent="0.25">
      <c r="B58" s="166"/>
      <c r="C58" s="431" t="s">
        <v>545</v>
      </c>
      <c r="D58" s="432"/>
      <c r="E58" s="40">
        <v>35</v>
      </c>
      <c r="F58" s="436">
        <v>0</v>
      </c>
      <c r="G58" s="437"/>
      <c r="H58" s="142"/>
      <c r="I58" s="142"/>
      <c r="J58" s="142"/>
    </row>
    <row r="59" spans="1:10" ht="15" customHeight="1" x14ac:dyDescent="0.25">
      <c r="B59" s="166"/>
      <c r="C59" s="429" t="s">
        <v>551</v>
      </c>
      <c r="D59" s="430"/>
      <c r="E59" s="39">
        <v>5</v>
      </c>
      <c r="F59" s="266">
        <v>1</v>
      </c>
      <c r="G59" s="277"/>
      <c r="H59" s="142"/>
      <c r="I59" s="142"/>
      <c r="J59" s="142"/>
    </row>
    <row r="60" spans="1:10" ht="15" customHeight="1" x14ac:dyDescent="0.2">
      <c r="B60" s="166"/>
      <c r="C60" s="387"/>
      <c r="D60" s="287"/>
      <c r="E60" s="40"/>
      <c r="F60" s="278"/>
      <c r="G60" s="287"/>
      <c r="H60" s="142"/>
      <c r="I60" s="142"/>
      <c r="J60" s="142"/>
    </row>
    <row r="61" spans="1:10" ht="15" customHeight="1" x14ac:dyDescent="0.2">
      <c r="B61" s="166"/>
      <c r="C61" s="276"/>
      <c r="D61" s="277"/>
      <c r="E61" s="39"/>
      <c r="F61" s="266"/>
      <c r="G61" s="277"/>
      <c r="H61" s="142"/>
      <c r="I61" s="142"/>
      <c r="J61" s="142"/>
    </row>
    <row r="62" spans="1:10" ht="15" customHeight="1" x14ac:dyDescent="0.2">
      <c r="B62" s="166"/>
      <c r="C62" s="286"/>
      <c r="D62" s="287"/>
      <c r="E62" s="40"/>
      <c r="F62" s="286"/>
      <c r="G62" s="287"/>
      <c r="H62" s="142"/>
      <c r="I62" s="142"/>
      <c r="J62" s="142"/>
    </row>
    <row r="63" spans="1:10" ht="15" customHeight="1" x14ac:dyDescent="0.2">
      <c r="B63" s="166"/>
      <c r="C63" s="166"/>
      <c r="D63" s="166"/>
      <c r="E63" s="166"/>
      <c r="F63" s="166"/>
      <c r="H63" s="142"/>
      <c r="I63" s="142"/>
      <c r="J63" s="142"/>
    </row>
    <row r="64" spans="1:10" x14ac:dyDescent="0.25">
      <c r="A64" s="7"/>
      <c r="B64" s="138" t="s">
        <v>51</v>
      </c>
    </row>
    <row r="65" spans="1:11" x14ac:dyDescent="0.25">
      <c r="B65" s="130" t="s">
        <v>52</v>
      </c>
    </row>
    <row r="66" spans="1:11" x14ac:dyDescent="0.25">
      <c r="C66" s="179" t="s">
        <v>564</v>
      </c>
      <c r="D66" s="180"/>
      <c r="E66" s="180"/>
      <c r="F66" s="180"/>
      <c r="G66" s="180"/>
      <c r="H66" s="180"/>
      <c r="I66" s="180"/>
      <c r="J66" s="180"/>
      <c r="K66" s="180"/>
    </row>
    <row r="67" spans="1:11" x14ac:dyDescent="0.25">
      <c r="C67" s="179" t="s">
        <v>566</v>
      </c>
      <c r="D67" s="180"/>
      <c r="E67" s="180"/>
      <c r="F67" s="180"/>
      <c r="G67" s="180"/>
      <c r="H67" s="180"/>
      <c r="I67" s="180"/>
      <c r="J67" s="180"/>
      <c r="K67" s="180"/>
    </row>
    <row r="68" spans="1:11" x14ac:dyDescent="0.2">
      <c r="C68" s="180"/>
      <c r="D68" s="180"/>
      <c r="E68" s="180"/>
      <c r="F68" s="180"/>
      <c r="G68" s="180"/>
      <c r="H68" s="180"/>
      <c r="I68" s="180"/>
      <c r="J68" s="180"/>
      <c r="K68" s="180"/>
    </row>
    <row r="69" spans="1:11" x14ac:dyDescent="0.2">
      <c r="C69" s="180"/>
      <c r="D69" s="180"/>
      <c r="E69" s="180"/>
      <c r="F69" s="180"/>
      <c r="G69" s="180"/>
      <c r="H69" s="180"/>
      <c r="I69" s="180"/>
      <c r="J69" s="180"/>
      <c r="K69" s="180"/>
    </row>
    <row r="70" spans="1:11" x14ac:dyDescent="0.2">
      <c r="C70" s="180"/>
      <c r="D70" s="180"/>
      <c r="E70" s="180"/>
      <c r="F70" s="180"/>
      <c r="G70" s="180"/>
      <c r="H70" s="180"/>
      <c r="I70" s="180"/>
      <c r="J70" s="180"/>
      <c r="K70" s="180"/>
    </row>
    <row r="71" spans="1:11" x14ac:dyDescent="0.2">
      <c r="C71" s="180"/>
      <c r="D71" s="180"/>
      <c r="E71" s="180"/>
      <c r="F71" s="180"/>
      <c r="G71" s="180"/>
      <c r="H71" s="180"/>
      <c r="I71" s="180"/>
      <c r="J71" s="180"/>
      <c r="K71" s="180"/>
    </row>
    <row r="72" spans="1:11" x14ac:dyDescent="0.2">
      <c r="C72" s="180"/>
      <c r="D72" s="180"/>
      <c r="E72" s="180"/>
      <c r="F72" s="180"/>
      <c r="G72" s="180"/>
      <c r="H72" s="180"/>
      <c r="I72" s="180"/>
      <c r="J72" s="180"/>
      <c r="K72" s="180"/>
    </row>
    <row r="74" spans="1:11" x14ac:dyDescent="0.25">
      <c r="A74" s="7"/>
      <c r="B74" s="138" t="s">
        <v>53</v>
      </c>
    </row>
    <row r="75" spans="1:11" ht="15" customHeight="1" x14ac:dyDescent="0.25">
      <c r="B75" s="275" t="s">
        <v>54</v>
      </c>
      <c r="C75" s="275"/>
      <c r="D75" s="275"/>
      <c r="E75" s="275"/>
      <c r="F75" s="275"/>
      <c r="G75" s="275"/>
      <c r="H75" s="275"/>
    </row>
    <row r="76" spans="1:11" ht="15" customHeight="1" x14ac:dyDescent="0.2">
      <c r="B76" s="166"/>
      <c r="C76" s="166"/>
      <c r="D76" s="166"/>
      <c r="E76" s="166"/>
      <c r="F76" s="166"/>
      <c r="G76" s="166"/>
      <c r="H76" s="166"/>
    </row>
    <row r="77" spans="1:11" ht="15" customHeight="1" x14ac:dyDescent="0.25">
      <c r="B77" s="166"/>
      <c r="C77" s="289" t="s">
        <v>55</v>
      </c>
      <c r="D77" s="290"/>
      <c r="E77" s="289" t="s">
        <v>56</v>
      </c>
      <c r="F77" s="290"/>
      <c r="G77" s="289" t="s">
        <v>57</v>
      </c>
      <c r="H77" s="291"/>
      <c r="I77" s="290"/>
      <c r="J77" s="166"/>
    </row>
    <row r="78" spans="1:11" ht="15" customHeight="1" x14ac:dyDescent="0.25">
      <c r="B78" s="166"/>
      <c r="C78" s="392" t="s">
        <v>1263</v>
      </c>
      <c r="D78" s="393"/>
      <c r="E78" s="266">
        <v>0.4</v>
      </c>
      <c r="F78" s="277"/>
      <c r="G78" s="266">
        <v>0.6</v>
      </c>
      <c r="H78" s="285"/>
      <c r="I78" s="277"/>
      <c r="J78" s="166"/>
    </row>
    <row r="79" spans="1:11" ht="15" customHeight="1" x14ac:dyDescent="0.25">
      <c r="B79" s="166"/>
      <c r="C79" s="306" t="s">
        <v>1262</v>
      </c>
      <c r="D79" s="394"/>
      <c r="E79" s="278">
        <v>0.4</v>
      </c>
      <c r="F79" s="287"/>
      <c r="G79" s="278">
        <v>0.6</v>
      </c>
      <c r="H79" s="288"/>
      <c r="I79" s="287"/>
      <c r="J79" s="166"/>
    </row>
    <row r="80" spans="1:11" ht="15" customHeight="1" x14ac:dyDescent="0.25">
      <c r="B80" s="166"/>
      <c r="C80" s="276"/>
      <c r="D80" s="277"/>
      <c r="E80" s="276"/>
      <c r="F80" s="277"/>
      <c r="G80" s="276"/>
      <c r="H80" s="285"/>
      <c r="I80" s="277"/>
      <c r="J80" s="166"/>
    </row>
    <row r="81" spans="2:17" ht="15" customHeight="1" x14ac:dyDescent="0.25">
      <c r="B81" s="166"/>
      <c r="C81" s="286"/>
      <c r="D81" s="287"/>
      <c r="E81" s="286"/>
      <c r="F81" s="287"/>
      <c r="G81" s="286"/>
      <c r="H81" s="288"/>
      <c r="I81" s="287"/>
      <c r="J81" s="166"/>
    </row>
    <row r="82" spans="2:17" ht="15" customHeight="1" x14ac:dyDescent="0.25">
      <c r="B82" s="166"/>
      <c r="C82" s="276"/>
      <c r="D82" s="277"/>
      <c r="E82" s="276"/>
      <c r="F82" s="277"/>
      <c r="G82" s="276"/>
      <c r="H82" s="285"/>
      <c r="I82" s="277"/>
      <c r="J82" s="166"/>
    </row>
    <row r="83" spans="2:17" ht="15" customHeight="1" x14ac:dyDescent="0.25">
      <c r="B83" s="166"/>
      <c r="C83" s="286"/>
      <c r="D83" s="287"/>
      <c r="E83" s="286"/>
      <c r="F83" s="287"/>
      <c r="G83" s="286"/>
      <c r="H83" s="288"/>
      <c r="I83" s="287"/>
      <c r="J83" s="166"/>
      <c r="O83" s="41"/>
      <c r="P83" s="42"/>
      <c r="Q83" s="41"/>
    </row>
    <row r="84" spans="2:17" ht="15" customHeight="1" x14ac:dyDescent="0.25">
      <c r="B84" s="166"/>
      <c r="C84" s="276"/>
      <c r="D84" s="277"/>
      <c r="E84" s="276"/>
      <c r="F84" s="277"/>
      <c r="G84" s="276"/>
      <c r="H84" s="285"/>
      <c r="I84" s="277"/>
      <c r="J84" s="166"/>
    </row>
    <row r="85" spans="2:17" ht="15" customHeight="1" x14ac:dyDescent="0.25">
      <c r="B85" s="166"/>
      <c r="C85" s="286"/>
      <c r="D85" s="287"/>
      <c r="E85" s="286"/>
      <c r="F85" s="287"/>
      <c r="G85" s="286"/>
      <c r="H85" s="288"/>
      <c r="I85" s="287"/>
      <c r="J85" s="166"/>
    </row>
    <row r="86" spans="2:17" x14ac:dyDescent="0.25">
      <c r="D86" s="43"/>
    </row>
  </sheetData>
  <sheetProtection password="C6A8" sheet="1" objects="1" scenarios="1"/>
  <mergeCells count="65">
    <mergeCell ref="C84:D84"/>
    <mergeCell ref="E84:F84"/>
    <mergeCell ref="G84:I84"/>
    <mergeCell ref="C85:D85"/>
    <mergeCell ref="E85:F85"/>
    <mergeCell ref="G85:I85"/>
    <mergeCell ref="C82:D82"/>
    <mergeCell ref="E82:F82"/>
    <mergeCell ref="G82:I82"/>
    <mergeCell ref="C83:D83"/>
    <mergeCell ref="E83:F83"/>
    <mergeCell ref="G83:I83"/>
    <mergeCell ref="C80:D80"/>
    <mergeCell ref="E80:F80"/>
    <mergeCell ref="G80:I80"/>
    <mergeCell ref="C81:D81"/>
    <mergeCell ref="E81:F81"/>
    <mergeCell ref="G81:I81"/>
    <mergeCell ref="C78:D78"/>
    <mergeCell ref="E78:F78"/>
    <mergeCell ref="G78:I78"/>
    <mergeCell ref="C79:D79"/>
    <mergeCell ref="E79:F79"/>
    <mergeCell ref="G79:I79"/>
    <mergeCell ref="B75:H75"/>
    <mergeCell ref="C77:D77"/>
    <mergeCell ref="E77:F77"/>
    <mergeCell ref="G77:I77"/>
    <mergeCell ref="C62:D62"/>
    <mergeCell ref="F62:G62"/>
    <mergeCell ref="C59:D59"/>
    <mergeCell ref="F59:G59"/>
    <mergeCell ref="C60:D60"/>
    <mergeCell ref="F60:G60"/>
    <mergeCell ref="C61:D61"/>
    <mergeCell ref="F61:G61"/>
    <mergeCell ref="C57:D57"/>
    <mergeCell ref="F57:G57"/>
    <mergeCell ref="C58:D58"/>
    <mergeCell ref="F58:G58"/>
    <mergeCell ref="B50:J50"/>
    <mergeCell ref="B53:J53"/>
    <mergeCell ref="C55:D55"/>
    <mergeCell ref="F55:G55"/>
    <mergeCell ref="C56:D56"/>
    <mergeCell ref="F56:G56"/>
    <mergeCell ref="B47:J47"/>
    <mergeCell ref="G12:J12"/>
    <mergeCell ref="B15:B16"/>
    <mergeCell ref="B26:J26"/>
    <mergeCell ref="B28:J28"/>
    <mergeCell ref="B29:J29"/>
    <mergeCell ref="B30:J30"/>
    <mergeCell ref="B31:J31"/>
    <mergeCell ref="B37:J37"/>
    <mergeCell ref="B39:J39"/>
    <mergeCell ref="B41:J41"/>
    <mergeCell ref="B46:J46"/>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66:B67">
      <formula1>metdoc</formula1>
    </dataValidation>
    <dataValidation type="list" allowBlank="1" showInputMessage="1" showErrorMessage="1" sqref="B78:B79">
      <formula1>eval</formula1>
    </dataValidation>
    <dataValidation type="list" allowBlank="1" showInputMessage="1" showErrorMessage="1" sqref="B56:B59">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33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33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33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33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33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33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335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13352"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31335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133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335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133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13357"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3358"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3359"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3360"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3361"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3362"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3363"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3364"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3365"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3366"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3367"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3368"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1"/>
  <dimension ref="A1:Q84"/>
  <sheetViews>
    <sheetView topLeftCell="A43" workbookViewId="0">
      <selection activeCell="J58" sqref="J58"/>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240</v>
      </c>
      <c r="D3" s="4" t="s">
        <v>2</v>
      </c>
      <c r="E3" s="303" t="s">
        <v>978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993</v>
      </c>
      <c r="D7" s="305"/>
      <c r="E7" s="305"/>
      <c r="F7" s="305"/>
      <c r="G7" s="305"/>
      <c r="H7" s="305"/>
      <c r="I7" s="305"/>
      <c r="J7" s="305"/>
      <c r="P7" s="5" t="s">
        <v>10</v>
      </c>
    </row>
    <row r="8" spans="1:16" ht="15.75" x14ac:dyDescent="0.25">
      <c r="B8" s="1" t="s">
        <v>11</v>
      </c>
      <c r="C8" s="305" t="s">
        <v>994</v>
      </c>
      <c r="D8" s="305"/>
      <c r="E8" s="305"/>
      <c r="F8" s="305"/>
      <c r="G8" s="305"/>
      <c r="H8" s="305"/>
      <c r="I8" s="305"/>
      <c r="J8" s="305"/>
      <c r="M8" s="128"/>
      <c r="N8" s="128"/>
      <c r="O8" s="128"/>
      <c r="P8" s="5" t="s">
        <v>12</v>
      </c>
    </row>
    <row r="9" spans="1:16" ht="15.75" x14ac:dyDescent="0.25">
      <c r="B9" s="1" t="s">
        <v>13</v>
      </c>
      <c r="C9" s="305" t="s">
        <v>995</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v>6</v>
      </c>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179" t="s">
        <v>208</v>
      </c>
      <c r="C26" s="180"/>
      <c r="D26" s="180"/>
      <c r="E26" s="180"/>
      <c r="F26" s="180"/>
      <c r="G26" s="180"/>
      <c r="H26" s="180"/>
      <c r="I26" s="180"/>
      <c r="J26" s="180"/>
      <c r="L26" s="32"/>
      <c r="N26" s="32"/>
    </row>
    <row r="27" spans="1:16" s="29" customFormat="1" x14ac:dyDescent="0.25">
      <c r="A27" s="141">
        <v>2</v>
      </c>
      <c r="B27" s="179" t="s">
        <v>247</v>
      </c>
      <c r="C27" s="180"/>
      <c r="D27" s="180"/>
      <c r="E27" s="180"/>
      <c r="F27" s="180"/>
      <c r="G27" s="180"/>
      <c r="H27" s="180"/>
      <c r="I27" s="180"/>
      <c r="J27" s="180"/>
      <c r="L27" s="32"/>
      <c r="N27" s="32"/>
    </row>
    <row r="28" spans="1:16" s="29" customFormat="1" x14ac:dyDescent="0.25">
      <c r="A28" s="141">
        <v>4</v>
      </c>
      <c r="B28" s="315" t="s">
        <v>996</v>
      </c>
      <c r="C28" s="316"/>
      <c r="D28" s="316"/>
      <c r="E28" s="316"/>
      <c r="F28" s="316"/>
      <c r="G28" s="316"/>
      <c r="H28" s="316"/>
      <c r="I28" s="316"/>
      <c r="J28" s="316"/>
      <c r="L28" s="32"/>
      <c r="N28" s="32"/>
    </row>
    <row r="29" spans="1:16" s="29" customFormat="1" x14ac:dyDescent="0.2">
      <c r="A29" s="141">
        <v>5</v>
      </c>
      <c r="B29" s="315" t="s">
        <v>997</v>
      </c>
      <c r="C29" s="316"/>
      <c r="D29" s="316"/>
      <c r="E29" s="316"/>
      <c r="F29" s="316"/>
      <c r="G29" s="316"/>
      <c r="H29" s="316"/>
      <c r="I29" s="316"/>
      <c r="J29" s="316"/>
      <c r="L29" s="32"/>
      <c r="N29" s="32"/>
    </row>
    <row r="30" spans="1:16" s="29" customFormat="1" x14ac:dyDescent="0.2">
      <c r="A30" s="141">
        <v>6</v>
      </c>
      <c r="B30" s="294"/>
      <c r="C30" s="294"/>
      <c r="D30" s="294"/>
      <c r="E30" s="294"/>
      <c r="F30" s="294"/>
      <c r="G30" s="294"/>
      <c r="H30" s="294"/>
      <c r="I30" s="294"/>
      <c r="J30" s="294"/>
      <c r="L30" s="32"/>
      <c r="N30" s="32"/>
    </row>
    <row r="31" spans="1:16" s="29" customFormat="1" x14ac:dyDescent="0.2">
      <c r="A31" s="141">
        <v>7</v>
      </c>
      <c r="B31" s="294"/>
      <c r="C31" s="294"/>
      <c r="D31" s="294"/>
      <c r="E31" s="294"/>
      <c r="F31" s="294"/>
      <c r="G31" s="294"/>
      <c r="H31" s="294"/>
      <c r="I31" s="294"/>
      <c r="J31" s="294"/>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65.25" customHeight="1" x14ac:dyDescent="0.25">
      <c r="B37" s="438" t="s">
        <v>998</v>
      </c>
      <c r="C37" s="438"/>
      <c r="D37" s="438"/>
      <c r="E37" s="438"/>
      <c r="F37" s="438"/>
      <c r="G37" s="438"/>
      <c r="H37" s="438"/>
      <c r="I37" s="438"/>
      <c r="J37" s="438"/>
    </row>
    <row r="38" spans="1:14" x14ac:dyDescent="0.2">
      <c r="B38" s="184" t="s">
        <v>39</v>
      </c>
      <c r="C38" s="184"/>
      <c r="D38" s="184"/>
      <c r="E38" s="184"/>
      <c r="F38" s="184"/>
      <c r="G38" s="184"/>
      <c r="H38" s="184"/>
      <c r="I38" s="184"/>
      <c r="J38" s="184"/>
    </row>
    <row r="39" spans="1:14" ht="63" customHeight="1" x14ac:dyDescent="0.25">
      <c r="B39" s="296" t="s">
        <v>999</v>
      </c>
      <c r="C39" s="296"/>
      <c r="D39" s="296"/>
      <c r="E39" s="296"/>
      <c r="F39" s="296"/>
      <c r="G39" s="296"/>
      <c r="H39" s="296"/>
      <c r="I39" s="296"/>
      <c r="J39" s="296"/>
    </row>
    <row r="40" spans="1:14" x14ac:dyDescent="0.25">
      <c r="B40" s="184" t="s">
        <v>40</v>
      </c>
      <c r="C40" s="184"/>
      <c r="D40" s="184"/>
      <c r="E40" s="184"/>
      <c r="F40" s="184"/>
      <c r="G40" s="184"/>
      <c r="H40" s="184"/>
      <c r="I40" s="184"/>
      <c r="J40" s="184"/>
    </row>
    <row r="41" spans="1:14" ht="51.75" customHeight="1" x14ac:dyDescent="0.2">
      <c r="B41" s="296" t="s">
        <v>1000</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162" t="s">
        <v>970</v>
      </c>
      <c r="C46" s="172"/>
      <c r="D46" s="172"/>
      <c r="E46" s="172"/>
      <c r="F46" s="172"/>
      <c r="G46" s="172"/>
      <c r="H46" s="172"/>
      <c r="I46" s="172"/>
      <c r="J46" s="172"/>
    </row>
    <row r="47" spans="1:14" x14ac:dyDescent="0.25">
      <c r="B47" s="138" t="s">
        <v>44</v>
      </c>
      <c r="G47" s="128"/>
      <c r="H47" s="35"/>
      <c r="I47" s="35"/>
      <c r="J47" s="35"/>
    </row>
    <row r="48" spans="1:14" x14ac:dyDescent="0.25">
      <c r="B48" s="141" t="s">
        <v>175</v>
      </c>
      <c r="G48" s="128"/>
      <c r="H48" s="142"/>
      <c r="I48" s="142"/>
      <c r="J48" s="142"/>
    </row>
    <row r="49" spans="1:11" x14ac:dyDescent="0.25">
      <c r="A49" s="141">
        <v>1</v>
      </c>
      <c r="B49" s="162" t="s">
        <v>370</v>
      </c>
      <c r="C49" s="163"/>
      <c r="D49" s="163"/>
      <c r="E49" s="163"/>
      <c r="F49" s="163"/>
      <c r="G49" s="163"/>
      <c r="H49" s="163"/>
      <c r="I49" s="163"/>
      <c r="J49" s="163"/>
    </row>
    <row r="50" spans="1:11" x14ac:dyDescent="0.2">
      <c r="B50" s="138" t="s">
        <v>46</v>
      </c>
      <c r="D50" s="138"/>
      <c r="H50" s="142"/>
      <c r="I50" s="142"/>
      <c r="J50" s="142"/>
    </row>
    <row r="51" spans="1:11" ht="15" customHeight="1" x14ac:dyDescent="0.25">
      <c r="B51" s="275" t="s">
        <v>47</v>
      </c>
      <c r="C51" s="275"/>
      <c r="D51" s="275"/>
      <c r="E51" s="275"/>
      <c r="F51" s="275"/>
      <c r="G51" s="275"/>
      <c r="H51" s="275"/>
      <c r="I51" s="275"/>
      <c r="J51" s="275"/>
    </row>
    <row r="52" spans="1:11" ht="15" customHeight="1" x14ac:dyDescent="0.2">
      <c r="B52" s="166"/>
      <c r="C52" s="166"/>
      <c r="D52" s="166"/>
      <c r="E52" s="166"/>
      <c r="F52" s="166"/>
      <c r="H52" s="142"/>
      <c r="I52" s="142"/>
      <c r="J52" s="142"/>
    </row>
    <row r="53" spans="1:11" ht="15" customHeight="1" x14ac:dyDescent="0.2">
      <c r="B53" s="166"/>
      <c r="C53" s="292" t="s">
        <v>48</v>
      </c>
      <c r="D53" s="293"/>
      <c r="E53" s="38" t="s">
        <v>49</v>
      </c>
      <c r="F53" s="292" t="s">
        <v>50</v>
      </c>
      <c r="G53" s="293"/>
      <c r="H53" s="142"/>
      <c r="I53" s="142"/>
      <c r="J53" s="142"/>
    </row>
    <row r="54" spans="1:11" ht="15" customHeight="1" x14ac:dyDescent="0.25">
      <c r="B54" s="166"/>
      <c r="C54" s="392" t="s">
        <v>542</v>
      </c>
      <c r="D54" s="393"/>
      <c r="E54" s="39">
        <v>80</v>
      </c>
      <c r="F54" s="266">
        <v>1</v>
      </c>
      <c r="G54" s="277"/>
      <c r="H54" s="142"/>
      <c r="I54" s="142"/>
      <c r="J54" s="142"/>
    </row>
    <row r="55" spans="1:11" ht="15" customHeight="1" x14ac:dyDescent="0.25">
      <c r="B55" s="166"/>
      <c r="C55" s="392" t="s">
        <v>544</v>
      </c>
      <c r="D55" s="393"/>
      <c r="E55" s="39">
        <v>20</v>
      </c>
      <c r="F55" s="435">
        <v>0.2</v>
      </c>
      <c r="G55" s="277"/>
      <c r="H55" s="142"/>
      <c r="I55" s="142"/>
      <c r="J55" s="142"/>
    </row>
    <row r="56" spans="1:11" ht="15" customHeight="1" x14ac:dyDescent="0.25">
      <c r="B56" s="166"/>
      <c r="C56" s="306" t="s">
        <v>545</v>
      </c>
      <c r="D56" s="394"/>
      <c r="E56" s="40">
        <v>40</v>
      </c>
      <c r="F56" s="436">
        <v>0</v>
      </c>
      <c r="G56" s="437"/>
      <c r="H56" s="142"/>
      <c r="I56" s="142"/>
      <c r="J56" s="142"/>
    </row>
    <row r="57" spans="1:11" ht="15" customHeight="1" x14ac:dyDescent="0.25">
      <c r="B57" s="166"/>
      <c r="C57" s="392" t="s">
        <v>551</v>
      </c>
      <c r="D57" s="393"/>
      <c r="E57" s="39">
        <v>10</v>
      </c>
      <c r="F57" s="266">
        <v>1</v>
      </c>
      <c r="G57" s="277"/>
      <c r="H57" s="142"/>
      <c r="I57" s="142"/>
      <c r="J57" s="142"/>
    </row>
    <row r="58" spans="1:11" ht="15" customHeight="1" x14ac:dyDescent="0.2">
      <c r="B58" s="166"/>
      <c r="C58" s="387"/>
      <c r="D58" s="287"/>
      <c r="E58" s="40"/>
      <c r="F58" s="278"/>
      <c r="G58" s="287"/>
      <c r="H58" s="142"/>
      <c r="I58" s="142"/>
      <c r="J58" s="142"/>
    </row>
    <row r="59" spans="1:11" ht="15" customHeight="1" x14ac:dyDescent="0.2">
      <c r="B59" s="166"/>
      <c r="C59" s="276"/>
      <c r="D59" s="277"/>
      <c r="E59" s="39"/>
      <c r="F59" s="266"/>
      <c r="G59" s="277"/>
      <c r="H59" s="142"/>
      <c r="I59" s="142"/>
      <c r="J59" s="142"/>
    </row>
    <row r="60" spans="1:11" ht="15" customHeight="1" x14ac:dyDescent="0.2">
      <c r="B60" s="166"/>
      <c r="C60" s="286"/>
      <c r="D60" s="287"/>
      <c r="E60" s="40"/>
      <c r="F60" s="286"/>
      <c r="G60" s="287"/>
      <c r="H60" s="142"/>
      <c r="I60" s="142"/>
      <c r="J60" s="142"/>
    </row>
    <row r="61" spans="1:11" ht="15" customHeight="1" x14ac:dyDescent="0.2">
      <c r="B61" s="166"/>
      <c r="C61" s="166"/>
      <c r="D61" s="166"/>
      <c r="E61" s="166"/>
      <c r="F61" s="166"/>
      <c r="H61" s="142"/>
      <c r="I61" s="142"/>
      <c r="J61" s="142"/>
    </row>
    <row r="62" spans="1:11" x14ac:dyDescent="0.25">
      <c r="A62" s="7"/>
      <c r="B62" s="138" t="s">
        <v>51</v>
      </c>
    </row>
    <row r="63" spans="1:11" x14ac:dyDescent="0.25">
      <c r="B63" s="130" t="s">
        <v>52</v>
      </c>
    </row>
    <row r="64" spans="1:11" x14ac:dyDescent="0.25">
      <c r="C64" s="179" t="s">
        <v>559</v>
      </c>
      <c r="D64" s="180"/>
      <c r="E64" s="180"/>
      <c r="F64" s="180"/>
      <c r="G64" s="180"/>
      <c r="H64" s="180"/>
      <c r="I64" s="180"/>
      <c r="J64" s="180"/>
      <c r="K64" s="180"/>
    </row>
    <row r="65" spans="1:11" x14ac:dyDescent="0.25">
      <c r="C65" s="179" t="s">
        <v>566</v>
      </c>
      <c r="D65" s="180"/>
      <c r="E65" s="180"/>
      <c r="F65" s="180"/>
      <c r="G65" s="180"/>
      <c r="H65" s="180"/>
      <c r="I65" s="180"/>
      <c r="J65" s="180"/>
      <c r="K65" s="180"/>
    </row>
    <row r="66" spans="1:11" x14ac:dyDescent="0.2">
      <c r="C66" s="180"/>
      <c r="D66" s="180"/>
      <c r="E66" s="180"/>
      <c r="F66" s="180"/>
      <c r="G66" s="180"/>
      <c r="H66" s="180"/>
      <c r="I66" s="180"/>
      <c r="J66" s="180"/>
      <c r="K66" s="180"/>
    </row>
    <row r="67" spans="1:11" x14ac:dyDescent="0.2">
      <c r="C67" s="180"/>
      <c r="D67" s="180"/>
      <c r="E67" s="180"/>
      <c r="F67" s="180"/>
      <c r="G67" s="180"/>
      <c r="H67" s="180"/>
      <c r="I67" s="180"/>
      <c r="J67" s="180"/>
      <c r="K67" s="180"/>
    </row>
    <row r="68" spans="1:11" x14ac:dyDescent="0.2">
      <c r="C68" s="180"/>
      <c r="D68" s="180"/>
      <c r="E68" s="180"/>
      <c r="F68" s="180"/>
      <c r="G68" s="180"/>
      <c r="H68" s="180"/>
      <c r="I68" s="180"/>
      <c r="J68" s="180"/>
      <c r="K68" s="180"/>
    </row>
    <row r="69" spans="1:11" x14ac:dyDescent="0.2">
      <c r="C69" s="180"/>
      <c r="D69" s="180"/>
      <c r="E69" s="180"/>
      <c r="F69" s="180"/>
      <c r="G69" s="180"/>
      <c r="H69" s="180"/>
      <c r="I69" s="180"/>
      <c r="J69" s="180"/>
      <c r="K69" s="180"/>
    </row>
    <row r="70" spans="1:11" x14ac:dyDescent="0.2">
      <c r="C70" s="180"/>
      <c r="D70" s="180"/>
      <c r="E70" s="180"/>
      <c r="F70" s="180"/>
      <c r="G70" s="180"/>
      <c r="H70" s="180"/>
      <c r="I70" s="180"/>
      <c r="J70" s="180"/>
      <c r="K70" s="180"/>
    </row>
    <row r="72" spans="1:11" x14ac:dyDescent="0.25">
      <c r="A72" s="7"/>
      <c r="B72" s="138" t="s">
        <v>53</v>
      </c>
    </row>
    <row r="73" spans="1:11" ht="15" customHeight="1" x14ac:dyDescent="0.25">
      <c r="B73" s="275" t="s">
        <v>54</v>
      </c>
      <c r="C73" s="275"/>
      <c r="D73" s="275"/>
      <c r="E73" s="275"/>
      <c r="F73" s="275"/>
      <c r="G73" s="275"/>
      <c r="H73" s="275"/>
    </row>
    <row r="74" spans="1:11" ht="15" customHeight="1" x14ac:dyDescent="0.25">
      <c r="B74" s="166"/>
      <c r="C74" s="166"/>
      <c r="D74" s="166"/>
      <c r="E74" s="166"/>
      <c r="F74" s="166"/>
      <c r="G74" s="166"/>
      <c r="H74" s="166"/>
    </row>
    <row r="75" spans="1:11" ht="15" customHeight="1" x14ac:dyDescent="0.25">
      <c r="B75" s="166"/>
      <c r="C75" s="289" t="s">
        <v>55</v>
      </c>
      <c r="D75" s="290"/>
      <c r="E75" s="289" t="s">
        <v>56</v>
      </c>
      <c r="F75" s="290"/>
      <c r="G75" s="289" t="s">
        <v>57</v>
      </c>
      <c r="H75" s="291"/>
      <c r="I75" s="290"/>
      <c r="J75" s="166"/>
    </row>
    <row r="76" spans="1:11" ht="15" customHeight="1" x14ac:dyDescent="0.25">
      <c r="B76" s="166"/>
      <c r="C76" s="392" t="s">
        <v>1263</v>
      </c>
      <c r="D76" s="393"/>
      <c r="E76" s="266">
        <v>0.4</v>
      </c>
      <c r="F76" s="277"/>
      <c r="G76" s="266">
        <v>0.6</v>
      </c>
      <c r="H76" s="285"/>
      <c r="I76" s="277"/>
      <c r="J76" s="166"/>
    </row>
    <row r="77" spans="1:11" ht="15" customHeight="1" x14ac:dyDescent="0.25">
      <c r="B77" s="166"/>
      <c r="C77" s="306" t="s">
        <v>1262</v>
      </c>
      <c r="D77" s="394"/>
      <c r="E77" s="278">
        <v>0.4</v>
      </c>
      <c r="F77" s="287"/>
      <c r="G77" s="278">
        <v>0.6</v>
      </c>
      <c r="H77" s="288"/>
      <c r="I77" s="287"/>
      <c r="J77" s="166"/>
    </row>
    <row r="78" spans="1:11" ht="15" customHeight="1" x14ac:dyDescent="0.25">
      <c r="B78" s="166"/>
      <c r="C78" s="276"/>
      <c r="D78" s="277"/>
      <c r="E78" s="276"/>
      <c r="F78" s="277"/>
      <c r="G78" s="276"/>
      <c r="H78" s="285"/>
      <c r="I78" s="277"/>
      <c r="J78" s="166"/>
    </row>
    <row r="79" spans="1:11" ht="15" customHeight="1" x14ac:dyDescent="0.25">
      <c r="B79" s="166"/>
      <c r="C79" s="286"/>
      <c r="D79" s="287"/>
      <c r="E79" s="286"/>
      <c r="F79" s="287"/>
      <c r="G79" s="286"/>
      <c r="H79" s="288"/>
      <c r="I79" s="287"/>
      <c r="J79" s="166"/>
    </row>
    <row r="80" spans="1:11" ht="15" customHeight="1" x14ac:dyDescent="0.25">
      <c r="B80" s="166"/>
      <c r="C80" s="276"/>
      <c r="D80" s="277"/>
      <c r="E80" s="276"/>
      <c r="F80" s="277"/>
      <c r="G80" s="276"/>
      <c r="H80" s="285"/>
      <c r="I80" s="277"/>
      <c r="J80" s="166"/>
    </row>
    <row r="81" spans="2:17" ht="15" customHeight="1" x14ac:dyDescent="0.25">
      <c r="B81" s="166"/>
      <c r="C81" s="286"/>
      <c r="D81" s="287"/>
      <c r="E81" s="286"/>
      <c r="F81" s="287"/>
      <c r="G81" s="286"/>
      <c r="H81" s="288"/>
      <c r="I81" s="287"/>
      <c r="J81" s="166"/>
      <c r="O81" s="41"/>
      <c r="P81" s="42"/>
      <c r="Q81" s="41"/>
    </row>
    <row r="82" spans="2:17" ht="15" customHeight="1" x14ac:dyDescent="0.25">
      <c r="B82" s="166"/>
      <c r="C82" s="276"/>
      <c r="D82" s="277"/>
      <c r="E82" s="276"/>
      <c r="F82" s="277"/>
      <c r="G82" s="276"/>
      <c r="H82" s="285"/>
      <c r="I82" s="277"/>
      <c r="J82" s="166"/>
    </row>
    <row r="83" spans="2:17" ht="15" customHeight="1" x14ac:dyDescent="0.25">
      <c r="B83" s="166"/>
      <c r="C83" s="286"/>
      <c r="D83" s="287"/>
      <c r="E83" s="286"/>
      <c r="F83" s="287"/>
      <c r="G83" s="286"/>
      <c r="H83" s="288"/>
      <c r="I83" s="287"/>
      <c r="J83" s="166"/>
    </row>
    <row r="84" spans="2:17" x14ac:dyDescent="0.25">
      <c r="D84" s="43"/>
    </row>
  </sheetData>
  <sheetProtection password="C6A8" sheet="1" objects="1" scenarios="1"/>
  <mergeCells count="61">
    <mergeCell ref="C83:D83"/>
    <mergeCell ref="E83:F83"/>
    <mergeCell ref="G83:I83"/>
    <mergeCell ref="C81:D81"/>
    <mergeCell ref="E81:F81"/>
    <mergeCell ref="G81:I81"/>
    <mergeCell ref="C82:D82"/>
    <mergeCell ref="E82:F82"/>
    <mergeCell ref="G82:I82"/>
    <mergeCell ref="C79:D79"/>
    <mergeCell ref="E79:F79"/>
    <mergeCell ref="G79:I79"/>
    <mergeCell ref="C80:D80"/>
    <mergeCell ref="E80:F80"/>
    <mergeCell ref="G80:I80"/>
    <mergeCell ref="C77:D77"/>
    <mergeCell ref="E77:F77"/>
    <mergeCell ref="G77:I77"/>
    <mergeCell ref="C78:D78"/>
    <mergeCell ref="E78:F78"/>
    <mergeCell ref="G78:I78"/>
    <mergeCell ref="C75:D75"/>
    <mergeCell ref="E75:F75"/>
    <mergeCell ref="G75:I75"/>
    <mergeCell ref="C76:D76"/>
    <mergeCell ref="E76:F76"/>
    <mergeCell ref="G76:I76"/>
    <mergeCell ref="B73:H73"/>
    <mergeCell ref="C59:D59"/>
    <mergeCell ref="F59:G59"/>
    <mergeCell ref="C60:D60"/>
    <mergeCell ref="F60:G60"/>
    <mergeCell ref="C56:D56"/>
    <mergeCell ref="F56:G56"/>
    <mergeCell ref="C57:D57"/>
    <mergeCell ref="F57:G57"/>
    <mergeCell ref="C58:D58"/>
    <mergeCell ref="F58:G58"/>
    <mergeCell ref="C54:D54"/>
    <mergeCell ref="F54:G54"/>
    <mergeCell ref="C55:D55"/>
    <mergeCell ref="F55:G55"/>
    <mergeCell ref="B37:J37"/>
    <mergeCell ref="B39:J39"/>
    <mergeCell ref="B41:J41"/>
    <mergeCell ref="B51:J51"/>
    <mergeCell ref="C53:D53"/>
    <mergeCell ref="F53:G53"/>
    <mergeCell ref="B31:J31"/>
    <mergeCell ref="A1:J1"/>
    <mergeCell ref="E3:J4"/>
    <mergeCell ref="C7:J7"/>
    <mergeCell ref="C8:J8"/>
    <mergeCell ref="C9:J9"/>
    <mergeCell ref="B11:D11"/>
    <mergeCell ref="H11:J11"/>
    <mergeCell ref="G12:J12"/>
    <mergeCell ref="B15:B16"/>
    <mergeCell ref="B28:J28"/>
    <mergeCell ref="B29:J29"/>
    <mergeCell ref="B30:J30"/>
  </mergeCells>
  <dataValidations count="4">
    <dataValidation type="list" allowBlank="1" showInputMessage="1" showErrorMessage="1" prompt="Escoja de la lista" sqref="H11:J11">
      <formula1>$P$3:$P$7</formula1>
    </dataValidation>
    <dataValidation type="list" allowBlank="1" showInputMessage="1" showErrorMessage="1" sqref="B64:B65">
      <formula1>metdoc</formula1>
    </dataValidation>
    <dataValidation type="list" allowBlank="1" showInputMessage="1" showErrorMessage="1" sqref="B76:B77">
      <formula1>eval</formula1>
    </dataValidation>
    <dataValidation type="list" allowBlank="1" showInputMessage="1" showErrorMessage="1" sqref="B54:B57">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43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43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43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43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43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43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437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14376"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31437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143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437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143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14381"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4382"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4383"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4384"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4385"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4386"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4387"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4388"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4389"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4390"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4391"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4392"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2"/>
  <dimension ref="A1:AM116"/>
  <sheetViews>
    <sheetView topLeftCell="A100" zoomScale="130" zoomScaleNormal="130" workbookViewId="0">
      <selection activeCell="G109" sqref="G109"/>
    </sheetView>
  </sheetViews>
  <sheetFormatPr defaultColWidth="9.140625" defaultRowHeight="15" x14ac:dyDescent="0.25"/>
  <cols>
    <col min="1" max="16384" width="9.140625" style="141"/>
  </cols>
  <sheetData>
    <row r="1" spans="1:39" ht="38.25" customHeight="1" x14ac:dyDescent="0.2">
      <c r="A1" s="268" t="s">
        <v>568</v>
      </c>
      <c r="B1" s="321"/>
      <c r="C1" s="321"/>
      <c r="D1" s="321"/>
      <c r="E1" s="321"/>
      <c r="F1" s="321"/>
      <c r="G1" s="321"/>
      <c r="H1" s="321"/>
      <c r="I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27.75" customHeight="1" x14ac:dyDescent="0.25">
      <c r="A5" s="269" t="s">
        <v>1001</v>
      </c>
      <c r="B5" s="321"/>
      <c r="C5" s="321"/>
      <c r="D5" s="321"/>
      <c r="E5" s="321"/>
      <c r="F5" s="321"/>
      <c r="G5" s="321"/>
      <c r="H5" s="321"/>
      <c r="I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A8" s="130" t="s">
        <v>119</v>
      </c>
      <c r="B8" s="138"/>
      <c r="AL8" s="48" t="s">
        <v>120</v>
      </c>
      <c r="AM8" s="48" t="s">
        <v>121</v>
      </c>
    </row>
    <row r="9" spans="1:39" x14ac:dyDescent="0.25">
      <c r="C9" s="49" t="s">
        <v>122</v>
      </c>
      <c r="D9" s="49" t="s">
        <v>106</v>
      </c>
      <c r="E9" s="49" t="s">
        <v>123</v>
      </c>
      <c r="AL9" s="48" t="s">
        <v>124</v>
      </c>
      <c r="AM9" s="48" t="s">
        <v>125</v>
      </c>
    </row>
    <row r="10" spans="1:39" x14ac:dyDescent="0.25">
      <c r="C10" s="141" t="s">
        <v>5</v>
      </c>
      <c r="D10" s="141" t="s">
        <v>109</v>
      </c>
      <c r="E10" s="141" t="s">
        <v>121</v>
      </c>
      <c r="AL10" s="48"/>
      <c r="AM10" s="48" t="s">
        <v>127</v>
      </c>
    </row>
    <row r="11" spans="1:39" x14ac:dyDescent="0.2">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8"/>
      <c r="AM11" s="48"/>
    </row>
    <row r="12" spans="1:39" x14ac:dyDescent="0.25">
      <c r="C12" s="138" t="s">
        <v>309</v>
      </c>
      <c r="D12" s="50">
        <v>42</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v>12</v>
      </c>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v>18</v>
      </c>
      <c r="G20" s="20" t="s">
        <v>29</v>
      </c>
      <c r="H20" s="50">
        <v>12</v>
      </c>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AL26" s="48"/>
      <c r="AM26" s="48" t="s">
        <v>153</v>
      </c>
    </row>
    <row r="27" spans="3:39" x14ac:dyDescent="0.25">
      <c r="D27" s="20" t="s">
        <v>154</v>
      </c>
      <c r="E27" s="51" t="s">
        <v>155</v>
      </c>
      <c r="AL27" s="48"/>
      <c r="AM27" s="48" t="s">
        <v>156</v>
      </c>
    </row>
    <row r="28" spans="3:39" x14ac:dyDescent="0.25">
      <c r="D28" s="20" t="s">
        <v>157</v>
      </c>
      <c r="E28" s="51" t="s">
        <v>155</v>
      </c>
      <c r="AL28" s="48"/>
      <c r="AM28" s="48" t="s">
        <v>158</v>
      </c>
    </row>
    <row r="29" spans="3:39" x14ac:dyDescent="0.25">
      <c r="D29" s="20" t="s">
        <v>159</v>
      </c>
      <c r="E29" s="51" t="s">
        <v>160</v>
      </c>
      <c r="AL29" s="48"/>
      <c r="AM29" s="48" t="s">
        <v>161</v>
      </c>
    </row>
    <row r="30" spans="3:39" x14ac:dyDescent="0.25">
      <c r="D30" s="20" t="s">
        <v>162</v>
      </c>
      <c r="E30" s="51" t="s">
        <v>160</v>
      </c>
      <c r="AL30" s="48"/>
      <c r="AM30" s="48" t="s">
        <v>163</v>
      </c>
    </row>
    <row r="31" spans="3:39" x14ac:dyDescent="0.2">
      <c r="D31" s="20" t="s">
        <v>164</v>
      </c>
      <c r="E31" s="50" t="s">
        <v>165</v>
      </c>
    </row>
    <row r="32" spans="3:39" x14ac:dyDescent="0.2">
      <c r="AL32" s="46" t="s">
        <v>166</v>
      </c>
    </row>
    <row r="33" spans="1:38" x14ac:dyDescent="0.2">
      <c r="B33" s="138" t="s">
        <v>167</v>
      </c>
      <c r="C33" s="138" t="s">
        <v>168</v>
      </c>
      <c r="AL33" s="46" t="s">
        <v>169</v>
      </c>
    </row>
    <row r="34" spans="1:38" x14ac:dyDescent="0.25">
      <c r="C34" s="130" t="s">
        <v>170</v>
      </c>
      <c r="AL34" s="46" t="s">
        <v>171</v>
      </c>
    </row>
    <row r="35" spans="1:38" x14ac:dyDescent="0.25">
      <c r="A35" s="270" t="s">
        <v>1002</v>
      </c>
      <c r="B35" s="321"/>
      <c r="C35" s="321"/>
      <c r="D35" s="321"/>
      <c r="E35" s="321"/>
      <c r="F35" s="321"/>
      <c r="G35" s="321"/>
      <c r="H35" s="321"/>
      <c r="I35" s="321"/>
    </row>
    <row r="36" spans="1:38" x14ac:dyDescent="0.25">
      <c r="C36" s="141" t="s">
        <v>1003</v>
      </c>
      <c r="AL36" s="48"/>
    </row>
    <row r="37" spans="1:38" x14ac:dyDescent="0.2">
      <c r="B37" s="138" t="s">
        <v>172</v>
      </c>
      <c r="C37" s="138" t="s">
        <v>41</v>
      </c>
      <c r="AL37" s="48"/>
    </row>
    <row r="38" spans="1:38"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row>
    <row r="39" spans="1:38"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row>
    <row r="40" spans="1:38" x14ac:dyDescent="0.2">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row>
    <row r="41" spans="1:38" x14ac:dyDescent="0.25">
      <c r="A41" s="324" t="s">
        <v>268</v>
      </c>
      <c r="B41" s="321"/>
      <c r="C41" s="321"/>
      <c r="D41" s="321"/>
      <c r="E41" s="321"/>
      <c r="F41" s="321"/>
      <c r="G41" s="321"/>
      <c r="H41" s="321"/>
      <c r="I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row>
    <row r="42" spans="1:38" x14ac:dyDescent="0.2">
      <c r="A42" s="324" t="s">
        <v>628</v>
      </c>
      <c r="B42" s="439"/>
      <c r="C42" s="439"/>
      <c r="D42" s="439"/>
      <c r="E42" s="439"/>
      <c r="F42" s="439"/>
      <c r="G42" s="439"/>
      <c r="H42" s="439"/>
      <c r="I42" s="439"/>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8" x14ac:dyDescent="0.25">
      <c r="A43" s="324" t="s">
        <v>60</v>
      </c>
      <c r="B43" s="321"/>
      <c r="C43" s="321"/>
      <c r="D43" s="321"/>
      <c r="E43" s="321"/>
      <c r="F43" s="321"/>
      <c r="G43" s="321"/>
      <c r="H43" s="321"/>
      <c r="I43" s="321"/>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8" x14ac:dyDescent="0.25">
      <c r="A44" s="324" t="s">
        <v>1004</v>
      </c>
      <c r="B44" s="321"/>
      <c r="C44" s="321"/>
      <c r="D44" s="321"/>
      <c r="E44" s="321"/>
      <c r="F44" s="321"/>
      <c r="G44" s="321"/>
      <c r="H44" s="321"/>
      <c r="I44" s="321"/>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row>
    <row r="45" spans="1:38" x14ac:dyDescent="0.25">
      <c r="A45" s="324" t="s">
        <v>218</v>
      </c>
      <c r="B45" s="321"/>
      <c r="C45" s="321"/>
      <c r="D45" s="321"/>
      <c r="E45" s="321"/>
      <c r="F45" s="321"/>
      <c r="G45" s="321"/>
      <c r="H45" s="321"/>
      <c r="I45" s="321"/>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row>
    <row r="46" spans="1:38" x14ac:dyDescent="0.25">
      <c r="A46" s="324" t="s">
        <v>437</v>
      </c>
      <c r="B46" s="321"/>
      <c r="C46" s="321"/>
      <c r="D46" s="321"/>
      <c r="E46" s="321"/>
      <c r="F46" s="321"/>
      <c r="G46" s="321"/>
      <c r="H46" s="321"/>
      <c r="I46" s="321"/>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row>
    <row r="47" spans="1:38" x14ac:dyDescent="0.2">
      <c r="A47" s="324" t="s">
        <v>1005</v>
      </c>
      <c r="B47" s="321"/>
      <c r="C47" s="321"/>
      <c r="D47" s="321"/>
      <c r="E47" s="321"/>
      <c r="F47" s="321"/>
      <c r="G47" s="321"/>
      <c r="H47" s="321"/>
      <c r="I47" s="321"/>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row>
    <row r="48" spans="1:38" x14ac:dyDescent="0.2">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row>
    <row r="49" spans="1:38" x14ac:dyDescent="0.25">
      <c r="B49" s="138" t="s">
        <v>317</v>
      </c>
      <c r="C49" s="138" t="s">
        <v>44</v>
      </c>
      <c r="G49" s="128"/>
      <c r="J49" s="46"/>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row>
    <row r="50" spans="1:38" x14ac:dyDescent="0.25">
      <c r="C50" s="141" t="s">
        <v>45</v>
      </c>
      <c r="G50" s="128"/>
      <c r="J50" s="46"/>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row>
    <row r="51" spans="1:38" x14ac:dyDescent="0.25">
      <c r="A51" s="324" t="s">
        <v>593</v>
      </c>
      <c r="B51" s="321"/>
      <c r="C51" s="321"/>
      <c r="D51" s="321"/>
      <c r="E51" s="321"/>
      <c r="F51" s="321"/>
      <c r="G51" s="321"/>
      <c r="H51" s="321"/>
      <c r="I51" s="321"/>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row>
    <row r="52" spans="1:38" x14ac:dyDescent="0.25">
      <c r="A52" s="440" t="s">
        <v>675</v>
      </c>
      <c r="B52" s="441"/>
      <c r="C52" s="441"/>
      <c r="D52" s="441"/>
      <c r="E52" s="441"/>
      <c r="F52" s="441"/>
      <c r="G52" s="441"/>
      <c r="H52" s="441"/>
      <c r="I52" s="441"/>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row>
    <row r="53" spans="1:38" x14ac:dyDescent="0.25">
      <c r="A53" s="440" t="s">
        <v>770</v>
      </c>
      <c r="B53" s="441"/>
      <c r="C53" s="441"/>
      <c r="D53" s="441"/>
      <c r="E53" s="441"/>
      <c r="F53" s="441"/>
      <c r="G53" s="441"/>
      <c r="H53" s="441"/>
      <c r="I53" s="441"/>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row>
    <row r="54" spans="1:38" x14ac:dyDescent="0.25">
      <c r="A54" s="440" t="s">
        <v>1006</v>
      </c>
      <c r="B54" s="441"/>
      <c r="C54" s="441"/>
      <c r="D54" s="441"/>
      <c r="E54" s="441"/>
      <c r="F54" s="441"/>
      <c r="G54" s="441"/>
      <c r="H54" s="441"/>
      <c r="I54" s="441"/>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row>
    <row r="55" spans="1:38" x14ac:dyDescent="0.25">
      <c r="A55" s="324" t="s">
        <v>625</v>
      </c>
      <c r="B55" s="321"/>
      <c r="C55" s="321"/>
      <c r="D55" s="321"/>
      <c r="E55" s="321"/>
      <c r="F55" s="321"/>
      <c r="G55" s="321"/>
      <c r="H55" s="321"/>
      <c r="I55" s="321"/>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row>
    <row r="56" spans="1:38" x14ac:dyDescent="0.25">
      <c r="A56" s="319" t="s">
        <v>370</v>
      </c>
      <c r="B56" s="320"/>
      <c r="C56" s="320"/>
      <c r="D56" s="320"/>
      <c r="E56" s="320"/>
      <c r="F56" s="320"/>
      <c r="G56" s="320"/>
      <c r="H56" s="320"/>
      <c r="I56" s="320"/>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row>
    <row r="57" spans="1:38" x14ac:dyDescent="0.25">
      <c r="A57" s="440" t="s">
        <v>1007</v>
      </c>
      <c r="B57" s="441"/>
      <c r="C57" s="441"/>
      <c r="D57" s="441"/>
      <c r="E57" s="441"/>
      <c r="F57" s="441"/>
      <c r="G57" s="441"/>
      <c r="H57" s="441"/>
      <c r="I57" s="441"/>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row>
    <row r="58" spans="1:38" x14ac:dyDescent="0.25">
      <c r="A58" s="440" t="s">
        <v>1008</v>
      </c>
      <c r="B58" s="441"/>
      <c r="C58" s="441"/>
      <c r="D58" s="441"/>
      <c r="E58" s="441"/>
      <c r="F58" s="441"/>
      <c r="G58" s="441"/>
      <c r="H58" s="441"/>
      <c r="I58" s="441"/>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row>
    <row r="59" spans="1:38" x14ac:dyDescent="0.25">
      <c r="A59" s="440" t="s">
        <v>1009</v>
      </c>
      <c r="B59" s="441"/>
      <c r="C59" s="441"/>
      <c r="D59" s="441"/>
      <c r="E59" s="441"/>
      <c r="F59" s="441"/>
      <c r="G59" s="441"/>
      <c r="H59" s="441"/>
      <c r="I59" s="441"/>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row>
    <row r="60" spans="1:38" x14ac:dyDescent="0.2">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row>
    <row r="61" spans="1:38" x14ac:dyDescent="0.2">
      <c r="B61" s="138" t="s">
        <v>176</v>
      </c>
      <c r="C61" s="138" t="s">
        <v>46</v>
      </c>
      <c r="D61" s="138"/>
      <c r="AL61" s="52"/>
    </row>
    <row r="62" spans="1:38" x14ac:dyDescent="0.25">
      <c r="A62" s="275" t="s">
        <v>47</v>
      </c>
      <c r="B62" s="321"/>
      <c r="C62" s="321"/>
      <c r="D62" s="321"/>
      <c r="E62" s="321"/>
      <c r="F62" s="321"/>
      <c r="G62" s="321"/>
      <c r="H62" s="321"/>
      <c r="I62" s="321"/>
      <c r="J62" s="46"/>
    </row>
    <row r="63" spans="1:38" ht="60" x14ac:dyDescent="0.2">
      <c r="A63" s="54"/>
      <c r="C63" s="53" t="s">
        <v>177</v>
      </c>
      <c r="D63" s="55" t="s">
        <v>178</v>
      </c>
      <c r="E63" s="56" t="s">
        <v>179</v>
      </c>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46"/>
    </row>
    <row r="64" spans="1:38" x14ac:dyDescent="0.2">
      <c r="A64" s="208" t="s">
        <v>342</v>
      </c>
      <c r="B64" s="208"/>
      <c r="C64" s="208"/>
      <c r="D64" s="205">
        <v>798</v>
      </c>
      <c r="E64" s="210">
        <v>0.8</v>
      </c>
      <c r="F64" s="130"/>
      <c r="J64" s="46"/>
    </row>
    <row r="65" spans="1:39" x14ac:dyDescent="0.2">
      <c r="A65" s="208" t="s">
        <v>1010</v>
      </c>
      <c r="B65" s="208"/>
      <c r="C65" s="208"/>
      <c r="D65" s="205">
        <v>124</v>
      </c>
      <c r="E65" s="210">
        <v>0.75</v>
      </c>
      <c r="J65" s="46"/>
    </row>
    <row r="66" spans="1:39" x14ac:dyDescent="0.25">
      <c r="A66" s="208" t="s">
        <v>230</v>
      </c>
      <c r="B66" s="208"/>
      <c r="C66" s="208"/>
      <c r="D66" s="205">
        <v>61</v>
      </c>
      <c r="E66" s="210">
        <v>0.5</v>
      </c>
      <c r="J66" s="46"/>
    </row>
    <row r="67" spans="1:39" x14ac:dyDescent="0.25">
      <c r="A67" s="208" t="s">
        <v>1011</v>
      </c>
      <c r="B67" s="208"/>
      <c r="C67" s="208"/>
      <c r="D67" s="205">
        <v>454</v>
      </c>
      <c r="E67" s="210">
        <v>0.2</v>
      </c>
      <c r="J67" s="46"/>
    </row>
    <row r="68" spans="1:39" x14ac:dyDescent="0.25">
      <c r="A68" s="208" t="s">
        <v>1012</v>
      </c>
      <c r="B68" s="208"/>
      <c r="C68" s="208"/>
      <c r="D68" s="205">
        <v>235</v>
      </c>
      <c r="E68" s="210">
        <v>0.3</v>
      </c>
      <c r="J68" s="46"/>
    </row>
    <row r="69" spans="1:39" x14ac:dyDescent="0.2">
      <c r="A69" s="208" t="s">
        <v>1013</v>
      </c>
      <c r="B69" s="208"/>
      <c r="C69" s="208"/>
      <c r="D69" s="205">
        <v>30</v>
      </c>
      <c r="E69" s="210">
        <v>1</v>
      </c>
      <c r="J69" s="46"/>
    </row>
    <row r="70" spans="1:39" x14ac:dyDescent="0.25">
      <c r="A70" s="208" t="s">
        <v>747</v>
      </c>
      <c r="B70" s="208"/>
      <c r="C70" s="208"/>
      <c r="D70" s="205">
        <v>597</v>
      </c>
      <c r="E70" s="210">
        <v>0.1</v>
      </c>
      <c r="J70" s="46"/>
    </row>
    <row r="71" spans="1:39" x14ac:dyDescent="0.25">
      <c r="A71" s="208" t="s">
        <v>1014</v>
      </c>
      <c r="B71" s="208"/>
      <c r="C71" s="208"/>
      <c r="D71" s="205">
        <v>129</v>
      </c>
      <c r="E71" s="210">
        <v>0.8</v>
      </c>
      <c r="J71" s="46"/>
    </row>
    <row r="72" spans="1:39" x14ac:dyDescent="0.25">
      <c r="A72" s="208" t="s">
        <v>1015</v>
      </c>
      <c r="B72" s="208"/>
      <c r="C72" s="208"/>
      <c r="D72" s="205">
        <v>41</v>
      </c>
      <c r="E72" s="210">
        <v>0</v>
      </c>
      <c r="J72" s="46"/>
    </row>
    <row r="73" spans="1:39" x14ac:dyDescent="0.25">
      <c r="A73" s="208" t="s">
        <v>1016</v>
      </c>
      <c r="B73" s="242"/>
      <c r="C73" s="208"/>
      <c r="D73" s="205">
        <v>179</v>
      </c>
      <c r="E73" s="210">
        <v>0.1</v>
      </c>
      <c r="AM73" s="57"/>
    </row>
    <row r="74" spans="1:39" x14ac:dyDescent="0.2">
      <c r="A74" s="208" t="s">
        <v>599</v>
      </c>
      <c r="B74" s="208"/>
      <c r="C74" s="208"/>
      <c r="D74" s="205">
        <v>215</v>
      </c>
      <c r="E74" s="210">
        <v>0</v>
      </c>
    </row>
    <row r="75" spans="1:39" x14ac:dyDescent="0.25">
      <c r="A75" s="208" t="s">
        <v>8</v>
      </c>
      <c r="B75" s="208"/>
      <c r="C75" s="208"/>
      <c r="D75" s="205">
        <v>120</v>
      </c>
      <c r="E75" s="210">
        <v>1</v>
      </c>
      <c r="F75" s="243"/>
      <c r="G75" s="60"/>
      <c r="H75" s="60"/>
    </row>
    <row r="76" spans="1:39" x14ac:dyDescent="0.25">
      <c r="A76" s="208" t="s">
        <v>92</v>
      </c>
      <c r="B76" s="208"/>
      <c r="C76" s="208"/>
      <c r="D76" s="205">
        <v>20</v>
      </c>
      <c r="E76" s="210">
        <v>1</v>
      </c>
      <c r="F76" s="244"/>
      <c r="G76" s="60"/>
      <c r="H76" s="60"/>
    </row>
    <row r="77" spans="1:39" x14ac:dyDescent="0.25">
      <c r="A77" s="208" t="s">
        <v>1017</v>
      </c>
      <c r="B77" s="208"/>
      <c r="C77" s="208"/>
      <c r="D77" s="205">
        <v>29</v>
      </c>
      <c r="E77" s="210">
        <v>1</v>
      </c>
      <c r="F77" s="244"/>
      <c r="G77" s="60"/>
      <c r="H77" s="60"/>
    </row>
    <row r="78" spans="1:39" x14ac:dyDescent="0.2">
      <c r="F78" s="244"/>
      <c r="G78" s="60"/>
      <c r="H78" s="60"/>
    </row>
    <row r="79" spans="1:39" x14ac:dyDescent="0.25">
      <c r="C79" s="138" t="s">
        <v>51</v>
      </c>
      <c r="F79" s="244"/>
      <c r="G79" s="60"/>
      <c r="H79" s="60"/>
    </row>
    <row r="80" spans="1:39" x14ac:dyDescent="0.25">
      <c r="A80" s="130" t="s">
        <v>52</v>
      </c>
      <c r="F80" s="244"/>
      <c r="G80" s="60"/>
      <c r="H80" s="60"/>
    </row>
    <row r="81" spans="1:38" x14ac:dyDescent="0.2">
      <c r="A81" s="220" t="s">
        <v>342</v>
      </c>
      <c r="B81" s="208"/>
      <c r="C81" s="208"/>
      <c r="D81" s="220"/>
      <c r="E81" s="220"/>
      <c r="F81" s="226"/>
      <c r="G81" s="212"/>
      <c r="H81" s="212"/>
      <c r="I81" s="208"/>
    </row>
    <row r="82" spans="1:38" x14ac:dyDescent="0.25">
      <c r="A82" s="220" t="s">
        <v>1018</v>
      </c>
      <c r="B82" s="208"/>
      <c r="C82" s="208"/>
      <c r="D82" s="221"/>
      <c r="E82" s="221"/>
      <c r="F82" s="208"/>
      <c r="G82" s="208"/>
      <c r="H82" s="208"/>
      <c r="I82" s="208"/>
    </row>
    <row r="83" spans="1:38" x14ac:dyDescent="0.2">
      <c r="A83" s="220" t="s">
        <v>1019</v>
      </c>
      <c r="B83" s="242"/>
      <c r="C83" s="208"/>
      <c r="D83" s="220"/>
      <c r="E83" s="221"/>
      <c r="F83" s="208"/>
      <c r="G83" s="208"/>
      <c r="H83" s="208"/>
      <c r="I83" s="208"/>
    </row>
    <row r="84" spans="1:38" x14ac:dyDescent="0.25">
      <c r="A84" s="220" t="s">
        <v>187</v>
      </c>
      <c r="B84" s="208"/>
      <c r="C84" s="208"/>
      <c r="D84" s="221"/>
      <c r="E84" s="221"/>
      <c r="F84" s="245"/>
      <c r="G84" s="245"/>
      <c r="H84" s="208"/>
      <c r="I84" s="231"/>
      <c r="J84" s="53"/>
    </row>
    <row r="85" spans="1:38" x14ac:dyDescent="0.2">
      <c r="A85" s="220" t="s">
        <v>253</v>
      </c>
      <c r="B85" s="208"/>
      <c r="C85" s="208"/>
      <c r="D85" s="221"/>
      <c r="E85" s="221"/>
      <c r="F85" s="208"/>
      <c r="G85" s="208"/>
      <c r="H85" s="208"/>
      <c r="I85" s="208"/>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46"/>
    </row>
    <row r="86" spans="1:38" x14ac:dyDescent="0.25">
      <c r="A86" s="220" t="s">
        <v>1020</v>
      </c>
      <c r="B86" s="208"/>
      <c r="C86" s="208"/>
      <c r="D86" s="221"/>
      <c r="E86" s="221"/>
      <c r="F86" s="208"/>
      <c r="G86" s="208"/>
      <c r="H86" s="208"/>
      <c r="I86" s="208"/>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46"/>
    </row>
    <row r="87" spans="1:38" x14ac:dyDescent="0.25">
      <c r="A87" s="220" t="s">
        <v>1021</v>
      </c>
      <c r="B87" s="208"/>
      <c r="C87" s="208"/>
      <c r="D87" s="221"/>
      <c r="E87" s="221"/>
      <c r="F87" s="208"/>
      <c r="G87" s="208"/>
      <c r="H87" s="208"/>
      <c r="I87" s="208"/>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46"/>
    </row>
    <row r="88" spans="1:38" x14ac:dyDescent="0.2">
      <c r="A88" s="220" t="s">
        <v>1022</v>
      </c>
      <c r="B88" s="208"/>
      <c r="C88" s="208"/>
      <c r="D88" s="221"/>
      <c r="E88" s="221"/>
      <c r="F88" s="235"/>
      <c r="G88" s="208"/>
      <c r="H88" s="208"/>
      <c r="I88" s="208"/>
      <c r="J88" s="46"/>
    </row>
    <row r="89" spans="1:38" x14ac:dyDescent="0.25">
      <c r="A89" s="220" t="s">
        <v>1023</v>
      </c>
      <c r="B89" s="208"/>
      <c r="C89" s="208"/>
      <c r="D89" s="221"/>
      <c r="E89" s="221"/>
      <c r="F89" s="235"/>
      <c r="G89" s="208"/>
      <c r="H89" s="208"/>
      <c r="I89" s="208"/>
      <c r="J89" s="46"/>
    </row>
    <row r="90" spans="1:38" x14ac:dyDescent="0.25">
      <c r="A90" s="220" t="s">
        <v>1024</v>
      </c>
      <c r="B90" s="208"/>
      <c r="C90" s="208"/>
      <c r="D90" s="221"/>
      <c r="E90" s="221"/>
      <c r="F90" s="235"/>
      <c r="G90" s="208"/>
      <c r="H90" s="208"/>
      <c r="I90" s="208"/>
      <c r="J90" s="46"/>
    </row>
    <row r="91" spans="1:38" x14ac:dyDescent="0.25">
      <c r="A91" s="220" t="s">
        <v>1025</v>
      </c>
      <c r="B91" s="208"/>
      <c r="C91" s="208"/>
      <c r="D91" s="221"/>
      <c r="E91" s="221"/>
      <c r="F91" s="235"/>
      <c r="G91" s="208"/>
      <c r="H91" s="208"/>
      <c r="I91" s="208"/>
      <c r="J91" s="46"/>
    </row>
    <row r="92" spans="1:38" x14ac:dyDescent="0.25">
      <c r="A92" s="220" t="s">
        <v>1026</v>
      </c>
      <c r="B92" s="208"/>
      <c r="C92" s="208"/>
      <c r="D92" s="221"/>
      <c r="E92" s="221"/>
      <c r="F92" s="235"/>
      <c r="G92" s="208"/>
      <c r="H92" s="208"/>
      <c r="I92" s="208"/>
      <c r="J92" s="46"/>
    </row>
    <row r="93" spans="1:38" x14ac:dyDescent="0.2">
      <c r="A93" s="444" t="s">
        <v>942</v>
      </c>
      <c r="B93" s="442"/>
      <c r="C93" s="442"/>
      <c r="D93" s="442"/>
      <c r="E93" s="442"/>
      <c r="F93" s="442"/>
      <c r="G93" s="442"/>
      <c r="H93" s="442"/>
      <c r="I93" s="442"/>
      <c r="J93" s="46"/>
    </row>
    <row r="94" spans="1:38" x14ac:dyDescent="0.25">
      <c r="A94" s="444" t="s">
        <v>637</v>
      </c>
      <c r="B94" s="442"/>
      <c r="C94" s="442"/>
      <c r="D94" s="442"/>
      <c r="E94" s="442"/>
      <c r="F94" s="442"/>
      <c r="G94" s="442"/>
      <c r="H94" s="442"/>
      <c r="I94" s="442"/>
      <c r="J94" s="46"/>
    </row>
    <row r="95" spans="1:38" x14ac:dyDescent="0.2">
      <c r="A95" s="444" t="s">
        <v>1027</v>
      </c>
      <c r="B95" s="442"/>
      <c r="C95" s="442"/>
      <c r="D95" s="442"/>
      <c r="E95" s="442"/>
      <c r="F95" s="442"/>
      <c r="G95" s="442"/>
      <c r="H95" s="442"/>
      <c r="I95" s="442"/>
      <c r="J95" s="46"/>
    </row>
    <row r="96" spans="1:38" x14ac:dyDescent="0.25">
      <c r="A96" s="283" t="s">
        <v>1028</v>
      </c>
      <c r="B96" s="442"/>
      <c r="C96" s="442"/>
      <c r="D96" s="442"/>
      <c r="E96" s="442"/>
      <c r="F96" s="442"/>
      <c r="G96" s="442"/>
      <c r="H96" s="442"/>
      <c r="I96" s="442"/>
      <c r="J96" s="46"/>
    </row>
    <row r="97" spans="1:10" x14ac:dyDescent="0.25">
      <c r="A97" s="283" t="s">
        <v>1029</v>
      </c>
      <c r="B97" s="442"/>
      <c r="C97" s="442"/>
      <c r="D97" s="442"/>
      <c r="E97" s="442"/>
      <c r="F97" s="442"/>
      <c r="G97" s="442"/>
      <c r="H97" s="442"/>
      <c r="I97" s="442"/>
      <c r="J97" s="46"/>
    </row>
    <row r="98" spans="1:10" x14ac:dyDescent="0.2">
      <c r="A98" s="283" t="s">
        <v>546</v>
      </c>
      <c r="B98" s="443"/>
      <c r="C98" s="443"/>
      <c r="D98" s="443"/>
      <c r="E98" s="443"/>
      <c r="F98" s="443"/>
      <c r="G98" s="443"/>
      <c r="H98" s="443"/>
      <c r="I98" s="443"/>
      <c r="J98" s="46"/>
    </row>
    <row r="99" spans="1:10" x14ac:dyDescent="0.2">
      <c r="J99" s="46"/>
    </row>
    <row r="100" spans="1:10" x14ac:dyDescent="0.25">
      <c r="C100" s="138" t="s">
        <v>53</v>
      </c>
      <c r="J100" s="46"/>
    </row>
    <row r="101" spans="1:10" ht="28.5" customHeight="1" x14ac:dyDescent="0.25">
      <c r="A101" s="275" t="s">
        <v>54</v>
      </c>
      <c r="B101" s="321"/>
      <c r="C101" s="321"/>
      <c r="D101" s="321"/>
      <c r="E101" s="321"/>
      <c r="F101" s="321"/>
      <c r="G101" s="321"/>
      <c r="H101" s="321"/>
      <c r="I101" s="321"/>
      <c r="J101" s="46"/>
    </row>
    <row r="102" spans="1:10" ht="45" x14ac:dyDescent="0.25">
      <c r="C102" s="53" t="s">
        <v>53</v>
      </c>
      <c r="D102" s="61" t="s">
        <v>189</v>
      </c>
      <c r="E102" s="56" t="s">
        <v>190</v>
      </c>
      <c r="J102" s="46"/>
    </row>
    <row r="103" spans="1:10" x14ac:dyDescent="0.25">
      <c r="A103" s="208" t="s">
        <v>1030</v>
      </c>
      <c r="B103" s="208"/>
      <c r="C103" s="208"/>
      <c r="D103" s="208">
        <v>0</v>
      </c>
      <c r="E103" s="222">
        <v>30</v>
      </c>
      <c r="J103" s="46"/>
    </row>
    <row r="104" spans="1:10" x14ac:dyDescent="0.25">
      <c r="A104" s="208" t="s">
        <v>1031</v>
      </c>
      <c r="B104" s="208"/>
      <c r="C104" s="208"/>
      <c r="D104" s="208">
        <v>10</v>
      </c>
      <c r="E104" s="222">
        <v>60</v>
      </c>
      <c r="J104" s="46"/>
    </row>
    <row r="105" spans="1:10" x14ac:dyDescent="0.2">
      <c r="A105" s="208" t="s">
        <v>238</v>
      </c>
      <c r="B105" s="208"/>
      <c r="C105" s="208"/>
      <c r="D105" s="208">
        <v>20</v>
      </c>
      <c r="E105" s="222">
        <v>80</v>
      </c>
    </row>
    <row r="106" spans="1:10" x14ac:dyDescent="0.25">
      <c r="A106" s="208" t="s">
        <v>230</v>
      </c>
      <c r="B106" s="208"/>
      <c r="C106" s="208"/>
      <c r="D106" s="208">
        <v>20</v>
      </c>
      <c r="E106" s="222">
        <v>40</v>
      </c>
    </row>
    <row r="107" spans="1:10" x14ac:dyDescent="0.2">
      <c r="A107" s="208" t="s">
        <v>1032</v>
      </c>
      <c r="B107" s="208"/>
      <c r="C107" s="208"/>
      <c r="D107" s="208">
        <v>0</v>
      </c>
      <c r="E107" s="222">
        <v>20</v>
      </c>
    </row>
    <row r="108" spans="1:10" x14ac:dyDescent="0.25">
      <c r="A108" s="208" t="s">
        <v>1033</v>
      </c>
      <c r="B108" s="208"/>
      <c r="C108" s="208"/>
      <c r="D108" s="208">
        <v>10</v>
      </c>
      <c r="E108" s="222">
        <v>50</v>
      </c>
    </row>
    <row r="109" spans="1:10" x14ac:dyDescent="0.2">
      <c r="A109" s="208" t="s">
        <v>604</v>
      </c>
      <c r="B109" s="208"/>
      <c r="C109" s="208"/>
      <c r="D109" s="208">
        <v>30</v>
      </c>
      <c r="E109" s="222">
        <v>75</v>
      </c>
    </row>
    <row r="110" spans="1:10" x14ac:dyDescent="0.25">
      <c r="A110" s="208" t="s">
        <v>1034</v>
      </c>
      <c r="B110" s="208"/>
      <c r="C110" s="208"/>
      <c r="D110" s="208">
        <v>20</v>
      </c>
      <c r="E110" s="222">
        <v>35</v>
      </c>
    </row>
    <row r="111" spans="1:10" x14ac:dyDescent="0.2">
      <c r="A111" s="208" t="s">
        <v>546</v>
      </c>
      <c r="B111" s="208"/>
      <c r="C111" s="208"/>
      <c r="D111" s="208">
        <v>0</v>
      </c>
      <c r="E111" s="222">
        <v>50</v>
      </c>
    </row>
    <row r="112" spans="1:10" x14ac:dyDescent="0.25">
      <c r="A112" s="208" t="s">
        <v>910</v>
      </c>
      <c r="B112" s="208"/>
      <c r="C112" s="208"/>
      <c r="D112" s="208">
        <v>0</v>
      </c>
      <c r="E112" s="222">
        <v>20</v>
      </c>
    </row>
    <row r="113" spans="1:5" x14ac:dyDescent="0.25">
      <c r="A113" s="208" t="s">
        <v>1035</v>
      </c>
      <c r="B113" s="208"/>
      <c r="C113" s="208"/>
      <c r="D113" s="208">
        <v>40</v>
      </c>
      <c r="E113" s="222">
        <v>70</v>
      </c>
    </row>
    <row r="114" spans="1:5" x14ac:dyDescent="0.25">
      <c r="A114" s="208" t="s">
        <v>1036</v>
      </c>
      <c r="B114" s="208"/>
      <c r="C114" s="208"/>
      <c r="D114" s="208">
        <v>15</v>
      </c>
      <c r="E114" s="222">
        <v>30</v>
      </c>
    </row>
    <row r="115" spans="1:5" x14ac:dyDescent="0.2">
      <c r="A115" s="208" t="s">
        <v>504</v>
      </c>
      <c r="B115" s="208"/>
      <c r="C115" s="208"/>
      <c r="D115" s="208">
        <v>10</v>
      </c>
      <c r="E115" s="222">
        <v>20</v>
      </c>
    </row>
    <row r="116" spans="1:5" x14ac:dyDescent="0.2">
      <c r="A116" s="208" t="s">
        <v>1037</v>
      </c>
      <c r="B116" s="208"/>
      <c r="C116" s="208"/>
      <c r="D116" s="208">
        <v>10</v>
      </c>
      <c r="E116" s="222">
        <v>20</v>
      </c>
    </row>
  </sheetData>
  <sheetProtection password="C6A8" sheet="1" objects="1" scenarios="1"/>
  <mergeCells count="27">
    <mergeCell ref="A97:I97"/>
    <mergeCell ref="A98:I98"/>
    <mergeCell ref="A101:I101"/>
    <mergeCell ref="A59:I59"/>
    <mergeCell ref="A62:I62"/>
    <mergeCell ref="A93:I93"/>
    <mergeCell ref="A94:I94"/>
    <mergeCell ref="A95:I95"/>
    <mergeCell ref="A96:I96"/>
    <mergeCell ref="A58:I58"/>
    <mergeCell ref="A44:I44"/>
    <mergeCell ref="A45:I45"/>
    <mergeCell ref="A46:I46"/>
    <mergeCell ref="A47:I47"/>
    <mergeCell ref="A51:I51"/>
    <mergeCell ref="A52:I52"/>
    <mergeCell ref="A53:I53"/>
    <mergeCell ref="A54:I54"/>
    <mergeCell ref="A55:I55"/>
    <mergeCell ref="A56:I56"/>
    <mergeCell ref="A57:I57"/>
    <mergeCell ref="A43:I43"/>
    <mergeCell ref="A1:I1"/>
    <mergeCell ref="A5:I5"/>
    <mergeCell ref="A35:I35"/>
    <mergeCell ref="A41:I41"/>
    <mergeCell ref="A42:I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
  <dimension ref="A1:Q98"/>
  <sheetViews>
    <sheetView topLeftCell="A65" workbookViewId="0">
      <selection activeCell="B92" sqref="B92"/>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282</v>
      </c>
      <c r="D3" s="4" t="s">
        <v>2</v>
      </c>
      <c r="E3" s="303" t="s">
        <v>283</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301</v>
      </c>
      <c r="D7" s="305"/>
      <c r="E7" s="305"/>
      <c r="F7" s="305"/>
      <c r="G7" s="305"/>
      <c r="H7" s="305"/>
      <c r="I7" s="305"/>
      <c r="J7" s="305"/>
      <c r="P7" s="5" t="s">
        <v>10</v>
      </c>
    </row>
    <row r="8" spans="1:16" ht="15.75" x14ac:dyDescent="0.25">
      <c r="B8" s="1" t="s">
        <v>11</v>
      </c>
      <c r="C8" s="305" t="s">
        <v>302</v>
      </c>
      <c r="D8" s="305"/>
      <c r="E8" s="305"/>
      <c r="F8" s="305"/>
      <c r="G8" s="305"/>
      <c r="H8" s="305"/>
      <c r="I8" s="305"/>
      <c r="J8" s="305"/>
      <c r="M8" s="128"/>
      <c r="N8" s="128"/>
      <c r="O8" s="128"/>
      <c r="P8" s="5" t="s">
        <v>12</v>
      </c>
    </row>
    <row r="9" spans="1:16" ht="15.75" x14ac:dyDescent="0.25">
      <c r="B9" s="1" t="s">
        <v>13</v>
      </c>
      <c r="C9" s="305" t="s">
        <v>303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12</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169</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v>6</v>
      </c>
      <c r="J16" s="17"/>
      <c r="L16" s="20"/>
      <c r="M16" s="14"/>
      <c r="N16" s="21"/>
      <c r="O16" s="14"/>
      <c r="P16" s="128"/>
    </row>
    <row r="17" spans="1:16" x14ac:dyDescent="0.2">
      <c r="B17" s="23"/>
      <c r="D17" s="24" t="s">
        <v>24</v>
      </c>
      <c r="E17" s="25"/>
      <c r="F17" s="16"/>
      <c r="G17" s="24" t="s">
        <v>25</v>
      </c>
      <c r="H17" s="25">
        <v>6</v>
      </c>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537</v>
      </c>
      <c r="C19" s="58">
        <v>6</v>
      </c>
      <c r="D19" s="24" t="s">
        <v>28</v>
      </c>
      <c r="E19" s="25"/>
      <c r="G19" s="24" t="s">
        <v>29</v>
      </c>
      <c r="H19" s="25"/>
      <c r="J19" s="1"/>
    </row>
    <row r="20" spans="1:16" x14ac:dyDescent="0.2">
      <c r="B20" s="20" t="s">
        <v>121</v>
      </c>
      <c r="C20" s="58">
        <v>6</v>
      </c>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315" t="s">
        <v>201</v>
      </c>
      <c r="C26" s="316"/>
      <c r="D26" s="316"/>
      <c r="E26" s="316"/>
      <c r="F26" s="316"/>
      <c r="G26" s="316"/>
      <c r="H26" s="316"/>
      <c r="I26" s="316"/>
      <c r="J26" s="316"/>
      <c r="L26" s="32"/>
      <c r="N26" s="32"/>
    </row>
    <row r="27" spans="1:16" s="29" customFormat="1" x14ac:dyDescent="0.25">
      <c r="A27" s="141">
        <v>2</v>
      </c>
      <c r="B27" s="271" t="s">
        <v>207</v>
      </c>
      <c r="C27" s="272"/>
      <c r="D27" s="272"/>
      <c r="E27" s="272"/>
      <c r="F27" s="272"/>
      <c r="G27" s="272"/>
      <c r="H27" s="272"/>
      <c r="I27" s="272"/>
      <c r="J27" s="272"/>
      <c r="L27" s="32"/>
      <c r="N27" s="32"/>
    </row>
    <row r="28" spans="1:16" s="29" customFormat="1" x14ac:dyDescent="0.25">
      <c r="A28" s="141">
        <v>3</v>
      </c>
      <c r="B28" s="271" t="s">
        <v>100</v>
      </c>
      <c r="C28" s="272"/>
      <c r="D28" s="272"/>
      <c r="E28" s="272"/>
      <c r="F28" s="272"/>
      <c r="G28" s="272"/>
      <c r="H28" s="272"/>
      <c r="I28" s="272"/>
      <c r="J28" s="272"/>
      <c r="L28" s="32"/>
      <c r="N28" s="32"/>
    </row>
    <row r="29" spans="1:16" s="29" customFormat="1" x14ac:dyDescent="0.25">
      <c r="A29" s="141">
        <v>4</v>
      </c>
      <c r="B29" s="271" t="s">
        <v>248</v>
      </c>
      <c r="C29" s="272"/>
      <c r="D29" s="272"/>
      <c r="E29" s="272"/>
      <c r="F29" s="272"/>
      <c r="G29" s="272"/>
      <c r="H29" s="272"/>
      <c r="I29" s="272"/>
      <c r="J29" s="272"/>
      <c r="L29" s="32"/>
      <c r="N29" s="32"/>
    </row>
    <row r="30" spans="1:16" s="29" customFormat="1" x14ac:dyDescent="0.2">
      <c r="A30" s="141">
        <v>5</v>
      </c>
      <c r="B30" s="273" t="s">
        <v>287</v>
      </c>
      <c r="C30" s="272"/>
      <c r="D30" s="272"/>
      <c r="E30" s="272"/>
      <c r="F30" s="272"/>
      <c r="G30" s="272"/>
      <c r="H30" s="272"/>
      <c r="I30" s="272"/>
      <c r="J30" s="272"/>
      <c r="L30" s="32"/>
      <c r="N30" s="32"/>
    </row>
    <row r="31" spans="1:16" s="29" customFormat="1" x14ac:dyDescent="0.25">
      <c r="A31" s="141">
        <v>6</v>
      </c>
      <c r="B31" s="271" t="s">
        <v>255</v>
      </c>
      <c r="C31" s="272"/>
      <c r="D31" s="272"/>
      <c r="E31" s="272"/>
      <c r="F31" s="272"/>
      <c r="G31" s="272"/>
      <c r="H31" s="272"/>
      <c r="I31" s="272"/>
      <c r="J31" s="272"/>
      <c r="L31" s="32"/>
      <c r="N31" s="32"/>
    </row>
    <row r="32" spans="1:16" s="29" customFormat="1" x14ac:dyDescent="0.25">
      <c r="A32" s="141">
        <v>7</v>
      </c>
      <c r="B32" s="271" t="s">
        <v>304</v>
      </c>
      <c r="C32" s="272"/>
      <c r="D32" s="272"/>
      <c r="E32" s="272"/>
      <c r="F32" s="272"/>
      <c r="G32" s="272"/>
      <c r="H32" s="272"/>
      <c r="I32" s="272"/>
      <c r="J32" s="272"/>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305</v>
      </c>
      <c r="C38" s="296"/>
      <c r="D38" s="296"/>
      <c r="E38" s="296"/>
      <c r="F38" s="296"/>
      <c r="G38" s="296"/>
      <c r="H38" s="296"/>
      <c r="I38" s="296"/>
      <c r="J38" s="296"/>
    </row>
    <row r="39" spans="1:14" x14ac:dyDescent="0.2">
      <c r="B39" s="155" t="s">
        <v>39</v>
      </c>
      <c r="C39" s="155"/>
      <c r="D39" s="155"/>
      <c r="E39" s="155"/>
      <c r="F39" s="155"/>
      <c r="G39" s="155"/>
      <c r="H39" s="155"/>
      <c r="I39" s="155"/>
      <c r="J39" s="155"/>
    </row>
    <row r="40" spans="1:14" ht="34.5" customHeight="1" x14ac:dyDescent="0.25">
      <c r="B40" s="296" t="s">
        <v>306</v>
      </c>
      <c r="C40" s="299"/>
      <c r="D40" s="299"/>
      <c r="E40" s="299"/>
      <c r="F40" s="299"/>
      <c r="G40" s="299"/>
      <c r="H40" s="299"/>
      <c r="I40" s="299"/>
      <c r="J40" s="299"/>
    </row>
    <row r="41" spans="1:14" x14ac:dyDescent="0.25">
      <c r="B41" s="155" t="s">
        <v>40</v>
      </c>
      <c r="C41" s="155"/>
      <c r="D41" s="155"/>
      <c r="E41" s="155"/>
      <c r="F41" s="155"/>
      <c r="G41" s="155"/>
      <c r="H41" s="155"/>
      <c r="I41" s="155"/>
      <c r="J41" s="155"/>
    </row>
    <row r="42" spans="1:14" ht="33" customHeight="1" x14ac:dyDescent="0.2">
      <c r="B42" s="296" t="s">
        <v>307</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
      <c r="A48" s="141">
        <v>2</v>
      </c>
      <c r="B48" s="271" t="s">
        <v>59</v>
      </c>
      <c r="C48" s="272"/>
      <c r="D48" s="272"/>
      <c r="E48" s="272"/>
      <c r="F48" s="272"/>
      <c r="G48" s="272"/>
      <c r="H48" s="272"/>
      <c r="I48" s="272"/>
      <c r="J48" s="272"/>
    </row>
    <row r="49" spans="1:10" x14ac:dyDescent="0.25">
      <c r="A49" s="141">
        <v>3</v>
      </c>
      <c r="B49" s="271" t="s">
        <v>60</v>
      </c>
      <c r="C49" s="272"/>
      <c r="D49" s="272"/>
      <c r="E49" s="272"/>
      <c r="F49" s="272"/>
      <c r="G49" s="272"/>
      <c r="H49" s="272"/>
      <c r="I49" s="272"/>
      <c r="J49" s="272"/>
    </row>
    <row r="50" spans="1:10" x14ac:dyDescent="0.25">
      <c r="A50" s="141">
        <v>4</v>
      </c>
      <c r="B50" s="271" t="s">
        <v>269</v>
      </c>
      <c r="C50" s="272"/>
      <c r="D50" s="272"/>
      <c r="E50" s="272"/>
      <c r="F50" s="272"/>
      <c r="G50" s="272"/>
      <c r="H50" s="272"/>
      <c r="I50" s="272"/>
      <c r="J50" s="272"/>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
      <c r="A57" s="141">
        <v>1</v>
      </c>
      <c r="B57" s="295"/>
      <c r="C57" s="295"/>
      <c r="D57" s="295"/>
      <c r="E57" s="295"/>
      <c r="F57" s="295"/>
      <c r="G57" s="295"/>
      <c r="H57" s="295"/>
      <c r="I57" s="295"/>
      <c r="J57" s="295"/>
    </row>
    <row r="58" spans="1:10" x14ac:dyDescent="0.2">
      <c r="A58" s="141">
        <v>2</v>
      </c>
      <c r="B58" s="150"/>
      <c r="C58" s="150"/>
      <c r="D58" s="150"/>
      <c r="E58" s="150"/>
      <c r="F58" s="150"/>
      <c r="G58" s="150"/>
      <c r="H58" s="150"/>
      <c r="I58" s="150"/>
      <c r="J58" s="150"/>
    </row>
    <row r="59" spans="1:10" x14ac:dyDescent="0.2">
      <c r="A59" s="141">
        <v>3</v>
      </c>
      <c r="B59" s="150"/>
      <c r="C59" s="150"/>
      <c r="D59" s="150"/>
      <c r="E59" s="150"/>
      <c r="F59" s="150"/>
      <c r="G59" s="150"/>
      <c r="H59" s="150"/>
      <c r="I59" s="150"/>
      <c r="J59" s="150"/>
    </row>
    <row r="60" spans="1:10" x14ac:dyDescent="0.2">
      <c r="A60" s="141">
        <v>4</v>
      </c>
      <c r="B60" s="150"/>
      <c r="C60" s="150"/>
      <c r="D60" s="150"/>
      <c r="E60" s="150"/>
      <c r="F60" s="150"/>
      <c r="G60" s="150"/>
      <c r="H60" s="150"/>
      <c r="I60" s="150"/>
      <c r="J60" s="150"/>
    </row>
    <row r="61" spans="1:10" x14ac:dyDescent="0.2">
      <c r="A61" s="141">
        <v>5</v>
      </c>
      <c r="B61" s="150"/>
      <c r="C61" s="150"/>
      <c r="D61" s="150"/>
      <c r="E61" s="150"/>
      <c r="F61" s="150"/>
      <c r="G61" s="150"/>
      <c r="H61" s="150"/>
      <c r="I61" s="150"/>
      <c r="J61" s="150"/>
    </row>
    <row r="62" spans="1:10" x14ac:dyDescent="0.2">
      <c r="A62" s="141">
        <v>6</v>
      </c>
      <c r="B62" s="150"/>
      <c r="C62" s="150"/>
      <c r="D62" s="150"/>
      <c r="E62" s="150"/>
      <c r="F62" s="150"/>
      <c r="G62" s="150"/>
      <c r="H62" s="150"/>
      <c r="I62" s="150"/>
      <c r="J62" s="150"/>
    </row>
    <row r="63" spans="1:10" x14ac:dyDescent="0.2">
      <c r="A63" s="141">
        <v>7</v>
      </c>
      <c r="B63" s="150"/>
      <c r="C63" s="150"/>
      <c r="D63" s="150"/>
      <c r="E63" s="150"/>
      <c r="F63" s="150"/>
      <c r="G63" s="150"/>
      <c r="H63" s="150"/>
      <c r="I63" s="150"/>
      <c r="J63" s="150"/>
    </row>
    <row r="64" spans="1:10" x14ac:dyDescent="0.2">
      <c r="A64" s="141">
        <v>8</v>
      </c>
      <c r="B64" s="150"/>
      <c r="C64" s="150"/>
      <c r="D64" s="150"/>
      <c r="E64" s="150"/>
      <c r="F64" s="150"/>
      <c r="G64" s="150"/>
      <c r="H64" s="150"/>
      <c r="I64" s="150"/>
      <c r="J64" s="150"/>
    </row>
    <row r="65" spans="1:11" x14ac:dyDescent="0.2">
      <c r="A65" s="141">
        <v>9</v>
      </c>
      <c r="B65" s="295"/>
      <c r="C65" s="295"/>
      <c r="D65" s="295"/>
      <c r="E65" s="295"/>
      <c r="F65" s="295"/>
      <c r="G65" s="295"/>
      <c r="H65" s="295"/>
      <c r="I65" s="295"/>
      <c r="J65" s="295"/>
    </row>
    <row r="66" spans="1:11" x14ac:dyDescent="0.2">
      <c r="A66" s="141">
        <v>10</v>
      </c>
      <c r="B66" s="150"/>
      <c r="C66" s="150"/>
      <c r="D66" s="150"/>
      <c r="E66" s="150"/>
      <c r="F66" s="150"/>
      <c r="G66" s="150"/>
      <c r="H66" s="150"/>
      <c r="I66" s="150"/>
      <c r="J66" s="150"/>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47"/>
      <c r="C69" s="147"/>
      <c r="D69" s="147"/>
      <c r="E69" s="147"/>
      <c r="F69" s="147"/>
      <c r="H69" s="147">
        <f>SUM(E71:E77)</f>
        <v>300</v>
      </c>
      <c r="I69" s="142" t="str">
        <f>IF(H69=E11*25,"perfecte","cal revisar")</f>
        <v>perfecte</v>
      </c>
      <c r="J69" s="142" t="str">
        <f>IF(E11*7&lt;K70,"perfecte","cal revisar")</f>
        <v>perfecte</v>
      </c>
    </row>
    <row r="70" spans="1:11" ht="15" customHeight="1" x14ac:dyDescent="0.2">
      <c r="B70" s="147"/>
      <c r="C70" s="292" t="s">
        <v>48</v>
      </c>
      <c r="D70" s="293"/>
      <c r="E70" s="38" t="s">
        <v>49</v>
      </c>
      <c r="F70" s="292" t="s">
        <v>50</v>
      </c>
      <c r="G70" s="293"/>
      <c r="I70" s="142" t="s">
        <v>556</v>
      </c>
      <c r="J70" s="142" t="s">
        <v>557</v>
      </c>
      <c r="K70" s="142">
        <f>SUM(K71:K77)</f>
        <v>108.76</v>
      </c>
    </row>
    <row r="71" spans="1:11" ht="15" customHeight="1" x14ac:dyDescent="0.25">
      <c r="C71" s="141" t="s">
        <v>545</v>
      </c>
      <c r="D71" s="188"/>
      <c r="E71" s="39">
        <v>6</v>
      </c>
      <c r="F71" s="276">
        <v>0</v>
      </c>
      <c r="G71" s="277"/>
      <c r="I71" s="142"/>
      <c r="J71" s="142"/>
      <c r="K71" s="142">
        <f t="shared" ref="K71:K77" si="0">E71*F71</f>
        <v>0</v>
      </c>
    </row>
    <row r="72" spans="1:11" ht="15" customHeight="1" x14ac:dyDescent="0.25">
      <c r="C72" s="141" t="s">
        <v>542</v>
      </c>
      <c r="D72" s="189"/>
      <c r="E72" s="40">
        <v>120</v>
      </c>
      <c r="F72" s="278">
        <v>0.7</v>
      </c>
      <c r="G72" s="287"/>
      <c r="I72" s="142"/>
      <c r="J72" s="142"/>
      <c r="K72" s="142">
        <f t="shared" si="0"/>
        <v>84</v>
      </c>
    </row>
    <row r="73" spans="1:11" ht="15" customHeight="1" x14ac:dyDescent="0.25">
      <c r="C73" s="141" t="s">
        <v>544</v>
      </c>
      <c r="D73" s="189"/>
      <c r="E73" s="40">
        <v>142</v>
      </c>
      <c r="F73" s="278">
        <v>0.08</v>
      </c>
      <c r="G73" s="287"/>
      <c r="I73" s="142"/>
      <c r="J73" s="142"/>
      <c r="K73" s="142">
        <f t="shared" si="0"/>
        <v>11.36</v>
      </c>
    </row>
    <row r="74" spans="1:11" ht="15" customHeight="1" x14ac:dyDescent="0.25">
      <c r="C74" s="141" t="s">
        <v>551</v>
      </c>
      <c r="D74" s="188"/>
      <c r="E74" s="39">
        <v>6</v>
      </c>
      <c r="F74" s="317">
        <v>1</v>
      </c>
      <c r="G74" s="318"/>
      <c r="I74" s="142"/>
      <c r="J74" s="142"/>
      <c r="K74" s="142">
        <f t="shared" si="0"/>
        <v>6</v>
      </c>
    </row>
    <row r="75" spans="1:11" ht="15" customHeight="1" x14ac:dyDescent="0.25">
      <c r="C75" s="141" t="s">
        <v>92</v>
      </c>
      <c r="D75" s="189"/>
      <c r="E75" s="40">
        <v>8</v>
      </c>
      <c r="F75" s="278">
        <v>0.25</v>
      </c>
      <c r="G75" s="287"/>
      <c r="I75" s="142"/>
      <c r="J75" s="142"/>
      <c r="K75" s="142">
        <f t="shared" si="0"/>
        <v>2</v>
      </c>
    </row>
    <row r="76" spans="1:11" ht="15" customHeight="1" x14ac:dyDescent="0.25">
      <c r="C76" s="141" t="s">
        <v>548</v>
      </c>
      <c r="D76" s="188"/>
      <c r="E76" s="39">
        <v>18</v>
      </c>
      <c r="F76" s="266">
        <v>0.3</v>
      </c>
      <c r="G76" s="277"/>
      <c r="I76" s="142"/>
      <c r="J76" s="142"/>
      <c r="K76" s="142">
        <f t="shared" si="0"/>
        <v>5.3999999999999995</v>
      </c>
    </row>
    <row r="77" spans="1:11" ht="15" customHeight="1" x14ac:dyDescent="0.2">
      <c r="C77" s="286"/>
      <c r="D77" s="287"/>
      <c r="E77" s="40"/>
      <c r="F77" s="286"/>
      <c r="G77" s="287"/>
      <c r="I77" s="142"/>
      <c r="J77" s="142"/>
      <c r="K77" s="142">
        <f t="shared" si="0"/>
        <v>0</v>
      </c>
    </row>
    <row r="78" spans="1:11" ht="15" customHeight="1" x14ac:dyDescent="0.2">
      <c r="B78" s="147"/>
      <c r="C78" s="147"/>
      <c r="D78" s="147"/>
      <c r="E78" s="147"/>
      <c r="F78" s="147"/>
      <c r="H78" s="142"/>
      <c r="I78" s="142"/>
      <c r="J78" s="142"/>
    </row>
    <row r="79" spans="1:11" x14ac:dyDescent="0.25">
      <c r="A79" s="7"/>
      <c r="B79" s="138" t="s">
        <v>51</v>
      </c>
    </row>
    <row r="80" spans="1:11" x14ac:dyDescent="0.25">
      <c r="B80" s="130" t="s">
        <v>52</v>
      </c>
    </row>
    <row r="81" spans="1:17" x14ac:dyDescent="0.25">
      <c r="C81" s="141" t="s">
        <v>564</v>
      </c>
      <c r="D81" s="153"/>
      <c r="E81" s="153"/>
      <c r="F81" s="153"/>
      <c r="G81" s="153"/>
      <c r="H81" s="153"/>
      <c r="I81" s="153"/>
      <c r="J81" s="153"/>
      <c r="K81" s="153"/>
    </row>
    <row r="82" spans="1:17" x14ac:dyDescent="0.25">
      <c r="C82" s="141" t="s">
        <v>559</v>
      </c>
      <c r="D82" s="153"/>
      <c r="E82" s="153"/>
      <c r="F82" s="153"/>
      <c r="G82" s="153"/>
      <c r="H82" s="153"/>
      <c r="I82" s="153"/>
      <c r="J82" s="153"/>
      <c r="K82" s="153"/>
    </row>
    <row r="83" spans="1:17" x14ac:dyDescent="0.25">
      <c r="C83" s="141" t="s">
        <v>562</v>
      </c>
      <c r="D83" s="153"/>
      <c r="E83" s="153"/>
      <c r="F83" s="153"/>
      <c r="G83" s="153"/>
      <c r="H83" s="153"/>
      <c r="I83" s="153"/>
      <c r="J83" s="153"/>
      <c r="K83" s="153"/>
    </row>
    <row r="84" spans="1:17" x14ac:dyDescent="0.25">
      <c r="C84" s="141" t="s">
        <v>565</v>
      </c>
      <c r="D84" s="153"/>
      <c r="E84" s="153"/>
      <c r="F84" s="153"/>
      <c r="G84" s="153"/>
      <c r="H84" s="153"/>
      <c r="I84" s="153"/>
      <c r="J84" s="153"/>
      <c r="K84" s="153"/>
    </row>
    <row r="85" spans="1:17" x14ac:dyDescent="0.2">
      <c r="C85" s="152"/>
      <c r="D85" s="153"/>
      <c r="E85" s="153"/>
      <c r="F85" s="153"/>
      <c r="G85" s="153"/>
      <c r="H85" s="153"/>
      <c r="I85" s="153"/>
      <c r="J85" s="153"/>
      <c r="K85" s="153"/>
    </row>
    <row r="87" spans="1:17" x14ac:dyDescent="0.25">
      <c r="A87" s="7"/>
      <c r="B87" s="138" t="s">
        <v>53</v>
      </c>
    </row>
    <row r="88" spans="1:17" ht="15" customHeight="1" x14ac:dyDescent="0.25">
      <c r="B88" s="143" t="s">
        <v>54</v>
      </c>
      <c r="C88" s="143"/>
      <c r="D88" s="143"/>
      <c r="E88" s="143"/>
      <c r="F88" s="143"/>
      <c r="G88" s="143"/>
      <c r="H88" s="143"/>
    </row>
    <row r="89" spans="1:17" ht="15" customHeight="1" x14ac:dyDescent="0.2">
      <c r="B89" s="147"/>
      <c r="C89" s="147"/>
      <c r="D89" s="147"/>
      <c r="E89" s="147"/>
      <c r="F89" s="147"/>
      <c r="G89" s="147"/>
      <c r="H89" s="147"/>
    </row>
    <row r="90" spans="1:17" ht="15" customHeight="1" x14ac:dyDescent="0.25">
      <c r="B90" s="147"/>
      <c r="C90" s="289" t="s">
        <v>55</v>
      </c>
      <c r="D90" s="290"/>
      <c r="E90" s="289" t="s">
        <v>56</v>
      </c>
      <c r="F90" s="290"/>
      <c r="G90" s="289" t="s">
        <v>57</v>
      </c>
      <c r="H90" s="291"/>
      <c r="I90" s="290"/>
      <c r="J90" s="147"/>
    </row>
    <row r="91" spans="1:17" ht="15" customHeight="1" x14ac:dyDescent="0.25">
      <c r="C91" s="187" t="s">
        <v>563</v>
      </c>
      <c r="D91" s="188"/>
      <c r="E91" s="266">
        <v>0.3</v>
      </c>
      <c r="F91" s="277"/>
      <c r="G91" s="266">
        <v>0.6</v>
      </c>
      <c r="H91" s="285"/>
      <c r="I91" s="277"/>
      <c r="J91" s="147"/>
    </row>
    <row r="92" spans="1:17" ht="15" customHeight="1" x14ac:dyDescent="0.25">
      <c r="C92" s="187" t="s">
        <v>1262</v>
      </c>
      <c r="D92" s="188"/>
      <c r="E92" s="266">
        <v>0.5</v>
      </c>
      <c r="F92" s="277"/>
      <c r="G92" s="266">
        <v>0.7</v>
      </c>
      <c r="H92" s="285"/>
      <c r="I92" s="277"/>
      <c r="J92" s="147"/>
    </row>
    <row r="93" spans="1:17" ht="15" customHeight="1" x14ac:dyDescent="0.2">
      <c r="B93" s="147"/>
      <c r="C93" s="286"/>
      <c r="D93" s="287"/>
      <c r="E93" s="286"/>
      <c r="F93" s="287"/>
      <c r="G93" s="286"/>
      <c r="H93" s="288"/>
      <c r="I93" s="287"/>
      <c r="J93" s="147"/>
    </row>
    <row r="94" spans="1:17" ht="15" customHeight="1" x14ac:dyDescent="0.2">
      <c r="B94" s="147"/>
      <c r="C94" s="276"/>
      <c r="D94" s="277"/>
      <c r="E94" s="276"/>
      <c r="F94" s="277"/>
      <c r="G94" s="276"/>
      <c r="H94" s="285"/>
      <c r="I94" s="277"/>
      <c r="J94" s="147"/>
    </row>
    <row r="95" spans="1:17" ht="15" customHeight="1" x14ac:dyDescent="0.2">
      <c r="B95" s="147"/>
      <c r="C95" s="286"/>
      <c r="D95" s="287"/>
      <c r="E95" s="286"/>
      <c r="F95" s="287"/>
      <c r="G95" s="286"/>
      <c r="H95" s="288"/>
      <c r="I95" s="287"/>
      <c r="J95" s="147"/>
      <c r="O95" s="41"/>
      <c r="P95" s="42"/>
      <c r="Q95" s="41"/>
    </row>
    <row r="96" spans="1:17" ht="15" customHeight="1" x14ac:dyDescent="0.25">
      <c r="B96" s="147"/>
      <c r="C96" s="276"/>
      <c r="D96" s="277"/>
      <c r="E96" s="276"/>
      <c r="F96" s="277"/>
      <c r="G96" s="276"/>
      <c r="H96" s="285"/>
      <c r="I96" s="277"/>
      <c r="J96" s="147"/>
    </row>
    <row r="97" spans="2:10" ht="15" customHeight="1" x14ac:dyDescent="0.25">
      <c r="B97" s="147"/>
      <c r="C97" s="286"/>
      <c r="D97" s="287"/>
      <c r="E97" s="286"/>
      <c r="F97" s="287"/>
      <c r="G97" s="286"/>
      <c r="H97" s="288"/>
      <c r="I97" s="287"/>
      <c r="J97" s="147"/>
    </row>
    <row r="98" spans="2:10" x14ac:dyDescent="0.25">
      <c r="D98" s="43"/>
    </row>
  </sheetData>
  <sheetProtection password="C6A8" sheet="1" objects="1" scenarios="1"/>
  <mergeCells count="62">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94:D94"/>
    <mergeCell ref="E94:F94"/>
    <mergeCell ref="G94:I94"/>
    <mergeCell ref="C77:D77"/>
    <mergeCell ref="F77:G77"/>
    <mergeCell ref="C90:D90"/>
    <mergeCell ref="E90:F90"/>
    <mergeCell ref="G90:I90"/>
    <mergeCell ref="E91:F91"/>
    <mergeCell ref="G91:I91"/>
    <mergeCell ref="E92:F92"/>
    <mergeCell ref="G92:I92"/>
    <mergeCell ref="C93:D93"/>
    <mergeCell ref="E93:F93"/>
    <mergeCell ref="G93:I93"/>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B77 C71:C76">
      <formula1>act</formula1>
    </dataValidation>
    <dataValidation type="list" allowBlank="1" showInputMessage="1" showErrorMessage="1" sqref="B85 C81:C84">
      <formula1>metdoc</formula1>
    </dataValidation>
    <dataValidation type="list" allowBlank="1" showInputMessage="1" showErrorMessage="1" sqref="C91:C9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19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19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19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19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19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197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1976" r:id="rId10" name="Check Box 8">
              <controlPr defaultSize="0" autoFill="0" autoLine="0" autoPict="0">
                <anchor moveWithCells="1">
                  <from>
                    <xdr:col>3</xdr:col>
                    <xdr:colOff>447675</xdr:colOff>
                    <xdr:row>12</xdr:row>
                    <xdr:rowOff>9525</xdr:rowOff>
                  </from>
                  <to>
                    <xdr:col>3</xdr:col>
                    <xdr:colOff>847725</xdr:colOff>
                    <xdr:row>13</xdr:row>
                    <xdr:rowOff>9525</xdr:rowOff>
                  </to>
                </anchor>
              </controlPr>
            </control>
          </mc:Choice>
        </mc:AlternateContent>
        <mc:AlternateContent xmlns:mc="http://schemas.openxmlformats.org/markup-compatibility/2006">
          <mc:Choice Requires="x14">
            <control shapeId="21197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19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197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19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
    <pageSetUpPr fitToPage="1"/>
  </sheetPr>
  <dimension ref="A1:Q101"/>
  <sheetViews>
    <sheetView topLeftCell="A70" workbookViewId="0">
      <selection activeCell="J73" sqref="J7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1039</v>
      </c>
      <c r="D7" s="305"/>
      <c r="E7" s="305"/>
      <c r="F7" s="305"/>
      <c r="G7" s="305"/>
      <c r="H7" s="305"/>
      <c r="I7" s="305"/>
      <c r="J7" s="305"/>
      <c r="P7" s="5" t="s">
        <v>10</v>
      </c>
    </row>
    <row r="8" spans="1:16" ht="15.75" x14ac:dyDescent="0.25">
      <c r="B8" s="1" t="s">
        <v>11</v>
      </c>
      <c r="C8" s="305" t="s">
        <v>1040</v>
      </c>
      <c r="D8" s="305"/>
      <c r="E8" s="305"/>
      <c r="F8" s="305"/>
      <c r="G8" s="305"/>
      <c r="H8" s="305"/>
      <c r="I8" s="305"/>
      <c r="J8" s="305"/>
      <c r="M8" s="128"/>
      <c r="N8" s="128"/>
      <c r="O8" s="128"/>
      <c r="P8" s="5" t="s">
        <v>12</v>
      </c>
    </row>
    <row r="9" spans="1:16" ht="15.75" x14ac:dyDescent="0.25">
      <c r="B9" s="1" t="s">
        <v>13</v>
      </c>
      <c r="C9" s="305" t="s">
        <v>1041</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235</v>
      </c>
      <c r="C26" s="272"/>
      <c r="D26" s="272"/>
      <c r="E26" s="272"/>
      <c r="F26" s="272"/>
      <c r="G26" s="272"/>
      <c r="H26" s="272"/>
      <c r="I26" s="272"/>
      <c r="J26" s="272"/>
      <c r="L26" s="32"/>
      <c r="N26" s="32"/>
    </row>
    <row r="27" spans="1:16" s="29" customFormat="1" x14ac:dyDescent="0.25">
      <c r="A27" s="141">
        <v>2</v>
      </c>
      <c r="B27" s="271" t="s">
        <v>255</v>
      </c>
      <c r="C27" s="272"/>
      <c r="D27" s="272"/>
      <c r="E27" s="272"/>
      <c r="F27" s="272"/>
      <c r="G27" s="272"/>
      <c r="H27" s="272"/>
      <c r="I27" s="272"/>
      <c r="J27" s="272"/>
      <c r="L27" s="32"/>
      <c r="N27" s="32"/>
    </row>
    <row r="28" spans="1:16" s="29" customFormat="1" x14ac:dyDescent="0.25">
      <c r="A28" s="141">
        <v>3</v>
      </c>
      <c r="B28" s="271" t="s">
        <v>208</v>
      </c>
      <c r="C28" s="272"/>
      <c r="D28" s="272"/>
      <c r="E28" s="272"/>
      <c r="F28" s="272"/>
      <c r="G28" s="272"/>
      <c r="H28" s="272"/>
      <c r="I28" s="272"/>
      <c r="J28" s="272"/>
      <c r="L28" s="32"/>
      <c r="N28" s="32"/>
    </row>
    <row r="29" spans="1:16" s="29" customFormat="1" x14ac:dyDescent="0.2">
      <c r="A29" s="141">
        <v>4</v>
      </c>
      <c r="B29" s="271" t="s">
        <v>229</v>
      </c>
      <c r="C29" s="272"/>
      <c r="D29" s="272"/>
      <c r="E29" s="272"/>
      <c r="F29" s="272"/>
      <c r="G29" s="272"/>
      <c r="H29" s="272"/>
      <c r="I29" s="272"/>
      <c r="J29" s="272"/>
      <c r="L29" s="32"/>
      <c r="N29" s="32"/>
    </row>
    <row r="30" spans="1:16" s="29" customFormat="1" x14ac:dyDescent="0.25">
      <c r="A30" s="141">
        <v>5</v>
      </c>
      <c r="B30" s="271" t="s">
        <v>1042</v>
      </c>
      <c r="C30" s="272"/>
      <c r="D30" s="272"/>
      <c r="E30" s="272"/>
      <c r="F30" s="272"/>
      <c r="G30" s="272"/>
      <c r="H30" s="272"/>
      <c r="I30" s="272"/>
      <c r="J30" s="272"/>
      <c r="L30" s="32"/>
      <c r="N30" s="32"/>
    </row>
    <row r="31" spans="1:16" s="29" customFormat="1" x14ac:dyDescent="0.25">
      <c r="A31" s="141">
        <v>6</v>
      </c>
      <c r="B31" s="271" t="s">
        <v>1043</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21" customHeight="1" x14ac:dyDescent="0.25">
      <c r="B38" s="296" t="s">
        <v>1044</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9.5" customHeight="1" x14ac:dyDescent="0.25">
      <c r="B40" s="296" t="s">
        <v>1045</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7.25" customHeight="1" x14ac:dyDescent="0.2">
      <c r="B42" s="296" t="s">
        <v>1046</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218</v>
      </c>
      <c r="C47" s="272"/>
      <c r="D47" s="272"/>
      <c r="E47" s="272"/>
      <c r="F47" s="272"/>
      <c r="G47" s="272"/>
      <c r="H47" s="272"/>
      <c r="I47" s="272"/>
      <c r="J47" s="272"/>
    </row>
    <row r="48" spans="1:14" x14ac:dyDescent="0.25">
      <c r="A48" s="141">
        <v>2</v>
      </c>
      <c r="B48" s="271" t="s">
        <v>437</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593</v>
      </c>
      <c r="C57" s="274"/>
      <c r="D57" s="274"/>
      <c r="E57" s="274"/>
      <c r="F57" s="274"/>
      <c r="G57" s="274"/>
      <c r="H57" s="274"/>
      <c r="I57" s="274"/>
      <c r="J57" s="274"/>
    </row>
    <row r="58" spans="1:10" x14ac:dyDescent="0.25">
      <c r="A58" s="141">
        <v>2</v>
      </c>
      <c r="B58" s="273" t="s">
        <v>1047</v>
      </c>
      <c r="C58" s="274"/>
      <c r="D58" s="274"/>
      <c r="E58" s="274"/>
      <c r="F58" s="274"/>
      <c r="G58" s="274"/>
      <c r="H58" s="274"/>
      <c r="I58" s="274"/>
      <c r="J58" s="274"/>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198" t="s">
        <v>542</v>
      </c>
      <c r="D71" s="197"/>
      <c r="E71" s="39">
        <v>22</v>
      </c>
      <c r="F71" s="266">
        <v>1</v>
      </c>
      <c r="G71" s="277"/>
      <c r="H71" s="142"/>
      <c r="I71" s="142"/>
      <c r="J71" s="142"/>
    </row>
    <row r="72" spans="1:10" ht="15" customHeight="1" x14ac:dyDescent="0.25">
      <c r="B72" s="166"/>
      <c r="C72" s="195" t="s">
        <v>542</v>
      </c>
      <c r="D72" s="196"/>
      <c r="E72" s="40">
        <v>20</v>
      </c>
      <c r="F72" s="278">
        <v>1</v>
      </c>
      <c r="G72" s="287"/>
      <c r="H72" s="142"/>
      <c r="I72" s="142"/>
      <c r="J72" s="142"/>
    </row>
    <row r="73" spans="1:10" ht="15" customHeight="1" x14ac:dyDescent="0.2">
      <c r="B73" s="166"/>
      <c r="C73" s="198" t="s">
        <v>549</v>
      </c>
      <c r="D73" s="197"/>
      <c r="E73" s="39">
        <v>12</v>
      </c>
      <c r="F73" s="266">
        <v>0.8</v>
      </c>
      <c r="G73" s="277"/>
      <c r="H73" s="142"/>
      <c r="I73" s="142"/>
      <c r="J73" s="142"/>
    </row>
    <row r="74" spans="1:10" ht="15" customHeight="1" x14ac:dyDescent="0.25">
      <c r="B74" s="166"/>
      <c r="C74" s="195" t="s">
        <v>544</v>
      </c>
      <c r="D74" s="196"/>
      <c r="E74" s="40">
        <v>14</v>
      </c>
      <c r="F74" s="286">
        <v>0</v>
      </c>
      <c r="G74" s="287"/>
      <c r="H74" s="142"/>
      <c r="I74" s="142"/>
      <c r="J74" s="142"/>
    </row>
    <row r="75" spans="1:10" ht="15" customHeight="1" x14ac:dyDescent="0.25">
      <c r="B75" s="166"/>
      <c r="C75" s="198" t="s">
        <v>545</v>
      </c>
      <c r="D75" s="197"/>
      <c r="E75" s="39">
        <v>80</v>
      </c>
      <c r="F75" s="276">
        <v>0</v>
      </c>
      <c r="G75" s="277"/>
      <c r="H75" s="142"/>
      <c r="I75" s="142"/>
      <c r="J75" s="142"/>
    </row>
    <row r="76" spans="1:10" ht="15" customHeight="1" x14ac:dyDescent="0.25">
      <c r="B76" s="166"/>
      <c r="C76" s="198" t="s">
        <v>92</v>
      </c>
      <c r="D76" s="197"/>
      <c r="E76" s="39">
        <v>2</v>
      </c>
      <c r="F76" s="266">
        <v>1</v>
      </c>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1" x14ac:dyDescent="0.25">
      <c r="C81" s="179" t="s">
        <v>564</v>
      </c>
      <c r="D81" s="180"/>
      <c r="E81" s="180"/>
      <c r="F81" s="180"/>
      <c r="G81" s="180"/>
      <c r="H81" s="180"/>
      <c r="I81" s="180"/>
      <c r="J81" s="180"/>
      <c r="K81" s="180"/>
    </row>
    <row r="82" spans="1:11" x14ac:dyDescent="0.25">
      <c r="C82" s="179" t="s">
        <v>559</v>
      </c>
      <c r="D82" s="180"/>
      <c r="E82" s="180"/>
      <c r="F82" s="180"/>
      <c r="G82" s="180"/>
      <c r="H82" s="180"/>
      <c r="I82" s="180"/>
      <c r="J82" s="180"/>
      <c r="K82" s="180"/>
    </row>
    <row r="83" spans="1:11" x14ac:dyDescent="0.2">
      <c r="C83" s="179" t="s">
        <v>561</v>
      </c>
      <c r="D83" s="180"/>
      <c r="E83" s="180"/>
      <c r="F83" s="180"/>
      <c r="G83" s="180"/>
      <c r="H83" s="180"/>
      <c r="I83" s="180"/>
      <c r="J83" s="180"/>
      <c r="K83" s="180"/>
    </row>
    <row r="84" spans="1:11" x14ac:dyDescent="0.25">
      <c r="C84" s="179" t="s">
        <v>562</v>
      </c>
      <c r="D84" s="180"/>
      <c r="E84" s="180"/>
      <c r="F84" s="180"/>
      <c r="G84" s="180"/>
      <c r="H84" s="180"/>
      <c r="I84" s="180"/>
      <c r="J84" s="180"/>
      <c r="K84" s="180"/>
    </row>
    <row r="85" spans="1:11" x14ac:dyDescent="0.25">
      <c r="C85" s="179" t="s">
        <v>566</v>
      </c>
      <c r="D85" s="180"/>
      <c r="E85" s="180"/>
      <c r="F85" s="180"/>
      <c r="G85" s="180"/>
      <c r="H85" s="180"/>
      <c r="I85" s="180"/>
      <c r="J85" s="180"/>
      <c r="K85" s="180"/>
    </row>
    <row r="86" spans="1:11" x14ac:dyDescent="0.2">
      <c r="C86" s="180"/>
      <c r="D86" s="180"/>
      <c r="E86" s="180"/>
      <c r="F86" s="180"/>
      <c r="G86" s="180"/>
      <c r="H86" s="180"/>
      <c r="I86" s="180"/>
      <c r="J86" s="180"/>
      <c r="K86" s="180"/>
    </row>
    <row r="87" spans="1:11" x14ac:dyDescent="0.2">
      <c r="C87" s="180"/>
      <c r="D87" s="180"/>
      <c r="E87" s="180"/>
      <c r="F87" s="180"/>
      <c r="G87" s="180"/>
      <c r="H87" s="180"/>
      <c r="I87" s="180"/>
      <c r="J87" s="180"/>
      <c r="K87" s="180"/>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
      <c r="B91" s="166"/>
      <c r="C91" s="166"/>
      <c r="D91" s="166"/>
      <c r="E91" s="166"/>
      <c r="F91" s="166"/>
      <c r="G91" s="166"/>
      <c r="H91" s="166"/>
    </row>
    <row r="92" spans="1:11" ht="15" customHeight="1" x14ac:dyDescent="0.25">
      <c r="B92" s="166"/>
      <c r="C92" s="289" t="s">
        <v>55</v>
      </c>
      <c r="D92" s="290"/>
      <c r="E92" s="289" t="s">
        <v>56</v>
      </c>
      <c r="F92" s="290"/>
      <c r="G92" s="289" t="s">
        <v>57</v>
      </c>
      <c r="H92" s="291"/>
      <c r="I92" s="290"/>
      <c r="J92" s="166"/>
    </row>
    <row r="93" spans="1:11" ht="15" customHeight="1" x14ac:dyDescent="0.25">
      <c r="B93" s="166"/>
      <c r="C93" s="392" t="s">
        <v>1265</v>
      </c>
      <c r="D93" s="393"/>
      <c r="E93" s="276">
        <v>0</v>
      </c>
      <c r="F93" s="277"/>
      <c r="G93" s="266">
        <v>0.1</v>
      </c>
      <c r="H93" s="285"/>
      <c r="I93" s="277"/>
      <c r="J93" s="166"/>
    </row>
    <row r="94" spans="1:11" ht="15" customHeight="1" x14ac:dyDescent="0.25">
      <c r="B94" s="166"/>
      <c r="C94" s="306" t="s">
        <v>1263</v>
      </c>
      <c r="D94" s="394"/>
      <c r="E94" s="278">
        <v>0.2</v>
      </c>
      <c r="F94" s="287"/>
      <c r="G94" s="278">
        <v>0.6</v>
      </c>
      <c r="H94" s="288"/>
      <c r="I94" s="287"/>
      <c r="J94" s="166"/>
    </row>
    <row r="95" spans="1:11" ht="15" customHeight="1" x14ac:dyDescent="0.2">
      <c r="B95" s="166"/>
      <c r="C95" s="392" t="s">
        <v>1261</v>
      </c>
      <c r="D95" s="393"/>
      <c r="E95" s="266">
        <v>0.2</v>
      </c>
      <c r="F95" s="277"/>
      <c r="G95" s="266">
        <v>0.6</v>
      </c>
      <c r="H95" s="285"/>
      <c r="I95" s="277"/>
      <c r="J95" s="166"/>
    </row>
    <row r="96" spans="1:11" ht="15" customHeight="1" x14ac:dyDescent="0.2">
      <c r="B96" s="166"/>
      <c r="C96" s="286"/>
      <c r="D96" s="287"/>
      <c r="E96" s="286"/>
      <c r="F96" s="287"/>
      <c r="G96" s="286"/>
      <c r="H96" s="288"/>
      <c r="I96" s="287"/>
      <c r="J96" s="166"/>
    </row>
    <row r="97" spans="2:17" ht="15" customHeight="1" x14ac:dyDescent="0.2">
      <c r="B97" s="166"/>
      <c r="C97" s="276"/>
      <c r="D97" s="277"/>
      <c r="E97" s="276"/>
      <c r="F97" s="277"/>
      <c r="G97" s="276"/>
      <c r="H97" s="285"/>
      <c r="I97" s="277"/>
      <c r="J97" s="166"/>
    </row>
    <row r="98" spans="2:17" ht="15" customHeight="1" x14ac:dyDescent="0.2">
      <c r="B98" s="166"/>
      <c r="C98" s="286"/>
      <c r="D98" s="287"/>
      <c r="E98" s="286"/>
      <c r="F98" s="287"/>
      <c r="G98" s="286"/>
      <c r="H98" s="288"/>
      <c r="I98" s="287"/>
      <c r="J98" s="166"/>
      <c r="O98" s="41"/>
      <c r="P98" s="42"/>
      <c r="Q98" s="41"/>
    </row>
    <row r="99" spans="2:17" ht="15" customHeight="1" x14ac:dyDescent="0.2">
      <c r="B99" s="166"/>
      <c r="C99" s="276"/>
      <c r="D99" s="277"/>
      <c r="E99" s="276"/>
      <c r="F99" s="277"/>
      <c r="G99" s="276"/>
      <c r="H99" s="285"/>
      <c r="I99" s="277"/>
      <c r="J99" s="166"/>
    </row>
    <row r="100" spans="2:17" ht="15" customHeight="1" x14ac:dyDescent="0.2">
      <c r="B100" s="166"/>
      <c r="C100" s="286"/>
      <c r="D100" s="287"/>
      <c r="E100" s="286"/>
      <c r="F100" s="287"/>
      <c r="G100" s="286"/>
      <c r="H100" s="288"/>
      <c r="I100" s="287"/>
      <c r="J100" s="166"/>
    </row>
    <row r="101" spans="2:17" x14ac:dyDescent="0.25">
      <c r="D101" s="43"/>
    </row>
  </sheetData>
  <sheetProtection password="C6A8" sheet="1" objects="1" scenarios="1"/>
  <mergeCells count="69">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F74:G74"/>
    <mergeCell ref="F75:G75"/>
    <mergeCell ref="F76:G76"/>
    <mergeCell ref="C77:D77"/>
    <mergeCell ref="F77:G77"/>
    <mergeCell ref="C70:D70"/>
    <mergeCell ref="F70:G70"/>
    <mergeCell ref="F71:G71"/>
    <mergeCell ref="F72:G72"/>
    <mergeCell ref="F73:G73"/>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5">
      <formula1>metdoc</formula1>
    </dataValidation>
    <dataValidation type="list" allowBlank="1" showInputMessage="1" showErrorMessage="1" sqref="B93:B95">
      <formula1>eval</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53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53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53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53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54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54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54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54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54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54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54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3"/>
  <dimension ref="A1:P82"/>
  <sheetViews>
    <sheetView topLeftCell="A52" workbookViewId="0">
      <selection activeCell="E63" sqref="E6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1048</v>
      </c>
      <c r="D7" s="305"/>
      <c r="E7" s="305"/>
      <c r="F7" s="305"/>
      <c r="G7" s="305"/>
      <c r="H7" s="305"/>
      <c r="I7" s="305"/>
      <c r="J7" s="305"/>
      <c r="P7" s="5" t="s">
        <v>10</v>
      </c>
    </row>
    <row r="8" spans="1:16" ht="15.75" x14ac:dyDescent="0.25">
      <c r="B8" s="1" t="s">
        <v>11</v>
      </c>
      <c r="C8" s="305" t="s">
        <v>1049</v>
      </c>
      <c r="D8" s="305"/>
      <c r="E8" s="305"/>
      <c r="F8" s="305"/>
      <c r="G8" s="305"/>
      <c r="H8" s="305"/>
      <c r="I8" s="305"/>
      <c r="J8" s="305"/>
      <c r="M8" s="128"/>
      <c r="N8" s="128"/>
      <c r="O8" s="128"/>
      <c r="P8" s="5" t="s">
        <v>12</v>
      </c>
    </row>
    <row r="9" spans="1:16" ht="15.75" x14ac:dyDescent="0.25">
      <c r="B9" s="1" t="s">
        <v>13</v>
      </c>
      <c r="C9" s="305" t="s">
        <v>1050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416" t="s">
        <v>1051</v>
      </c>
      <c r="C26" s="417"/>
      <c r="D26" s="417"/>
      <c r="E26" s="417"/>
      <c r="F26" s="417"/>
      <c r="G26" s="417"/>
      <c r="H26" s="417"/>
      <c r="I26" s="417"/>
      <c r="J26" s="417"/>
      <c r="L26" s="32"/>
      <c r="N26" s="32"/>
    </row>
    <row r="27" spans="1:16" s="29" customFormat="1" x14ac:dyDescent="0.2">
      <c r="A27" s="141">
        <v>2</v>
      </c>
      <c r="B27" s="416" t="s">
        <v>706</v>
      </c>
      <c r="C27" s="417"/>
      <c r="D27" s="417"/>
      <c r="E27" s="417"/>
      <c r="F27" s="417"/>
      <c r="G27" s="417"/>
      <c r="H27" s="417"/>
      <c r="I27" s="417"/>
      <c r="J27" s="417"/>
      <c r="L27" s="32"/>
      <c r="N27" s="32"/>
    </row>
    <row r="28" spans="1:16" s="29" customFormat="1" x14ac:dyDescent="0.25">
      <c r="A28" s="141">
        <v>3</v>
      </c>
      <c r="B28" s="416" t="s">
        <v>1052</v>
      </c>
      <c r="C28" s="417"/>
      <c r="D28" s="417"/>
      <c r="E28" s="417"/>
      <c r="F28" s="417"/>
      <c r="G28" s="417"/>
      <c r="H28" s="417"/>
      <c r="I28" s="417"/>
      <c r="J28" s="417"/>
      <c r="L28" s="32"/>
      <c r="N28" s="32"/>
    </row>
    <row r="29" spans="1:16" s="29" customFormat="1" x14ac:dyDescent="0.25">
      <c r="A29" s="141">
        <v>4</v>
      </c>
      <c r="B29" s="246" t="s">
        <v>696</v>
      </c>
      <c r="C29" s="247"/>
      <c r="D29" s="247"/>
      <c r="E29" s="247"/>
      <c r="F29" s="247"/>
      <c r="G29" s="247"/>
      <c r="H29" s="121"/>
      <c r="I29" s="229"/>
      <c r="J29" s="121"/>
      <c r="K29" s="32"/>
    </row>
    <row r="30" spans="1:16" s="29" customFormat="1" x14ac:dyDescent="0.25">
      <c r="A30" s="141">
        <v>5</v>
      </c>
      <c r="B30" s="246" t="s">
        <v>695</v>
      </c>
      <c r="C30" s="247"/>
      <c r="D30" s="247"/>
      <c r="E30" s="247"/>
      <c r="F30" s="247"/>
      <c r="G30" s="247"/>
      <c r="H30" s="121"/>
      <c r="I30" s="229"/>
      <c r="J30" s="121"/>
      <c r="K30" s="32"/>
    </row>
    <row r="31" spans="1:16" s="29" customFormat="1" x14ac:dyDescent="0.25">
      <c r="A31" s="141">
        <v>6</v>
      </c>
      <c r="B31" s="416" t="s">
        <v>1053</v>
      </c>
      <c r="C31" s="417"/>
      <c r="D31" s="417"/>
      <c r="E31" s="417"/>
      <c r="F31" s="417"/>
      <c r="G31" s="417"/>
      <c r="H31" s="417"/>
      <c r="I31" s="417"/>
      <c r="J31" s="417"/>
      <c r="L31" s="32"/>
      <c r="N31" s="32"/>
    </row>
    <row r="32" spans="1:16" s="29" customFormat="1" x14ac:dyDescent="0.25">
      <c r="A32" s="141">
        <v>7</v>
      </c>
      <c r="B32" s="228" t="s">
        <v>1054</v>
      </c>
      <c r="C32" s="228"/>
      <c r="D32" s="228"/>
      <c r="E32" s="228"/>
      <c r="F32" s="228"/>
      <c r="G32" s="228"/>
      <c r="H32" s="228"/>
      <c r="I32" s="228"/>
      <c r="J32" s="228"/>
      <c r="L32" s="32"/>
      <c r="N32" s="32"/>
    </row>
    <row r="33" spans="1:14" s="29" customFormat="1" x14ac:dyDescent="0.2">
      <c r="A33" s="29">
        <v>8</v>
      </c>
      <c r="B33" s="228" t="s">
        <v>1055</v>
      </c>
      <c r="C33" s="228"/>
      <c r="D33" s="248"/>
      <c r="E33" s="249"/>
      <c r="F33" s="228"/>
      <c r="G33" s="248"/>
      <c r="H33" s="249"/>
      <c r="I33" s="228"/>
      <c r="J33" s="250"/>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18" customHeight="1" x14ac:dyDescent="0.25">
      <c r="B37" s="296" t="s">
        <v>1056</v>
      </c>
      <c r="C37" s="296"/>
      <c r="D37" s="296"/>
      <c r="E37" s="296"/>
      <c r="F37" s="296"/>
      <c r="G37" s="296"/>
      <c r="H37" s="296"/>
      <c r="I37" s="296"/>
      <c r="J37" s="296"/>
    </row>
    <row r="38" spans="1:14" x14ac:dyDescent="0.2">
      <c r="B38" s="184" t="s">
        <v>39</v>
      </c>
      <c r="C38" s="184"/>
      <c r="D38" s="184"/>
      <c r="E38" s="184"/>
      <c r="F38" s="184"/>
      <c r="G38" s="184"/>
      <c r="H38" s="184"/>
      <c r="I38" s="184"/>
      <c r="J38" s="184"/>
    </row>
    <row r="39" spans="1:14" ht="39.75" customHeight="1" x14ac:dyDescent="0.25">
      <c r="B39" s="296" t="s">
        <v>1057</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33" customHeight="1" x14ac:dyDescent="0.2">
      <c r="B41" s="296" t="s">
        <v>1058</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271" t="s">
        <v>268</v>
      </c>
      <c r="C46" s="272"/>
      <c r="D46" s="272"/>
      <c r="E46" s="272"/>
      <c r="F46" s="272"/>
      <c r="G46" s="272"/>
      <c r="H46" s="272"/>
      <c r="I46" s="272"/>
      <c r="J46" s="272"/>
    </row>
    <row r="47" spans="1:14" x14ac:dyDescent="0.25">
      <c r="A47" s="141">
        <v>2</v>
      </c>
      <c r="B47" s="271" t="s">
        <v>60</v>
      </c>
      <c r="C47" s="272"/>
      <c r="D47" s="272"/>
      <c r="E47" s="272"/>
      <c r="F47" s="272"/>
      <c r="G47" s="272"/>
      <c r="H47" s="272"/>
      <c r="I47" s="272"/>
      <c r="J47" s="272"/>
    </row>
    <row r="48" spans="1:14" x14ac:dyDescent="0.2">
      <c r="A48" s="141">
        <v>8</v>
      </c>
      <c r="B48" s="295"/>
      <c r="C48" s="295"/>
      <c r="D48" s="295"/>
      <c r="E48" s="295"/>
      <c r="F48" s="295"/>
      <c r="G48" s="295"/>
      <c r="H48" s="295"/>
      <c r="I48" s="295"/>
      <c r="J48" s="295"/>
    </row>
    <row r="49" spans="1:10" x14ac:dyDescent="0.25">
      <c r="B49" s="138" t="s">
        <v>44</v>
      </c>
      <c r="G49" s="128"/>
      <c r="H49" s="35"/>
      <c r="I49" s="35"/>
      <c r="J49" s="35"/>
    </row>
    <row r="50" spans="1:10" x14ac:dyDescent="0.25">
      <c r="B50" s="141" t="s">
        <v>175</v>
      </c>
      <c r="G50" s="128"/>
      <c r="H50" s="142"/>
      <c r="I50" s="142"/>
      <c r="J50" s="142"/>
    </row>
    <row r="51" spans="1:10" x14ac:dyDescent="0.25">
      <c r="A51" s="141">
        <v>1</v>
      </c>
      <c r="B51" s="273" t="s">
        <v>674</v>
      </c>
      <c r="C51" s="274"/>
      <c r="D51" s="274"/>
      <c r="E51" s="274"/>
      <c r="F51" s="274"/>
      <c r="G51" s="274"/>
      <c r="H51" s="274"/>
      <c r="I51" s="274"/>
      <c r="J51" s="274"/>
    </row>
    <row r="52" spans="1:10" x14ac:dyDescent="0.25">
      <c r="A52" s="141">
        <v>2</v>
      </c>
      <c r="B52" s="162" t="s">
        <v>1006</v>
      </c>
      <c r="C52" s="165"/>
      <c r="D52" s="165"/>
      <c r="E52" s="165"/>
      <c r="F52" s="165"/>
      <c r="G52" s="165"/>
      <c r="H52" s="165"/>
      <c r="I52" s="165"/>
      <c r="J52" s="165"/>
    </row>
    <row r="53" spans="1:10" x14ac:dyDescent="0.2">
      <c r="A53" s="141">
        <v>3</v>
      </c>
      <c r="B53" s="173"/>
      <c r="C53" s="173"/>
      <c r="D53" s="173"/>
      <c r="E53" s="173"/>
      <c r="F53" s="173"/>
      <c r="G53" s="173"/>
      <c r="H53" s="173"/>
      <c r="I53" s="173"/>
      <c r="J53" s="173"/>
    </row>
    <row r="54" spans="1:10" x14ac:dyDescent="0.2">
      <c r="B54" s="138" t="s">
        <v>46</v>
      </c>
      <c r="D54" s="138"/>
      <c r="H54" s="142"/>
      <c r="I54" s="142"/>
      <c r="J54" s="142"/>
    </row>
    <row r="55" spans="1:10" ht="15" customHeight="1" x14ac:dyDescent="0.25">
      <c r="B55" s="275" t="s">
        <v>47</v>
      </c>
      <c r="C55" s="275"/>
      <c r="D55" s="275"/>
      <c r="E55" s="275"/>
      <c r="F55" s="275"/>
      <c r="G55" s="275"/>
      <c r="H55" s="275"/>
      <c r="I55" s="275"/>
      <c r="J55" s="275"/>
    </row>
    <row r="56" spans="1:10" ht="15" customHeight="1" x14ac:dyDescent="0.2">
      <c r="B56" s="166"/>
      <c r="C56" s="166"/>
      <c r="D56" s="166"/>
      <c r="E56" s="166"/>
      <c r="F56" s="166"/>
      <c r="H56" s="142"/>
      <c r="I56" s="142"/>
      <c r="J56" s="142"/>
    </row>
    <row r="57" spans="1:10" ht="15" customHeight="1" x14ac:dyDescent="0.2">
      <c r="B57" s="166"/>
      <c r="C57" s="292" t="s">
        <v>48</v>
      </c>
      <c r="D57" s="293"/>
      <c r="E57" s="38" t="s">
        <v>49</v>
      </c>
      <c r="F57" s="292" t="s">
        <v>50</v>
      </c>
      <c r="G57" s="293"/>
      <c r="H57" s="142"/>
      <c r="I57" s="142"/>
      <c r="J57" s="142"/>
    </row>
    <row r="58" spans="1:10" ht="15" customHeight="1" x14ac:dyDescent="0.25">
      <c r="B58" s="166"/>
      <c r="C58" s="392" t="s">
        <v>92</v>
      </c>
      <c r="D58" s="393"/>
      <c r="E58" s="39">
        <v>30</v>
      </c>
      <c r="F58" s="276">
        <v>100</v>
      </c>
      <c r="G58" s="277"/>
      <c r="H58" s="142"/>
      <c r="I58" s="142"/>
      <c r="J58" s="142"/>
    </row>
    <row r="59" spans="1:10" ht="15" customHeight="1" x14ac:dyDescent="0.25">
      <c r="B59" s="166"/>
      <c r="C59" s="306" t="s">
        <v>558</v>
      </c>
      <c r="D59" s="394"/>
      <c r="E59" s="40">
        <v>30</v>
      </c>
      <c r="F59" s="286">
        <v>100</v>
      </c>
      <c r="G59" s="287"/>
      <c r="H59" s="142"/>
      <c r="I59" s="142"/>
      <c r="J59" s="142"/>
    </row>
    <row r="60" spans="1:10" ht="15" customHeight="1" x14ac:dyDescent="0.25">
      <c r="B60" s="166"/>
      <c r="C60" s="392" t="s">
        <v>544</v>
      </c>
      <c r="D60" s="393"/>
      <c r="E60" s="39">
        <v>60</v>
      </c>
      <c r="F60" s="276">
        <v>50</v>
      </c>
      <c r="G60" s="277"/>
      <c r="H60" s="142"/>
      <c r="I60" s="142"/>
      <c r="J60" s="142"/>
    </row>
    <row r="61" spans="1:10" ht="15" customHeight="1" x14ac:dyDescent="0.25">
      <c r="B61" s="166"/>
      <c r="C61" s="306" t="s">
        <v>545</v>
      </c>
      <c r="D61" s="394"/>
      <c r="E61" s="40">
        <v>15</v>
      </c>
      <c r="F61" s="286">
        <v>15</v>
      </c>
      <c r="G61" s="287"/>
      <c r="H61" s="142"/>
      <c r="I61" s="142"/>
      <c r="J61" s="142"/>
    </row>
    <row r="62" spans="1:10" ht="15" customHeight="1" x14ac:dyDescent="0.2">
      <c r="B62" s="166"/>
      <c r="C62" s="392" t="s">
        <v>549</v>
      </c>
      <c r="D62" s="393"/>
      <c r="E62" s="39">
        <v>15</v>
      </c>
      <c r="F62" s="276">
        <v>100</v>
      </c>
      <c r="G62" s="277"/>
      <c r="H62" s="142"/>
      <c r="I62" s="142"/>
      <c r="J62" s="142"/>
    </row>
    <row r="63" spans="1:10" ht="15" customHeight="1" x14ac:dyDescent="0.2">
      <c r="B63" s="166"/>
      <c r="C63" s="286"/>
      <c r="D63" s="287"/>
      <c r="E63" s="40"/>
      <c r="F63" s="286"/>
      <c r="G63" s="287"/>
      <c r="H63" s="142"/>
      <c r="I63" s="142"/>
      <c r="J63" s="142"/>
    </row>
    <row r="64" spans="1:10" ht="15" customHeight="1" x14ac:dyDescent="0.2">
      <c r="B64" s="166"/>
      <c r="C64" s="166"/>
      <c r="D64" s="166"/>
      <c r="E64" s="166"/>
      <c r="F64" s="166"/>
      <c r="H64" s="142"/>
      <c r="I64" s="142"/>
      <c r="J64" s="142"/>
    </row>
    <row r="65" spans="1:11" x14ac:dyDescent="0.25">
      <c r="A65" s="7"/>
      <c r="B65" s="138" t="s">
        <v>51</v>
      </c>
    </row>
    <row r="66" spans="1:11" x14ac:dyDescent="0.25">
      <c r="B66" s="130" t="s">
        <v>52</v>
      </c>
    </row>
    <row r="67" spans="1:11" x14ac:dyDescent="0.25">
      <c r="C67" s="179" t="s">
        <v>564</v>
      </c>
      <c r="D67" s="180"/>
      <c r="E67" s="180"/>
      <c r="F67" s="180"/>
      <c r="G67" s="180"/>
      <c r="H67" s="180"/>
      <c r="I67" s="180"/>
      <c r="J67" s="180"/>
      <c r="K67" s="180"/>
    </row>
    <row r="68" spans="1:11" x14ac:dyDescent="0.25">
      <c r="C68" s="179" t="s">
        <v>559</v>
      </c>
      <c r="D68" s="180"/>
      <c r="E68" s="180"/>
      <c r="F68" s="180"/>
      <c r="G68" s="180"/>
      <c r="H68" s="180"/>
      <c r="I68" s="180"/>
      <c r="J68" s="180"/>
      <c r="K68" s="180"/>
    </row>
    <row r="69" spans="1:11" x14ac:dyDescent="0.25">
      <c r="C69" s="179" t="s">
        <v>560</v>
      </c>
      <c r="D69" s="180"/>
      <c r="E69" s="180"/>
      <c r="F69" s="180"/>
      <c r="G69" s="180"/>
      <c r="H69" s="180"/>
      <c r="I69" s="180"/>
      <c r="J69" s="180"/>
      <c r="K69" s="180"/>
    </row>
    <row r="70" spans="1:11" x14ac:dyDescent="0.2">
      <c r="C70" s="180"/>
      <c r="D70" s="180"/>
      <c r="E70" s="180"/>
      <c r="F70" s="180"/>
      <c r="G70" s="180"/>
      <c r="H70" s="180"/>
      <c r="I70" s="180"/>
      <c r="J70" s="180"/>
      <c r="K70" s="180"/>
    </row>
    <row r="71" spans="1:11" x14ac:dyDescent="0.2">
      <c r="C71" s="180"/>
      <c r="D71" s="180"/>
      <c r="E71" s="180"/>
      <c r="F71" s="180"/>
      <c r="G71" s="180"/>
      <c r="H71" s="180"/>
      <c r="I71" s="180"/>
      <c r="J71" s="180"/>
      <c r="K71" s="180"/>
    </row>
    <row r="72" spans="1:11" x14ac:dyDescent="0.2">
      <c r="C72" s="180"/>
      <c r="D72" s="180"/>
      <c r="E72" s="180"/>
      <c r="F72" s="180"/>
      <c r="G72" s="180"/>
      <c r="H72" s="180"/>
      <c r="I72" s="180"/>
      <c r="J72" s="180"/>
      <c r="K72" s="180"/>
    </row>
    <row r="74" spans="1:11" x14ac:dyDescent="0.25">
      <c r="A74" s="7"/>
      <c r="B74" s="138" t="s">
        <v>53</v>
      </c>
    </row>
    <row r="75" spans="1:11" ht="15" customHeight="1" x14ac:dyDescent="0.25">
      <c r="B75" s="275" t="s">
        <v>54</v>
      </c>
      <c r="C75" s="275"/>
      <c r="D75" s="275"/>
      <c r="E75" s="275"/>
      <c r="F75" s="275"/>
      <c r="G75" s="275"/>
      <c r="H75" s="275"/>
    </row>
    <row r="76" spans="1:11" ht="15" customHeight="1" x14ac:dyDescent="0.2">
      <c r="B76" s="166"/>
      <c r="C76" s="166"/>
      <c r="D76" s="166"/>
      <c r="E76" s="166"/>
      <c r="F76" s="166"/>
      <c r="G76" s="166"/>
      <c r="H76" s="166"/>
    </row>
    <row r="77" spans="1:11" ht="15" customHeight="1" x14ac:dyDescent="0.25">
      <c r="B77" s="166"/>
      <c r="C77" s="289" t="s">
        <v>55</v>
      </c>
      <c r="D77" s="290"/>
      <c r="E77" s="289" t="s">
        <v>56</v>
      </c>
      <c r="F77" s="290"/>
      <c r="G77" s="289" t="s">
        <v>57</v>
      </c>
      <c r="H77" s="291"/>
      <c r="I77" s="290"/>
      <c r="J77" s="166"/>
    </row>
    <row r="78" spans="1:11" ht="15" customHeight="1" x14ac:dyDescent="0.25">
      <c r="B78" s="166"/>
      <c r="C78" s="392" t="s">
        <v>1262</v>
      </c>
      <c r="D78" s="393"/>
      <c r="E78" s="276">
        <v>30</v>
      </c>
      <c r="F78" s="277"/>
      <c r="G78" s="276">
        <v>50</v>
      </c>
      <c r="H78" s="285"/>
      <c r="I78" s="277"/>
      <c r="J78" s="166"/>
    </row>
    <row r="79" spans="1:11" ht="15" customHeight="1" x14ac:dyDescent="0.25">
      <c r="B79" s="166"/>
      <c r="C79" s="306" t="s">
        <v>1263</v>
      </c>
      <c r="D79" s="394"/>
      <c r="E79" s="286">
        <v>30</v>
      </c>
      <c r="F79" s="287"/>
      <c r="G79" s="286">
        <v>50</v>
      </c>
      <c r="H79" s="288"/>
      <c r="I79" s="287"/>
      <c r="J79" s="166"/>
    </row>
    <row r="80" spans="1:11" ht="15" customHeight="1" x14ac:dyDescent="0.25">
      <c r="B80" s="166"/>
      <c r="C80" s="392" t="s">
        <v>563</v>
      </c>
      <c r="D80" s="393"/>
      <c r="E80" s="276">
        <v>10</v>
      </c>
      <c r="F80" s="277"/>
      <c r="G80" s="276">
        <v>30</v>
      </c>
      <c r="H80" s="285"/>
      <c r="I80" s="277"/>
      <c r="J80" s="166"/>
    </row>
    <row r="81" spans="2:10" ht="15" customHeight="1" x14ac:dyDescent="0.2">
      <c r="B81" s="166"/>
      <c r="C81" s="286"/>
      <c r="D81" s="287"/>
      <c r="E81" s="286"/>
      <c r="F81" s="287"/>
      <c r="G81" s="286"/>
      <c r="H81" s="288"/>
      <c r="I81" s="287"/>
      <c r="J81" s="166"/>
    </row>
    <row r="82" spans="2:10" x14ac:dyDescent="0.2">
      <c r="D82" s="43"/>
    </row>
  </sheetData>
  <sheetProtection password="C6A8" sheet="1" objects="1" scenarios="1"/>
  <mergeCells count="51">
    <mergeCell ref="C80:D80"/>
    <mergeCell ref="E80:F80"/>
    <mergeCell ref="G80:I80"/>
    <mergeCell ref="C81:D81"/>
    <mergeCell ref="E81:F81"/>
    <mergeCell ref="G81:I81"/>
    <mergeCell ref="C78:D78"/>
    <mergeCell ref="E78:F78"/>
    <mergeCell ref="G78:I78"/>
    <mergeCell ref="C79:D79"/>
    <mergeCell ref="E79:F79"/>
    <mergeCell ref="G79:I79"/>
    <mergeCell ref="B75:H75"/>
    <mergeCell ref="C77:D77"/>
    <mergeCell ref="E77:F77"/>
    <mergeCell ref="G77:I77"/>
    <mergeCell ref="C63:D63"/>
    <mergeCell ref="F63:G63"/>
    <mergeCell ref="C62:D62"/>
    <mergeCell ref="F62:G62"/>
    <mergeCell ref="C59:D59"/>
    <mergeCell ref="F59:G59"/>
    <mergeCell ref="C60:D60"/>
    <mergeCell ref="F60:G60"/>
    <mergeCell ref="C61:D61"/>
    <mergeCell ref="F61:G61"/>
    <mergeCell ref="B51:J51"/>
    <mergeCell ref="B55:J55"/>
    <mergeCell ref="C57:D57"/>
    <mergeCell ref="F57:G57"/>
    <mergeCell ref="C58:D58"/>
    <mergeCell ref="F58:G58"/>
    <mergeCell ref="B48:J48"/>
    <mergeCell ref="G12:J12"/>
    <mergeCell ref="B15:B16"/>
    <mergeCell ref="B26:J26"/>
    <mergeCell ref="B27:J27"/>
    <mergeCell ref="B28:J28"/>
    <mergeCell ref="B31:J31"/>
    <mergeCell ref="B37:J37"/>
    <mergeCell ref="B39:J39"/>
    <mergeCell ref="B41:J41"/>
    <mergeCell ref="B46:J46"/>
    <mergeCell ref="B47:J47"/>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67:B69">
      <formula1>metdoc</formula1>
    </dataValidation>
    <dataValidation type="list" allowBlank="1" showInputMessage="1" showErrorMessage="1" sqref="B78:B80">
      <formula1>eval</formula1>
    </dataValidation>
    <dataValidation type="list" allowBlank="1" showInputMessage="1" showErrorMessage="1" sqref="B58:B62">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64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64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64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64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64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64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642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16424" r:id="rId10" name="Check Box 8">
              <controlPr defaultSize="0" autoFill="0" autoLine="0" autoPict="0">
                <anchor moveWithCells="1">
                  <from>
                    <xdr:col>3</xdr:col>
                    <xdr:colOff>447675</xdr:colOff>
                    <xdr:row>12</xdr:row>
                    <xdr:rowOff>9525</xdr:rowOff>
                  </from>
                  <to>
                    <xdr:col>3</xdr:col>
                    <xdr:colOff>809625</xdr:colOff>
                    <xdr:row>13</xdr:row>
                    <xdr:rowOff>47625</xdr:rowOff>
                  </to>
                </anchor>
              </controlPr>
            </control>
          </mc:Choice>
        </mc:AlternateContent>
        <mc:AlternateContent xmlns:mc="http://schemas.openxmlformats.org/markup-compatibility/2006">
          <mc:Choice Requires="x14">
            <control shapeId="316425" r:id="rId11" name="Check Box 9">
              <controlPr defaultSize="0" autoFill="0" autoLine="0" autoPict="0">
                <anchor moveWithCells="1">
                  <from>
                    <xdr:col>3</xdr:col>
                    <xdr:colOff>904875</xdr:colOff>
                    <xdr:row>12</xdr:row>
                    <xdr:rowOff>9525</xdr:rowOff>
                  </from>
                  <to>
                    <xdr:col>3</xdr:col>
                    <xdr:colOff>1228725</xdr:colOff>
                    <xdr:row>13</xdr:row>
                    <xdr:rowOff>0</xdr:rowOff>
                  </to>
                </anchor>
              </controlPr>
            </control>
          </mc:Choice>
        </mc:AlternateContent>
        <mc:AlternateContent xmlns:mc="http://schemas.openxmlformats.org/markup-compatibility/2006">
          <mc:Choice Requires="x14">
            <control shapeId="3164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6427" r:id="rId13" name="Check Box 11">
              <controlPr defaultSize="0" autoFill="0" autoLine="0" autoPict="0">
                <anchor moveWithCells="1">
                  <from>
                    <xdr:col>4</xdr:col>
                    <xdr:colOff>561975</xdr:colOff>
                    <xdr:row>12</xdr:row>
                    <xdr:rowOff>9525</xdr:rowOff>
                  </from>
                  <to>
                    <xdr:col>4</xdr:col>
                    <xdr:colOff>952500</xdr:colOff>
                    <xdr:row>13</xdr:row>
                    <xdr:rowOff>28575</xdr:rowOff>
                  </to>
                </anchor>
              </controlPr>
            </control>
          </mc:Choice>
        </mc:AlternateContent>
        <mc:AlternateContent xmlns:mc="http://schemas.openxmlformats.org/markup-compatibility/2006">
          <mc:Choice Requires="x14">
            <control shapeId="3164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
    <pageSetUpPr fitToPage="1"/>
  </sheetPr>
  <dimension ref="A1:Q97"/>
  <sheetViews>
    <sheetView topLeftCell="A67" workbookViewId="0">
      <selection activeCell="E75" sqref="E75"/>
    </sheetView>
  </sheetViews>
  <sheetFormatPr defaultColWidth="9.140625" defaultRowHeight="15" x14ac:dyDescent="0.25"/>
  <cols>
    <col min="1" max="1" width="3" style="141" bestFit="1" customWidth="1"/>
    <col min="2" max="2" width="33"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1059</v>
      </c>
      <c r="D7" s="305"/>
      <c r="E7" s="305"/>
      <c r="F7" s="305"/>
      <c r="G7" s="305"/>
      <c r="H7" s="305"/>
      <c r="I7" s="305"/>
      <c r="J7" s="305"/>
      <c r="P7" s="5" t="s">
        <v>10</v>
      </c>
    </row>
    <row r="8" spans="1:16" ht="15.75" x14ac:dyDescent="0.25">
      <c r="B8" s="1" t="s">
        <v>11</v>
      </c>
      <c r="C8" s="305" t="s">
        <v>1060</v>
      </c>
      <c r="D8" s="305"/>
      <c r="E8" s="305"/>
      <c r="F8" s="305"/>
      <c r="G8" s="305"/>
      <c r="H8" s="305"/>
      <c r="I8" s="305"/>
      <c r="J8" s="305"/>
      <c r="M8" s="128"/>
      <c r="N8" s="128"/>
      <c r="O8" s="128"/>
      <c r="P8" s="5" t="s">
        <v>12</v>
      </c>
    </row>
    <row r="9" spans="1:16" ht="15.75" x14ac:dyDescent="0.25">
      <c r="B9" s="1" t="s">
        <v>13</v>
      </c>
      <c r="C9" s="305" t="s">
        <v>1061</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726</v>
      </c>
      <c r="C26" s="272"/>
      <c r="D26" s="272"/>
      <c r="E26" s="272"/>
      <c r="F26" s="272"/>
      <c r="G26" s="272"/>
      <c r="H26" s="272"/>
      <c r="I26" s="272"/>
      <c r="J26" s="272"/>
      <c r="L26" s="32"/>
      <c r="N26" s="32"/>
    </row>
    <row r="27" spans="1:16" s="29" customFormat="1" x14ac:dyDescent="0.25">
      <c r="A27" s="141">
        <v>2</v>
      </c>
      <c r="B27" s="271" t="s">
        <v>228</v>
      </c>
      <c r="C27" s="272"/>
      <c r="D27" s="272"/>
      <c r="E27" s="272"/>
      <c r="F27" s="272"/>
      <c r="G27" s="272"/>
      <c r="H27" s="272"/>
      <c r="I27" s="272"/>
      <c r="J27" s="272"/>
      <c r="L27" s="32"/>
      <c r="N27" s="32"/>
    </row>
    <row r="28" spans="1:16" s="29" customFormat="1" x14ac:dyDescent="0.25">
      <c r="A28" s="141">
        <v>3</v>
      </c>
      <c r="B28" s="271" t="s">
        <v>66</v>
      </c>
      <c r="C28" s="272"/>
      <c r="D28" s="272"/>
      <c r="E28" s="272"/>
      <c r="F28" s="272"/>
      <c r="G28" s="272"/>
      <c r="H28" s="272"/>
      <c r="I28" s="272"/>
      <c r="J28" s="272"/>
      <c r="L28" s="32"/>
      <c r="N28" s="32"/>
    </row>
    <row r="29" spans="1:16" s="29" customFormat="1" x14ac:dyDescent="0.25">
      <c r="A29" s="141">
        <v>4</v>
      </c>
      <c r="B29" s="271" t="s">
        <v>241</v>
      </c>
      <c r="C29" s="272"/>
      <c r="D29" s="272"/>
      <c r="E29" s="272"/>
      <c r="F29" s="272"/>
      <c r="G29" s="272"/>
      <c r="H29" s="272"/>
      <c r="I29" s="272"/>
      <c r="J29" s="272"/>
      <c r="L29" s="32"/>
      <c r="N29" s="32"/>
    </row>
    <row r="30" spans="1:16" s="29" customFormat="1" x14ac:dyDescent="0.25">
      <c r="A30" s="141">
        <v>5</v>
      </c>
      <c r="B30" s="271" t="s">
        <v>1062</v>
      </c>
      <c r="C30" s="272"/>
      <c r="D30" s="272"/>
      <c r="E30" s="272"/>
      <c r="F30" s="272"/>
      <c r="G30" s="272"/>
      <c r="H30" s="272"/>
      <c r="I30" s="272"/>
      <c r="J30" s="272"/>
      <c r="L30" s="32"/>
      <c r="N30" s="32"/>
    </row>
    <row r="31" spans="1:16" s="29" customFormat="1" x14ac:dyDescent="0.25">
      <c r="A31" s="141">
        <v>6</v>
      </c>
      <c r="B31" s="271" t="s">
        <v>1063</v>
      </c>
      <c r="C31" s="272"/>
      <c r="D31" s="272"/>
      <c r="E31" s="272"/>
      <c r="F31" s="272"/>
      <c r="G31" s="272"/>
      <c r="H31" s="272"/>
      <c r="I31" s="272"/>
      <c r="J31" s="272"/>
      <c r="L31" s="32"/>
      <c r="N31" s="32"/>
    </row>
    <row r="32" spans="1:16" s="29" customFormat="1" x14ac:dyDescent="0.25">
      <c r="A32" s="141">
        <v>7</v>
      </c>
      <c r="B32" s="271" t="s">
        <v>1064</v>
      </c>
      <c r="C32" s="272"/>
      <c r="D32" s="272"/>
      <c r="E32" s="272"/>
      <c r="F32" s="272"/>
      <c r="G32" s="272"/>
      <c r="H32" s="272"/>
      <c r="I32" s="272"/>
      <c r="J32" s="272"/>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6.5" customHeight="1" x14ac:dyDescent="0.25">
      <c r="B38" s="296" t="s">
        <v>1065</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7.25" customHeight="1" x14ac:dyDescent="0.25">
      <c r="B40" s="296" t="s">
        <v>1066</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21" customHeight="1" x14ac:dyDescent="0.2">
      <c r="B42" s="296" t="s">
        <v>1067</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60</v>
      </c>
      <c r="C47" s="272"/>
      <c r="D47" s="272"/>
      <c r="E47" s="272"/>
      <c r="F47" s="272"/>
      <c r="G47" s="272"/>
      <c r="H47" s="272"/>
      <c r="I47" s="272"/>
      <c r="J47" s="272"/>
    </row>
    <row r="48" spans="1:14" x14ac:dyDescent="0.25">
      <c r="A48" s="141">
        <v>2</v>
      </c>
      <c r="B48" s="271" t="s">
        <v>1004</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333" t="s">
        <v>593</v>
      </c>
      <c r="C57" s="295"/>
      <c r="D57" s="295"/>
      <c r="E57" s="295"/>
      <c r="F57" s="295"/>
      <c r="G57" s="295"/>
      <c r="H57" s="295"/>
      <c r="I57" s="295"/>
      <c r="J57" s="295"/>
    </row>
    <row r="58" spans="1:10" x14ac:dyDescent="0.25">
      <c r="A58" s="141">
        <v>2</v>
      </c>
      <c r="B58" s="273" t="s">
        <v>675</v>
      </c>
      <c r="C58" s="274"/>
      <c r="D58" s="274"/>
      <c r="E58" s="274"/>
      <c r="F58" s="274"/>
      <c r="G58" s="274"/>
      <c r="H58" s="274"/>
      <c r="I58" s="274"/>
      <c r="J58" s="274"/>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1" x14ac:dyDescent="0.2">
      <c r="A65" s="141">
        <v>9</v>
      </c>
      <c r="B65" s="295"/>
      <c r="C65" s="295"/>
      <c r="D65" s="295"/>
      <c r="E65" s="295"/>
      <c r="F65" s="295"/>
      <c r="G65" s="295"/>
      <c r="H65" s="295"/>
      <c r="I65" s="295"/>
      <c r="J65" s="295"/>
    </row>
    <row r="66" spans="1:11" x14ac:dyDescent="0.2">
      <c r="A66" s="141">
        <v>10</v>
      </c>
      <c r="B66" s="173"/>
      <c r="C66" s="173"/>
      <c r="D66" s="173"/>
      <c r="E66" s="173"/>
      <c r="F66" s="173"/>
      <c r="G66" s="173"/>
      <c r="H66" s="173"/>
      <c r="I66" s="173"/>
      <c r="J66" s="173"/>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66"/>
      <c r="C69" s="166"/>
      <c r="D69" s="166"/>
      <c r="E69" s="166"/>
      <c r="F69" s="166"/>
      <c r="H69" s="142"/>
      <c r="I69" s="142"/>
      <c r="J69" s="142"/>
    </row>
    <row r="70" spans="1:11" ht="15" customHeight="1" x14ac:dyDescent="0.2">
      <c r="B70" s="166"/>
      <c r="C70" s="292" t="s">
        <v>48</v>
      </c>
      <c r="D70" s="293"/>
      <c r="E70" s="38" t="s">
        <v>49</v>
      </c>
      <c r="F70" s="292" t="s">
        <v>50</v>
      </c>
      <c r="G70" s="293"/>
      <c r="H70" s="142"/>
      <c r="I70" s="142"/>
      <c r="J70" s="142"/>
    </row>
    <row r="71" spans="1:11" ht="15" customHeight="1" x14ac:dyDescent="0.25">
      <c r="B71" s="166"/>
      <c r="C71" s="392" t="s">
        <v>542</v>
      </c>
      <c r="D71" s="393"/>
      <c r="E71" s="39">
        <v>41</v>
      </c>
      <c r="F71" s="266">
        <v>1</v>
      </c>
      <c r="G71" s="277"/>
      <c r="H71" s="142"/>
      <c r="I71" s="142"/>
      <c r="J71" s="142"/>
    </row>
    <row r="72" spans="1:11" ht="15" customHeight="1" x14ac:dyDescent="0.2">
      <c r="B72" s="166"/>
      <c r="C72" s="392" t="s">
        <v>549</v>
      </c>
      <c r="D72" s="393"/>
      <c r="E72" s="39">
        <v>12</v>
      </c>
      <c r="F72" s="266">
        <v>0.5</v>
      </c>
      <c r="G72" s="277"/>
      <c r="H72" s="142"/>
      <c r="I72" s="142"/>
      <c r="J72" s="142"/>
    </row>
    <row r="73" spans="1:11" ht="15" customHeight="1" x14ac:dyDescent="0.25">
      <c r="B73" s="166"/>
      <c r="C73" s="306" t="s">
        <v>544</v>
      </c>
      <c r="D73" s="394"/>
      <c r="E73" s="40">
        <v>27</v>
      </c>
      <c r="F73" s="278">
        <v>0</v>
      </c>
      <c r="G73" s="287"/>
      <c r="H73" s="142"/>
      <c r="I73" s="142"/>
      <c r="J73" s="142"/>
    </row>
    <row r="74" spans="1:11" ht="15" customHeight="1" x14ac:dyDescent="0.25">
      <c r="B74" s="166"/>
      <c r="C74" s="306" t="s">
        <v>545</v>
      </c>
      <c r="D74" s="394"/>
      <c r="E74" s="40">
        <v>70</v>
      </c>
      <c r="F74" s="278">
        <v>0</v>
      </c>
      <c r="G74" s="287"/>
      <c r="H74" s="142"/>
      <c r="I74" s="142"/>
      <c r="J74" s="142"/>
    </row>
    <row r="75" spans="1:11" ht="15" customHeight="1" x14ac:dyDescent="0.2">
      <c r="B75" s="166"/>
      <c r="C75" s="286"/>
      <c r="D75" s="287"/>
      <c r="E75" s="40"/>
      <c r="F75" s="286"/>
      <c r="G75" s="287"/>
      <c r="H75" s="142"/>
      <c r="I75" s="142"/>
      <c r="J75" s="142"/>
    </row>
    <row r="76" spans="1:11" ht="15" customHeight="1" x14ac:dyDescent="0.2">
      <c r="B76" s="166"/>
      <c r="C76" s="166"/>
      <c r="D76" s="166"/>
      <c r="E76" s="166"/>
      <c r="F76" s="166"/>
      <c r="H76" s="142"/>
      <c r="I76" s="142"/>
      <c r="J76" s="142"/>
    </row>
    <row r="77" spans="1:11" x14ac:dyDescent="0.25">
      <c r="A77" s="7"/>
      <c r="B77" s="138" t="s">
        <v>51</v>
      </c>
    </row>
    <row r="78" spans="1:11" x14ac:dyDescent="0.25">
      <c r="B78" s="130" t="s">
        <v>52</v>
      </c>
    </row>
    <row r="79" spans="1:11" x14ac:dyDescent="0.25">
      <c r="C79" s="179" t="s">
        <v>564</v>
      </c>
      <c r="D79" s="180"/>
      <c r="E79" s="180"/>
      <c r="F79" s="180"/>
      <c r="G79" s="180"/>
      <c r="H79" s="180"/>
      <c r="I79" s="180"/>
      <c r="J79" s="180"/>
      <c r="K79" s="180"/>
    </row>
    <row r="80" spans="1:11" x14ac:dyDescent="0.25">
      <c r="C80" s="179" t="s">
        <v>559</v>
      </c>
      <c r="D80" s="180"/>
      <c r="E80" s="180"/>
      <c r="F80" s="180"/>
      <c r="G80" s="180"/>
      <c r="H80" s="180"/>
      <c r="I80" s="180"/>
      <c r="J80" s="180"/>
      <c r="K80" s="180"/>
    </row>
    <row r="81" spans="1:17" x14ac:dyDescent="0.2">
      <c r="C81" s="179" t="s">
        <v>561</v>
      </c>
      <c r="D81" s="180"/>
      <c r="E81" s="180"/>
      <c r="F81" s="180"/>
      <c r="G81" s="180"/>
      <c r="H81" s="180"/>
      <c r="I81" s="180"/>
      <c r="J81" s="180"/>
      <c r="K81" s="180"/>
    </row>
    <row r="82" spans="1:17" x14ac:dyDescent="0.25">
      <c r="C82" s="179" t="s">
        <v>554</v>
      </c>
      <c r="D82" s="180"/>
      <c r="E82" s="180"/>
      <c r="F82" s="180"/>
      <c r="G82" s="180"/>
      <c r="H82" s="180"/>
      <c r="I82" s="180"/>
      <c r="J82" s="180"/>
      <c r="K82" s="180"/>
    </row>
    <row r="83" spans="1:17" x14ac:dyDescent="0.25">
      <c r="C83" s="179" t="s">
        <v>566</v>
      </c>
      <c r="D83" s="180"/>
      <c r="E83" s="180"/>
      <c r="F83" s="180"/>
      <c r="G83" s="180"/>
      <c r="H83" s="180"/>
      <c r="I83" s="180"/>
      <c r="J83" s="180"/>
      <c r="K83" s="180"/>
    </row>
    <row r="84" spans="1:17" x14ac:dyDescent="0.2">
      <c r="C84" s="180"/>
      <c r="D84" s="180"/>
      <c r="E84" s="180"/>
      <c r="F84" s="180"/>
      <c r="G84" s="180"/>
      <c r="H84" s="180"/>
      <c r="I84" s="180"/>
      <c r="J84" s="180"/>
      <c r="K84" s="180"/>
    </row>
    <row r="86" spans="1:17" x14ac:dyDescent="0.25">
      <c r="A86" s="7"/>
      <c r="B86" s="138" t="s">
        <v>53</v>
      </c>
    </row>
    <row r="87" spans="1:17" ht="15" customHeight="1" x14ac:dyDescent="0.25">
      <c r="B87" s="275" t="s">
        <v>54</v>
      </c>
      <c r="C87" s="275"/>
      <c r="D87" s="275"/>
      <c r="E87" s="275"/>
      <c r="F87" s="275"/>
      <c r="G87" s="275"/>
      <c r="H87" s="275"/>
    </row>
    <row r="88" spans="1:17" ht="15" customHeight="1" x14ac:dyDescent="0.2">
      <c r="B88" s="166"/>
      <c r="C88" s="166"/>
      <c r="D88" s="166"/>
      <c r="E88" s="166"/>
      <c r="F88" s="166"/>
      <c r="G88" s="166"/>
      <c r="H88" s="166"/>
    </row>
    <row r="89" spans="1:17" ht="15" customHeight="1" x14ac:dyDescent="0.25">
      <c r="B89" s="166"/>
      <c r="C89" s="289" t="s">
        <v>55</v>
      </c>
      <c r="D89" s="290"/>
      <c r="E89" s="289" t="s">
        <v>56</v>
      </c>
      <c r="F89" s="290"/>
      <c r="G89" s="289" t="s">
        <v>57</v>
      </c>
      <c r="H89" s="291"/>
      <c r="I89" s="290"/>
      <c r="J89" s="166"/>
    </row>
    <row r="90" spans="1:17" ht="15" customHeight="1" x14ac:dyDescent="0.25">
      <c r="B90" s="166"/>
      <c r="C90" s="392" t="s">
        <v>1263</v>
      </c>
      <c r="D90" s="393"/>
      <c r="E90" s="266">
        <v>0.2</v>
      </c>
      <c r="F90" s="277"/>
      <c r="G90" s="266">
        <v>0.8</v>
      </c>
      <c r="H90" s="285"/>
      <c r="I90" s="277"/>
      <c r="J90" s="166"/>
    </row>
    <row r="91" spans="1:17" ht="15" customHeight="1" x14ac:dyDescent="0.2">
      <c r="B91" s="166"/>
      <c r="C91" s="306" t="s">
        <v>1261</v>
      </c>
      <c r="D91" s="394"/>
      <c r="E91" s="278">
        <v>0.2</v>
      </c>
      <c r="F91" s="287"/>
      <c r="G91" s="278">
        <v>0.6</v>
      </c>
      <c r="H91" s="288"/>
      <c r="I91" s="287"/>
      <c r="J91" s="166"/>
    </row>
    <row r="92" spans="1:17" ht="15" customHeight="1" x14ac:dyDescent="0.25">
      <c r="B92" s="166"/>
      <c r="C92" s="306" t="s">
        <v>1265</v>
      </c>
      <c r="D92" s="394"/>
      <c r="E92" s="286">
        <v>0</v>
      </c>
      <c r="F92" s="287"/>
      <c r="G92" s="278">
        <v>0.1</v>
      </c>
      <c r="H92" s="288"/>
      <c r="I92" s="287"/>
      <c r="J92" s="166"/>
    </row>
    <row r="93" spans="1:17" ht="15" customHeight="1" x14ac:dyDescent="0.2">
      <c r="B93" s="166"/>
      <c r="C93" s="276"/>
      <c r="D93" s="277"/>
      <c r="E93" s="276"/>
      <c r="F93" s="277"/>
      <c r="G93" s="276"/>
      <c r="H93" s="285"/>
      <c r="I93" s="277"/>
      <c r="J93" s="166"/>
    </row>
    <row r="94" spans="1:17" ht="15" customHeight="1" x14ac:dyDescent="0.2">
      <c r="B94" s="166"/>
      <c r="C94" s="286"/>
      <c r="D94" s="287"/>
      <c r="E94" s="286"/>
      <c r="F94" s="287"/>
      <c r="G94" s="286"/>
      <c r="H94" s="288"/>
      <c r="I94" s="287"/>
      <c r="J94" s="166"/>
      <c r="O94" s="41"/>
      <c r="P94" s="42"/>
      <c r="Q94" s="41"/>
    </row>
    <row r="95" spans="1:17" ht="15" customHeight="1" x14ac:dyDescent="0.2">
      <c r="B95" s="166"/>
      <c r="C95" s="276"/>
      <c r="D95" s="277"/>
      <c r="E95" s="276"/>
      <c r="F95" s="277"/>
      <c r="G95" s="276"/>
      <c r="H95" s="285"/>
      <c r="I95" s="277"/>
      <c r="J95" s="166"/>
    </row>
    <row r="96" spans="1:17" ht="15" customHeight="1" x14ac:dyDescent="0.2">
      <c r="B96" s="166"/>
      <c r="C96" s="286"/>
      <c r="D96" s="287"/>
      <c r="E96" s="286"/>
      <c r="F96" s="287"/>
      <c r="G96" s="286"/>
      <c r="H96" s="288"/>
      <c r="I96" s="287"/>
      <c r="J96" s="166"/>
    </row>
    <row r="97" spans="4:4" x14ac:dyDescent="0.2">
      <c r="D97" s="43"/>
    </row>
  </sheetData>
  <sheetProtection password="C6A8" sheet="1" objects="1" scenarios="1"/>
  <mergeCells count="68">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7:H87"/>
    <mergeCell ref="C89:D89"/>
    <mergeCell ref="E89:F89"/>
    <mergeCell ref="G89:I89"/>
    <mergeCell ref="C90:D90"/>
    <mergeCell ref="E90:F90"/>
    <mergeCell ref="G90:I90"/>
    <mergeCell ref="C74:D74"/>
    <mergeCell ref="F74:G74"/>
    <mergeCell ref="C75:D75"/>
    <mergeCell ref="F75:G75"/>
    <mergeCell ref="C72:D72"/>
    <mergeCell ref="F72:G72"/>
    <mergeCell ref="C73:D73"/>
    <mergeCell ref="F73:G73"/>
    <mergeCell ref="C70:D70"/>
    <mergeCell ref="F70:G70"/>
    <mergeCell ref="C71:D71"/>
    <mergeCell ref="F71:G71"/>
    <mergeCell ref="B68:J68"/>
    <mergeCell ref="B57:J57"/>
    <mergeCell ref="B58:J58"/>
    <mergeCell ref="B47:J47"/>
    <mergeCell ref="B48:J48"/>
    <mergeCell ref="B49:J49"/>
    <mergeCell ref="B50:J50"/>
    <mergeCell ref="B51:J51"/>
    <mergeCell ref="B65:J65"/>
    <mergeCell ref="B42:J42"/>
    <mergeCell ref="G12:J12"/>
    <mergeCell ref="B15:B16"/>
    <mergeCell ref="B26:J26"/>
    <mergeCell ref="B27:J27"/>
    <mergeCell ref="B28:J28"/>
    <mergeCell ref="B29:J29"/>
    <mergeCell ref="B30:J30"/>
    <mergeCell ref="B31:J31"/>
    <mergeCell ref="B32:J32"/>
    <mergeCell ref="B38:J38"/>
    <mergeCell ref="B40:J40"/>
    <mergeCell ref="B52:J52"/>
    <mergeCell ref="B53:J53"/>
    <mergeCell ref="B54:J54"/>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9:B83">
      <formula1>metdoc</formula1>
    </dataValidation>
    <dataValidation type="list" allowBlank="1" showInputMessage="1" showErrorMessage="1" sqref="B90:B92">
      <formula1>eval</formula1>
    </dataValidation>
    <dataValidation type="list" allowBlank="1" showInputMessage="1" showErrorMessage="1" sqref="B71:B74">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4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744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744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744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744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744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744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745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745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745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745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745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4"/>
  <dimension ref="A1:Q99"/>
  <sheetViews>
    <sheetView topLeftCell="A61" workbookViewId="0">
      <selection activeCell="A83" sqref="A83:XFD83"/>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1068</v>
      </c>
      <c r="D7" s="305"/>
      <c r="E7" s="305"/>
      <c r="F7" s="305"/>
      <c r="G7" s="305"/>
      <c r="H7" s="305"/>
      <c r="I7" s="305"/>
      <c r="J7" s="305"/>
      <c r="P7" s="5" t="s">
        <v>10</v>
      </c>
    </row>
    <row r="8" spans="1:16" ht="15.75" x14ac:dyDescent="0.25">
      <c r="B8" s="1" t="s">
        <v>11</v>
      </c>
      <c r="C8" s="305" t="s">
        <v>1069</v>
      </c>
      <c r="D8" s="305"/>
      <c r="E8" s="305"/>
      <c r="F8" s="305"/>
      <c r="G8" s="305"/>
      <c r="H8" s="305"/>
      <c r="I8" s="305"/>
      <c r="J8" s="305"/>
      <c r="M8" s="128"/>
      <c r="N8" s="128"/>
      <c r="O8" s="128"/>
      <c r="P8" s="5" t="s">
        <v>12</v>
      </c>
    </row>
    <row r="9" spans="1:16" ht="15.75" x14ac:dyDescent="0.25">
      <c r="B9" s="1" t="s">
        <v>13</v>
      </c>
      <c r="C9" s="305" t="s">
        <v>1070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1071</v>
      </c>
      <c r="C26" s="272"/>
      <c r="D26" s="272"/>
      <c r="E26" s="272"/>
      <c r="F26" s="272"/>
      <c r="G26" s="272"/>
      <c r="H26" s="272"/>
      <c r="I26" s="272"/>
      <c r="J26" s="272"/>
      <c r="L26" s="32"/>
      <c r="N26" s="32"/>
    </row>
    <row r="27" spans="1:16" s="29" customFormat="1" x14ac:dyDescent="0.25">
      <c r="A27" s="141">
        <v>2</v>
      </c>
      <c r="B27" s="273" t="s">
        <v>1072</v>
      </c>
      <c r="C27" s="272"/>
      <c r="D27" s="272"/>
      <c r="E27" s="272"/>
      <c r="F27" s="272"/>
      <c r="G27" s="272"/>
      <c r="H27" s="272"/>
      <c r="I27" s="272"/>
      <c r="J27" s="272"/>
      <c r="L27" s="32"/>
      <c r="N27" s="32"/>
    </row>
    <row r="28" spans="1:16" s="29" customFormat="1" x14ac:dyDescent="0.25">
      <c r="A28" s="141">
        <v>3</v>
      </c>
      <c r="B28" s="271" t="s">
        <v>248</v>
      </c>
      <c r="C28" s="272"/>
      <c r="D28" s="272"/>
      <c r="E28" s="272"/>
      <c r="F28" s="272"/>
      <c r="G28" s="272"/>
      <c r="H28" s="272"/>
      <c r="I28" s="272"/>
      <c r="J28" s="272"/>
      <c r="L28" s="32"/>
      <c r="N28" s="32"/>
    </row>
    <row r="29" spans="1:16" s="29" customFormat="1" x14ac:dyDescent="0.25">
      <c r="A29" s="141">
        <v>4</v>
      </c>
      <c r="B29" s="271" t="s">
        <v>231</v>
      </c>
      <c r="C29" s="272"/>
      <c r="D29" s="272"/>
      <c r="E29" s="272"/>
      <c r="F29" s="272"/>
      <c r="G29" s="272"/>
      <c r="H29" s="272"/>
      <c r="I29" s="272"/>
      <c r="J29" s="272"/>
      <c r="L29" s="32"/>
      <c r="N29" s="32"/>
    </row>
    <row r="30" spans="1:16" s="29" customFormat="1" x14ac:dyDescent="0.25">
      <c r="A30" s="141">
        <v>5</v>
      </c>
      <c r="B30" s="271" t="s">
        <v>1073</v>
      </c>
      <c r="C30" s="272"/>
      <c r="D30" s="272"/>
      <c r="E30" s="272"/>
      <c r="F30" s="272"/>
      <c r="G30" s="272"/>
      <c r="H30" s="272"/>
      <c r="I30" s="272"/>
      <c r="J30" s="272"/>
      <c r="L30" s="32"/>
      <c r="N30" s="32"/>
    </row>
    <row r="31" spans="1:16" s="29" customFormat="1" x14ac:dyDescent="0.25">
      <c r="A31" s="141">
        <v>6</v>
      </c>
      <c r="B31" s="271" t="s">
        <v>1074</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8" customHeight="1" x14ac:dyDescent="0.25">
      <c r="B38" s="296" t="s">
        <v>1075</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8" customHeight="1" x14ac:dyDescent="0.25">
      <c r="B40" s="296" t="s">
        <v>1076</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7.25" customHeight="1" x14ac:dyDescent="0.2">
      <c r="B42" s="296" t="s">
        <v>1077</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1078</v>
      </c>
      <c r="C47" s="272"/>
      <c r="D47" s="272"/>
      <c r="E47" s="272"/>
      <c r="F47" s="272"/>
      <c r="G47" s="272"/>
      <c r="H47" s="272"/>
      <c r="I47" s="272"/>
      <c r="J47" s="272"/>
    </row>
    <row r="48" spans="1:14" x14ac:dyDescent="0.25">
      <c r="A48" s="141">
        <v>2</v>
      </c>
      <c r="B48" s="271" t="s">
        <v>1079</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1080</v>
      </c>
      <c r="C57" s="274"/>
      <c r="D57" s="274"/>
      <c r="E57" s="274"/>
      <c r="F57" s="274"/>
      <c r="G57" s="274"/>
      <c r="H57" s="274"/>
      <c r="I57" s="274"/>
      <c r="J57" s="274"/>
    </row>
    <row r="58" spans="1:10" x14ac:dyDescent="0.25">
      <c r="A58" s="141">
        <v>2</v>
      </c>
      <c r="B58" s="141" t="s">
        <v>1047</v>
      </c>
      <c r="C58" s="165"/>
      <c r="D58" s="165"/>
      <c r="E58" s="165"/>
      <c r="F58" s="165"/>
      <c r="G58" s="165"/>
      <c r="H58" s="165"/>
      <c r="I58" s="165"/>
      <c r="J58" s="165"/>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173"/>
      <c r="C65" s="173"/>
      <c r="D65" s="173"/>
      <c r="E65" s="173"/>
      <c r="F65" s="173"/>
      <c r="G65" s="173"/>
      <c r="H65" s="173"/>
      <c r="I65" s="173"/>
      <c r="J65" s="173"/>
    </row>
    <row r="66" spans="1:10" x14ac:dyDescent="0.2">
      <c r="A66" s="141">
        <v>10</v>
      </c>
      <c r="B66" s="138" t="s">
        <v>46</v>
      </c>
      <c r="C66" s="173"/>
      <c r="D66" s="173"/>
      <c r="E66" s="173"/>
      <c r="F66" s="173"/>
      <c r="G66" s="173"/>
      <c r="H66" s="173"/>
      <c r="I66" s="173"/>
      <c r="J66" s="173"/>
    </row>
    <row r="67" spans="1:10" x14ac:dyDescent="0.25">
      <c r="B67" s="187" t="s">
        <v>47</v>
      </c>
      <c r="D67" s="138"/>
      <c r="H67" s="142"/>
      <c r="I67" s="142"/>
      <c r="J67" s="142"/>
    </row>
    <row r="68" spans="1:10" ht="15" customHeight="1" x14ac:dyDescent="0.2">
      <c r="B68" s="166"/>
      <c r="C68" s="166"/>
      <c r="D68" s="166"/>
      <c r="E68" s="166"/>
      <c r="F68" s="166"/>
      <c r="G68" s="166"/>
      <c r="H68" s="166"/>
      <c r="I68" s="166"/>
      <c r="J68" s="166"/>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50</v>
      </c>
      <c r="F71" s="266">
        <v>1</v>
      </c>
      <c r="G71" s="277"/>
      <c r="H71" s="142"/>
      <c r="I71" s="142"/>
      <c r="J71" s="142"/>
    </row>
    <row r="72" spans="1:10" ht="15" customHeight="1" x14ac:dyDescent="0.25">
      <c r="B72" s="166"/>
      <c r="C72" s="306" t="s">
        <v>548</v>
      </c>
      <c r="D72" s="394"/>
      <c r="E72" s="40">
        <v>40</v>
      </c>
      <c r="F72" s="278">
        <v>0.2</v>
      </c>
      <c r="G72" s="287"/>
      <c r="H72" s="142"/>
      <c r="I72" s="142"/>
      <c r="J72" s="142"/>
    </row>
    <row r="73" spans="1:10" ht="15" customHeight="1" x14ac:dyDescent="0.25">
      <c r="B73" s="166"/>
      <c r="C73" s="392" t="s">
        <v>544</v>
      </c>
      <c r="D73" s="393"/>
      <c r="E73" s="39">
        <v>40</v>
      </c>
      <c r="F73" s="266">
        <v>0.1</v>
      </c>
      <c r="G73" s="277"/>
      <c r="H73" s="142"/>
      <c r="I73" s="142"/>
      <c r="J73" s="142"/>
    </row>
    <row r="74" spans="1:10" ht="15" customHeight="1" x14ac:dyDescent="0.25">
      <c r="B74" s="166"/>
      <c r="C74" s="306" t="s">
        <v>550</v>
      </c>
      <c r="D74" s="394"/>
      <c r="E74" s="40">
        <v>20</v>
      </c>
      <c r="F74" s="278">
        <v>1</v>
      </c>
      <c r="G74" s="287"/>
      <c r="H74" s="142"/>
      <c r="I74" s="142"/>
      <c r="J74" s="142"/>
    </row>
    <row r="75" spans="1:10" ht="15" customHeight="1" x14ac:dyDescent="0.2">
      <c r="B75" s="166"/>
      <c r="C75" s="276"/>
      <c r="D75" s="277"/>
      <c r="E75" s="39"/>
      <c r="F75" s="276"/>
      <c r="G75" s="277"/>
      <c r="H75" s="142"/>
      <c r="I75" s="142"/>
      <c r="J75" s="142"/>
    </row>
    <row r="76" spans="1:10" ht="15" customHeight="1" x14ac:dyDescent="0.2">
      <c r="B76" s="166"/>
      <c r="C76" s="286"/>
      <c r="D76" s="287"/>
      <c r="E76" s="40"/>
      <c r="F76" s="286"/>
      <c r="G76" s="287"/>
      <c r="H76" s="142"/>
      <c r="I76" s="142"/>
      <c r="J76" s="142"/>
    </row>
    <row r="77" spans="1:10" ht="15" customHeight="1" x14ac:dyDescent="0.2">
      <c r="B77" s="166"/>
      <c r="C77" s="276"/>
      <c r="D77" s="277"/>
      <c r="E77" s="39"/>
      <c r="F77" s="276"/>
      <c r="G77" s="277"/>
      <c r="H77" s="142"/>
      <c r="I77" s="142"/>
      <c r="J77" s="142"/>
    </row>
    <row r="78" spans="1:10" ht="15" customHeight="1" x14ac:dyDescent="0.2">
      <c r="B78" s="166"/>
      <c r="C78" s="286"/>
      <c r="D78" s="287"/>
      <c r="E78" s="40"/>
      <c r="F78" s="286"/>
      <c r="G78" s="287"/>
      <c r="H78" s="142"/>
      <c r="I78" s="142"/>
      <c r="J78" s="142"/>
    </row>
    <row r="79" spans="1:10" ht="15" customHeight="1" x14ac:dyDescent="0.25">
      <c r="B79" s="138" t="s">
        <v>51</v>
      </c>
      <c r="C79" s="166"/>
      <c r="D79" s="166"/>
      <c r="E79" s="166"/>
      <c r="F79" s="166"/>
      <c r="H79" s="142"/>
      <c r="I79" s="142"/>
      <c r="J79" s="142"/>
    </row>
    <row r="80" spans="1:10" x14ac:dyDescent="0.25">
      <c r="A80" s="7"/>
      <c r="B80" s="130" t="s">
        <v>52</v>
      </c>
    </row>
    <row r="81" spans="1:17" x14ac:dyDescent="0.25">
      <c r="C81" s="162" t="s">
        <v>564</v>
      </c>
    </row>
    <row r="82" spans="1:17" x14ac:dyDescent="0.25">
      <c r="C82" s="162" t="s">
        <v>566</v>
      </c>
      <c r="D82" s="181"/>
      <c r="E82" s="181"/>
      <c r="F82" s="181"/>
      <c r="G82" s="181"/>
      <c r="H82" s="181"/>
      <c r="I82" s="181"/>
      <c r="J82" s="181"/>
    </row>
    <row r="83" spans="1:17" x14ac:dyDescent="0.2">
      <c r="C83" s="172"/>
      <c r="D83" s="181"/>
      <c r="E83" s="181"/>
      <c r="F83" s="181"/>
      <c r="G83" s="181"/>
      <c r="H83" s="181"/>
      <c r="I83" s="181"/>
      <c r="J83" s="181"/>
    </row>
    <row r="84" spans="1:17" x14ac:dyDescent="0.2">
      <c r="C84" s="172"/>
      <c r="D84" s="172"/>
      <c r="E84" s="172"/>
      <c r="F84" s="172"/>
      <c r="G84" s="172"/>
      <c r="H84" s="172"/>
      <c r="I84" s="172"/>
      <c r="J84" s="172"/>
    </row>
    <row r="85" spans="1:17" x14ac:dyDescent="0.2">
      <c r="C85" s="172"/>
      <c r="D85" s="172"/>
      <c r="E85" s="172"/>
      <c r="F85" s="172"/>
      <c r="G85" s="172"/>
      <c r="H85" s="172"/>
      <c r="I85" s="172"/>
      <c r="J85" s="172"/>
    </row>
    <row r="86" spans="1:17" x14ac:dyDescent="0.2">
      <c r="C86" s="172"/>
      <c r="D86" s="172"/>
      <c r="E86" s="172"/>
      <c r="F86" s="172"/>
      <c r="G86" s="172"/>
      <c r="H86" s="172"/>
      <c r="I86" s="172"/>
      <c r="J86" s="172"/>
    </row>
    <row r="87" spans="1:17" x14ac:dyDescent="0.25">
      <c r="B87" s="138" t="s">
        <v>53</v>
      </c>
    </row>
    <row r="88" spans="1:17" x14ac:dyDescent="0.25">
      <c r="A88" s="7"/>
      <c r="B88" s="187" t="s">
        <v>54</v>
      </c>
    </row>
    <row r="89" spans="1:17" ht="15" customHeight="1" x14ac:dyDescent="0.2">
      <c r="B89" s="166"/>
      <c r="C89" s="166"/>
      <c r="D89" s="166"/>
      <c r="E89" s="166"/>
      <c r="F89" s="166"/>
      <c r="G89" s="166"/>
      <c r="H89" s="166"/>
    </row>
    <row r="90" spans="1:17" ht="15" customHeight="1" x14ac:dyDescent="0.2">
      <c r="B90" s="166"/>
      <c r="C90" s="166"/>
      <c r="D90" s="166"/>
      <c r="E90" s="166"/>
      <c r="F90" s="166"/>
      <c r="G90" s="166"/>
      <c r="H90" s="166"/>
    </row>
    <row r="91" spans="1:17" ht="15" customHeight="1" x14ac:dyDescent="0.25">
      <c r="B91" s="166"/>
      <c r="C91" s="289" t="s">
        <v>55</v>
      </c>
      <c r="D91" s="290"/>
      <c r="E91" s="289" t="s">
        <v>56</v>
      </c>
      <c r="F91" s="290"/>
      <c r="G91" s="289" t="s">
        <v>57</v>
      </c>
      <c r="H91" s="291"/>
      <c r="I91" s="290"/>
      <c r="J91" s="166"/>
    </row>
    <row r="92" spans="1:17" ht="15" customHeight="1" x14ac:dyDescent="0.25">
      <c r="B92" s="166"/>
      <c r="C92" s="392" t="s">
        <v>1263</v>
      </c>
      <c r="D92" s="393"/>
      <c r="E92" s="276">
        <v>70</v>
      </c>
      <c r="F92" s="277"/>
      <c r="G92" s="276">
        <v>80</v>
      </c>
      <c r="H92" s="285"/>
      <c r="I92" s="277"/>
      <c r="J92" s="166"/>
    </row>
    <row r="93" spans="1:17" ht="15" customHeight="1" x14ac:dyDescent="0.25">
      <c r="B93" s="166"/>
      <c r="C93" s="306" t="s">
        <v>1265</v>
      </c>
      <c r="D93" s="394"/>
      <c r="E93" s="286">
        <v>20</v>
      </c>
      <c r="F93" s="287"/>
      <c r="G93" s="286">
        <v>40</v>
      </c>
      <c r="H93" s="288"/>
      <c r="I93" s="287"/>
      <c r="J93" s="166"/>
    </row>
    <row r="94" spans="1:17" ht="15" customHeight="1" x14ac:dyDescent="0.25">
      <c r="B94" s="166"/>
      <c r="C94" s="286"/>
      <c r="D94" s="287"/>
      <c r="E94" s="286"/>
      <c r="F94" s="287"/>
      <c r="G94" s="286"/>
      <c r="H94" s="288"/>
      <c r="I94" s="287"/>
      <c r="J94" s="166"/>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C98" s="286"/>
      <c r="D98" s="287"/>
      <c r="E98" s="286"/>
      <c r="F98" s="287"/>
      <c r="G98" s="286"/>
      <c r="H98" s="288"/>
      <c r="I98" s="287"/>
      <c r="J98" s="166"/>
    </row>
    <row r="99" spans="2:10" x14ac:dyDescent="0.25">
      <c r="D99" s="43"/>
    </row>
  </sheetData>
  <sheetProtection password="C6A8" sheet="1" objects="1" scenarios="1"/>
  <mergeCells count="70">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C92:D92"/>
    <mergeCell ref="E92:F92"/>
    <mergeCell ref="G92:I92"/>
    <mergeCell ref="C75:D75"/>
    <mergeCell ref="F75:G75"/>
    <mergeCell ref="C76:D76"/>
    <mergeCell ref="F76:G76"/>
    <mergeCell ref="C77:D77"/>
    <mergeCell ref="F77:G77"/>
    <mergeCell ref="C78:D78"/>
    <mergeCell ref="F78:G78"/>
    <mergeCell ref="C91:D91"/>
    <mergeCell ref="E91:F91"/>
    <mergeCell ref="G91:I91"/>
    <mergeCell ref="C72:D72"/>
    <mergeCell ref="F72:G72"/>
    <mergeCell ref="C73:D73"/>
    <mergeCell ref="F73:G73"/>
    <mergeCell ref="C74:D74"/>
    <mergeCell ref="F74:G74"/>
    <mergeCell ref="C71:D71"/>
    <mergeCell ref="F71:G71"/>
    <mergeCell ref="B47:J47"/>
    <mergeCell ref="B48:J48"/>
    <mergeCell ref="B49:J49"/>
    <mergeCell ref="B50:J50"/>
    <mergeCell ref="B51:J51"/>
    <mergeCell ref="B52:J52"/>
    <mergeCell ref="B53:J53"/>
    <mergeCell ref="B54:J54"/>
    <mergeCell ref="B57:J57"/>
    <mergeCell ref="C70:D70"/>
    <mergeCell ref="F70:G70"/>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1:B82">
      <formula1>metdoc</formula1>
    </dataValidation>
    <dataValidation type="list" allowBlank="1" showInputMessage="1" showErrorMessage="1" sqref="B92:B93">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8465" r:id="rId3" name="Check Box 1">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8466" r:id="rId4" name="Check Box 2">
              <controlPr defaultSize="0" autoFill="0" autoLine="0" autoPict="0">
                <anchor moveWithCells="1">
                  <from>
                    <xdr:col>3</xdr:col>
                    <xdr:colOff>990600</xdr:colOff>
                    <xdr:row>12</xdr:row>
                    <xdr:rowOff>0</xdr:rowOff>
                  </from>
                  <to>
                    <xdr:col>4</xdr:col>
                    <xdr:colOff>104775</xdr:colOff>
                    <xdr:row>13</xdr:row>
                    <xdr:rowOff>9525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5"/>
  <dimension ref="A1:Q99"/>
  <sheetViews>
    <sheetView topLeftCell="A61" workbookViewId="0">
      <selection activeCell="K79" sqref="K79"/>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1081</v>
      </c>
      <c r="D7" s="305"/>
      <c r="E7" s="305"/>
      <c r="F7" s="305"/>
      <c r="G7" s="305"/>
      <c r="H7" s="305"/>
      <c r="I7" s="305"/>
      <c r="J7" s="305"/>
      <c r="P7" s="5" t="s">
        <v>10</v>
      </c>
    </row>
    <row r="8" spans="1:16" ht="15.75" x14ac:dyDescent="0.25">
      <c r="B8" s="1" t="s">
        <v>11</v>
      </c>
      <c r="C8" s="420" t="s">
        <v>1082</v>
      </c>
      <c r="D8" s="420"/>
      <c r="E8" s="420"/>
      <c r="F8" s="420"/>
      <c r="G8" s="420"/>
      <c r="H8" s="420"/>
      <c r="I8" s="420"/>
      <c r="J8" s="420"/>
      <c r="M8" s="128"/>
      <c r="N8" s="128"/>
      <c r="O8" s="128"/>
      <c r="P8" s="5" t="s">
        <v>12</v>
      </c>
    </row>
    <row r="9" spans="1:16" ht="15.75" x14ac:dyDescent="0.25">
      <c r="B9" s="1" t="s">
        <v>13</v>
      </c>
      <c r="C9" s="420" t="s">
        <v>1083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873</v>
      </c>
      <c r="C26" s="272"/>
      <c r="D26" s="272"/>
      <c r="E26" s="272"/>
      <c r="F26" s="272"/>
      <c r="G26" s="272"/>
      <c r="H26" s="272"/>
      <c r="I26" s="272"/>
      <c r="J26" s="272"/>
      <c r="L26" s="32"/>
      <c r="N26" s="32"/>
    </row>
    <row r="27" spans="1:16" s="29" customFormat="1" x14ac:dyDescent="0.25">
      <c r="A27" s="141">
        <v>2</v>
      </c>
      <c r="B27" s="271" t="s">
        <v>874</v>
      </c>
      <c r="C27" s="272"/>
      <c r="D27" s="272"/>
      <c r="E27" s="272"/>
      <c r="F27" s="272"/>
      <c r="G27" s="272"/>
      <c r="H27" s="272"/>
      <c r="I27" s="272"/>
      <c r="J27" s="272"/>
      <c r="L27" s="32"/>
      <c r="N27" s="32"/>
    </row>
    <row r="28" spans="1:16" s="29" customFormat="1" x14ac:dyDescent="0.25">
      <c r="A28" s="141">
        <v>3</v>
      </c>
      <c r="B28" s="271" t="s">
        <v>1084</v>
      </c>
      <c r="C28" s="272"/>
      <c r="D28" s="272"/>
      <c r="E28" s="272"/>
      <c r="F28" s="272"/>
      <c r="G28" s="272"/>
      <c r="H28" s="272"/>
      <c r="I28" s="272"/>
      <c r="J28" s="272"/>
      <c r="L28" s="32"/>
      <c r="N28" s="32"/>
    </row>
    <row r="29" spans="1:16" s="29" customFormat="1" x14ac:dyDescent="0.25">
      <c r="A29" s="141">
        <v>4</v>
      </c>
      <c r="B29" s="271" t="s">
        <v>1085</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1086</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9.75" customHeight="1" x14ac:dyDescent="0.25">
      <c r="B40" s="296" t="s">
        <v>1087</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33.75" customHeight="1" x14ac:dyDescent="0.2">
      <c r="B42" s="296" t="s">
        <v>1088</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815</v>
      </c>
      <c r="C47" s="272"/>
      <c r="D47" s="272"/>
      <c r="E47" s="272"/>
      <c r="F47" s="272"/>
      <c r="G47" s="272"/>
      <c r="H47" s="272"/>
      <c r="I47" s="272"/>
      <c r="J47" s="272"/>
    </row>
    <row r="48" spans="1:14" x14ac:dyDescent="0.2">
      <c r="A48" s="141">
        <v>2</v>
      </c>
      <c r="B48" s="271" t="s">
        <v>1089</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1090</v>
      </c>
      <c r="C57" s="274"/>
      <c r="D57" s="274"/>
      <c r="E57" s="274"/>
      <c r="F57" s="274"/>
      <c r="G57" s="274"/>
      <c r="H57" s="274"/>
      <c r="I57" s="274"/>
      <c r="J57" s="274"/>
    </row>
    <row r="58" spans="1:10" x14ac:dyDescent="0.25">
      <c r="A58" s="141">
        <v>2</v>
      </c>
      <c r="B58" s="162" t="s">
        <v>1091</v>
      </c>
      <c r="C58" s="165"/>
      <c r="D58" s="165"/>
      <c r="E58" s="165"/>
      <c r="F58" s="165"/>
      <c r="G58" s="165"/>
      <c r="H58" s="165"/>
      <c r="I58" s="165"/>
      <c r="J58" s="165"/>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42</v>
      </c>
      <c r="F71" s="266">
        <v>1</v>
      </c>
      <c r="G71" s="277"/>
      <c r="H71" s="142"/>
      <c r="I71" s="142"/>
      <c r="J71" s="142"/>
    </row>
    <row r="72" spans="1:10" ht="15" customHeight="1" x14ac:dyDescent="0.25">
      <c r="B72" s="166"/>
      <c r="C72" s="306" t="s">
        <v>550</v>
      </c>
      <c r="D72" s="394"/>
      <c r="E72" s="40">
        <v>5</v>
      </c>
      <c r="F72" s="278">
        <v>1</v>
      </c>
      <c r="G72" s="287"/>
      <c r="H72" s="142"/>
      <c r="I72" s="142"/>
      <c r="J72" s="142"/>
    </row>
    <row r="73" spans="1:10" ht="15" customHeight="1" x14ac:dyDescent="0.25">
      <c r="B73" s="166"/>
      <c r="C73" s="392" t="s">
        <v>548</v>
      </c>
      <c r="D73" s="393"/>
      <c r="E73" s="39">
        <v>25</v>
      </c>
      <c r="F73" s="266">
        <v>0</v>
      </c>
      <c r="G73" s="277"/>
      <c r="H73" s="142"/>
      <c r="I73" s="142"/>
      <c r="J73" s="142"/>
    </row>
    <row r="74" spans="1:10" ht="15" customHeight="1" x14ac:dyDescent="0.25">
      <c r="B74" s="166"/>
      <c r="C74" s="306" t="s">
        <v>544</v>
      </c>
      <c r="D74" s="394"/>
      <c r="E74" s="40">
        <v>20</v>
      </c>
      <c r="F74" s="278">
        <v>0</v>
      </c>
      <c r="G74" s="287"/>
      <c r="H74" s="142"/>
      <c r="I74" s="142"/>
      <c r="J74" s="142"/>
    </row>
    <row r="75" spans="1:10" ht="15" customHeight="1" x14ac:dyDescent="0.25">
      <c r="B75" s="166"/>
      <c r="C75" s="392" t="s">
        <v>545</v>
      </c>
      <c r="D75" s="393"/>
      <c r="E75" s="39">
        <v>50</v>
      </c>
      <c r="F75" s="266">
        <v>0</v>
      </c>
      <c r="G75" s="277"/>
      <c r="H75" s="142"/>
      <c r="I75" s="142"/>
      <c r="J75" s="142"/>
    </row>
    <row r="76" spans="1:10" ht="15" customHeight="1" x14ac:dyDescent="0.25">
      <c r="B76" s="166"/>
      <c r="C76" s="392" t="s">
        <v>92</v>
      </c>
      <c r="D76" s="393"/>
      <c r="E76" s="39">
        <v>5</v>
      </c>
      <c r="F76" s="266">
        <v>1</v>
      </c>
      <c r="G76" s="277"/>
      <c r="H76" s="142"/>
      <c r="I76" s="142"/>
      <c r="J76" s="142"/>
    </row>
    <row r="77" spans="1:10" ht="15" customHeight="1" x14ac:dyDescent="0.25">
      <c r="B77" s="166"/>
      <c r="C77" s="306" t="s">
        <v>551</v>
      </c>
      <c r="D77" s="394"/>
      <c r="E77" s="40">
        <v>3</v>
      </c>
      <c r="F77" s="278">
        <v>1</v>
      </c>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564</v>
      </c>
      <c r="D81" s="180"/>
      <c r="E81" s="180"/>
      <c r="F81" s="180"/>
      <c r="G81" s="180"/>
      <c r="H81" s="180"/>
      <c r="I81" s="180"/>
      <c r="J81" s="180"/>
    </row>
    <row r="82" spans="1:17" x14ac:dyDescent="0.25">
      <c r="C82" s="179" t="s">
        <v>566</v>
      </c>
      <c r="D82" s="180"/>
      <c r="E82" s="180"/>
      <c r="F82" s="180"/>
      <c r="G82" s="180"/>
      <c r="H82" s="180"/>
      <c r="I82" s="180"/>
      <c r="J82" s="180"/>
    </row>
    <row r="83" spans="1:17" x14ac:dyDescent="0.2">
      <c r="C83" s="179" t="s">
        <v>561</v>
      </c>
      <c r="D83" s="180"/>
      <c r="E83" s="180"/>
      <c r="F83" s="180"/>
      <c r="G83" s="180"/>
      <c r="H83" s="180"/>
      <c r="I83" s="180"/>
      <c r="J83" s="180"/>
    </row>
    <row r="84" spans="1:17" x14ac:dyDescent="0.2">
      <c r="C84" s="180"/>
      <c r="D84" s="180"/>
      <c r="E84" s="180"/>
      <c r="F84" s="180"/>
      <c r="G84" s="180"/>
      <c r="H84" s="180"/>
      <c r="I84" s="180"/>
      <c r="J84" s="180"/>
    </row>
    <row r="85" spans="1:17" x14ac:dyDescent="0.2">
      <c r="C85" s="180"/>
      <c r="D85" s="180"/>
      <c r="E85" s="180"/>
      <c r="F85" s="180"/>
      <c r="G85" s="180"/>
      <c r="H85" s="180"/>
      <c r="I85" s="180"/>
      <c r="J85" s="180"/>
    </row>
    <row r="86" spans="1:17" x14ac:dyDescent="0.2">
      <c r="C86" s="180"/>
      <c r="D86" s="180"/>
      <c r="E86" s="180"/>
      <c r="F86" s="180"/>
      <c r="G86" s="180"/>
      <c r="H86" s="180"/>
      <c r="I86" s="180"/>
      <c r="J86" s="180"/>
    </row>
    <row r="88" spans="1:17" x14ac:dyDescent="0.25">
      <c r="A88" s="7"/>
      <c r="B88" s="138" t="s">
        <v>53</v>
      </c>
    </row>
    <row r="89" spans="1:17" ht="15" customHeight="1" x14ac:dyDescent="0.25">
      <c r="B89" s="275" t="s">
        <v>54</v>
      </c>
      <c r="C89" s="275"/>
      <c r="D89" s="275"/>
      <c r="E89" s="275"/>
      <c r="F89" s="275"/>
      <c r="G89" s="275"/>
      <c r="H89" s="275"/>
    </row>
    <row r="90" spans="1:17" ht="15" customHeight="1" x14ac:dyDescent="0.2">
      <c r="B90" s="166"/>
      <c r="C90" s="166"/>
      <c r="D90" s="166"/>
      <c r="E90" s="166"/>
      <c r="F90" s="166"/>
      <c r="G90" s="166"/>
      <c r="H90" s="166"/>
    </row>
    <row r="91" spans="1:17" ht="15" customHeight="1" x14ac:dyDescent="0.25">
      <c r="B91" s="166"/>
      <c r="C91" s="289" t="s">
        <v>55</v>
      </c>
      <c r="D91" s="290"/>
      <c r="E91" s="289" t="s">
        <v>56</v>
      </c>
      <c r="F91" s="290"/>
      <c r="G91" s="289" t="s">
        <v>57</v>
      </c>
      <c r="H91" s="291"/>
      <c r="I91" s="290"/>
      <c r="J91" s="166"/>
    </row>
    <row r="92" spans="1:17" ht="15" customHeight="1" x14ac:dyDescent="0.25">
      <c r="B92" s="166"/>
      <c r="C92" s="392" t="s">
        <v>563</v>
      </c>
      <c r="D92" s="393"/>
      <c r="E92" s="276">
        <v>45</v>
      </c>
      <c r="F92" s="277"/>
      <c r="G92" s="276">
        <v>65</v>
      </c>
      <c r="H92" s="285"/>
      <c r="I92" s="277"/>
      <c r="J92" s="166"/>
    </row>
    <row r="93" spans="1:17" ht="15" customHeight="1" x14ac:dyDescent="0.25">
      <c r="B93" s="166"/>
      <c r="C93" s="392" t="s">
        <v>1263</v>
      </c>
      <c r="D93" s="393"/>
      <c r="E93" s="276">
        <v>55</v>
      </c>
      <c r="F93" s="277"/>
      <c r="G93" s="276">
        <v>65</v>
      </c>
      <c r="H93" s="285"/>
      <c r="I93" s="277"/>
      <c r="J93" s="166"/>
    </row>
    <row r="94" spans="1:17" ht="15" customHeight="1" x14ac:dyDescent="0.25">
      <c r="B94" s="166"/>
      <c r="C94" s="286"/>
      <c r="D94" s="287"/>
      <c r="E94" s="286"/>
      <c r="F94" s="287"/>
      <c r="G94" s="286"/>
      <c r="H94" s="288"/>
      <c r="I94" s="287"/>
      <c r="J94" s="166"/>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B98" s="166"/>
      <c r="C98" s="286"/>
      <c r="D98" s="287"/>
      <c r="E98" s="286"/>
      <c r="F98" s="287"/>
      <c r="G98" s="286"/>
      <c r="H98" s="288"/>
      <c r="I98" s="287"/>
      <c r="J98" s="166"/>
    </row>
    <row r="99" spans="2:10" x14ac:dyDescent="0.25">
      <c r="D99" s="43"/>
    </row>
  </sheetData>
  <sheetProtection password="C6A8" sheet="1" objects="1" scenarios="1"/>
  <mergeCells count="71">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C91:D91"/>
    <mergeCell ref="E91:F91"/>
    <mergeCell ref="G91:I91"/>
    <mergeCell ref="C92:D92"/>
    <mergeCell ref="E92:F92"/>
    <mergeCell ref="G92:I92"/>
    <mergeCell ref="B89:H89"/>
    <mergeCell ref="C76:D76"/>
    <mergeCell ref="F76:G76"/>
    <mergeCell ref="C77:D77"/>
    <mergeCell ref="F77:G77"/>
    <mergeCell ref="C74:D74"/>
    <mergeCell ref="F74:G74"/>
    <mergeCell ref="C75:D75"/>
    <mergeCell ref="F75:G75"/>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3">
      <formula1>metdoc</formula1>
    </dataValidation>
    <dataValidation type="list" allowBlank="1" showInputMessage="1" showErrorMessage="1" sqref="B92:B93">
      <formula1>eval</formula1>
    </dataValidation>
    <dataValidation type="list" allowBlank="1" showInputMessage="1" showErrorMessage="1" sqref="B71:B77">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94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94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94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94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94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94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949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19496" r:id="rId10" name="Check Box 8">
              <controlPr defaultSize="0" autoFill="0" autoLine="0" autoPict="0">
                <anchor moveWithCells="1">
                  <from>
                    <xdr:col>3</xdr:col>
                    <xdr:colOff>447675</xdr:colOff>
                    <xdr:row>12</xdr:row>
                    <xdr:rowOff>9525</xdr:rowOff>
                  </from>
                  <to>
                    <xdr:col>3</xdr:col>
                    <xdr:colOff>838200</xdr:colOff>
                    <xdr:row>13</xdr:row>
                    <xdr:rowOff>28575</xdr:rowOff>
                  </to>
                </anchor>
              </controlPr>
            </control>
          </mc:Choice>
        </mc:AlternateContent>
        <mc:AlternateContent xmlns:mc="http://schemas.openxmlformats.org/markup-compatibility/2006">
          <mc:Choice Requires="x14">
            <control shapeId="319497" r:id="rId11" name="Check Box 9">
              <controlPr defaultSize="0" autoFill="0" autoLine="0" autoPict="0">
                <anchor moveWithCells="1">
                  <from>
                    <xdr:col>3</xdr:col>
                    <xdr:colOff>904875</xdr:colOff>
                    <xdr:row>12</xdr:row>
                    <xdr:rowOff>9525</xdr:rowOff>
                  </from>
                  <to>
                    <xdr:col>4</xdr:col>
                    <xdr:colOff>28575</xdr:colOff>
                    <xdr:row>13</xdr:row>
                    <xdr:rowOff>0</xdr:rowOff>
                  </to>
                </anchor>
              </controlPr>
            </control>
          </mc:Choice>
        </mc:AlternateContent>
        <mc:AlternateContent xmlns:mc="http://schemas.openxmlformats.org/markup-compatibility/2006">
          <mc:Choice Requires="x14">
            <control shapeId="3194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9499" r:id="rId13" name="Check Box 11">
              <controlPr defaultSize="0" autoFill="0" autoLine="0" autoPict="0">
                <anchor moveWithCells="1">
                  <from>
                    <xdr:col>4</xdr:col>
                    <xdr:colOff>561975</xdr:colOff>
                    <xdr:row>12</xdr:row>
                    <xdr:rowOff>9525</xdr:rowOff>
                  </from>
                  <to>
                    <xdr:col>5</xdr:col>
                    <xdr:colOff>9525</xdr:colOff>
                    <xdr:row>13</xdr:row>
                    <xdr:rowOff>38100</xdr:rowOff>
                  </to>
                </anchor>
              </controlPr>
            </control>
          </mc:Choice>
        </mc:AlternateContent>
        <mc:AlternateContent xmlns:mc="http://schemas.openxmlformats.org/markup-compatibility/2006">
          <mc:Choice Requires="x14">
            <control shapeId="31950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6"/>
  <dimension ref="A1:Q100"/>
  <sheetViews>
    <sheetView zoomScaleNormal="100" workbookViewId="0">
      <selection activeCell="C17" sqref="C17"/>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51" t="s">
        <v>1</v>
      </c>
      <c r="C3" s="265" t="s">
        <v>254</v>
      </c>
      <c r="D3" s="4" t="s">
        <v>2</v>
      </c>
      <c r="E3" s="445" t="s">
        <v>1038</v>
      </c>
      <c r="F3" s="445"/>
      <c r="G3" s="445"/>
      <c r="H3" s="445"/>
      <c r="I3" s="445"/>
      <c r="J3" s="445"/>
      <c r="P3" s="5" t="s">
        <v>3</v>
      </c>
    </row>
    <row r="4" spans="1:16" x14ac:dyDescent="0.25">
      <c r="B4" s="1"/>
      <c r="D4" s="1"/>
      <c r="E4" s="445"/>
      <c r="F4" s="445"/>
      <c r="G4" s="445"/>
      <c r="H4" s="445"/>
      <c r="I4" s="445"/>
      <c r="J4" s="445"/>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1092</v>
      </c>
      <c r="D7" s="305"/>
      <c r="E7" s="305"/>
      <c r="F7" s="305"/>
      <c r="G7" s="305"/>
      <c r="H7" s="305"/>
      <c r="I7" s="305"/>
      <c r="J7" s="305"/>
      <c r="P7" s="5" t="s">
        <v>10</v>
      </c>
    </row>
    <row r="8" spans="1:16" ht="15.75" x14ac:dyDescent="0.25">
      <c r="B8" s="1" t="s">
        <v>11</v>
      </c>
      <c r="C8" s="420" t="s">
        <v>8</v>
      </c>
      <c r="D8" s="420"/>
      <c r="E8" s="420"/>
      <c r="F8" s="420"/>
      <c r="G8" s="420"/>
      <c r="H8" s="420"/>
      <c r="I8" s="420"/>
      <c r="J8" s="420"/>
      <c r="M8" s="128"/>
      <c r="N8" s="128"/>
      <c r="O8" s="128"/>
      <c r="P8" s="5" t="s">
        <v>12</v>
      </c>
    </row>
    <row r="9" spans="1:16" ht="15.75" x14ac:dyDescent="0.25">
      <c r="B9" s="1" t="s">
        <v>13</v>
      </c>
      <c r="C9" s="446" t="s">
        <v>1266</v>
      </c>
      <c r="D9" s="446"/>
      <c r="E9" s="446"/>
      <c r="F9" s="446"/>
      <c r="G9" s="446"/>
      <c r="H9" s="446"/>
      <c r="I9" s="446"/>
      <c r="J9" s="446"/>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c r="G19" s="24" t="s">
        <v>29</v>
      </c>
      <c r="H19" s="25">
        <v>6</v>
      </c>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657</v>
      </c>
      <c r="C26" s="272"/>
      <c r="D26" s="272"/>
      <c r="E26" s="272"/>
      <c r="F26" s="272"/>
      <c r="G26" s="272"/>
      <c r="H26" s="272"/>
      <c r="I26" s="272"/>
      <c r="J26" s="272"/>
      <c r="L26" s="32"/>
      <c r="N26" s="32"/>
    </row>
    <row r="27" spans="1:16" s="29" customFormat="1" x14ac:dyDescent="0.2">
      <c r="A27" s="141">
        <v>2</v>
      </c>
      <c r="B27" s="271" t="s">
        <v>1093</v>
      </c>
      <c r="C27" s="272"/>
      <c r="D27" s="272"/>
      <c r="E27" s="272"/>
      <c r="F27" s="272"/>
      <c r="G27" s="272"/>
      <c r="H27" s="272"/>
      <c r="I27" s="272"/>
      <c r="J27" s="272"/>
      <c r="L27" s="32"/>
      <c r="N27" s="32"/>
    </row>
    <row r="28" spans="1:16" s="29" customFormat="1" x14ac:dyDescent="0.25">
      <c r="A28" s="141">
        <v>3</v>
      </c>
      <c r="B28" s="271" t="s">
        <v>964</v>
      </c>
      <c r="C28" s="272"/>
      <c r="D28" s="272"/>
      <c r="E28" s="272"/>
      <c r="F28" s="272"/>
      <c r="G28" s="272"/>
      <c r="H28" s="272"/>
      <c r="I28" s="272"/>
      <c r="J28" s="272"/>
      <c r="L28" s="32"/>
      <c r="N28" s="32"/>
    </row>
    <row r="29" spans="1:16" s="29" customFormat="1" x14ac:dyDescent="0.25">
      <c r="A29" s="141">
        <v>4</v>
      </c>
      <c r="B29" s="271" t="s">
        <v>1094</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5">
      <c r="A31" s="141">
        <v>6</v>
      </c>
      <c r="B31" s="294"/>
      <c r="C31" s="294"/>
      <c r="D31" s="294"/>
      <c r="E31" s="294"/>
      <c r="F31" s="294"/>
      <c r="G31" s="294"/>
      <c r="H31" s="294"/>
      <c r="I31" s="294"/>
      <c r="J31" s="294"/>
      <c r="L31" s="32"/>
      <c r="N31" s="32"/>
    </row>
    <row r="32" spans="1:16" s="29" customFormat="1" x14ac:dyDescent="0.25">
      <c r="A32" s="141">
        <v>7</v>
      </c>
      <c r="B32" s="294"/>
      <c r="C32" s="294"/>
      <c r="D32" s="294"/>
      <c r="E32" s="294"/>
      <c r="F32" s="294"/>
      <c r="G32" s="294"/>
      <c r="H32" s="294"/>
      <c r="I32" s="294"/>
      <c r="J32" s="294"/>
      <c r="L32" s="32"/>
      <c r="N32" s="32"/>
    </row>
    <row r="33" spans="1:14" s="29" customFormat="1" x14ac:dyDescent="0.25">
      <c r="A33" s="141"/>
      <c r="B33" s="141"/>
      <c r="C33" s="141"/>
      <c r="D33" s="141"/>
      <c r="E33" s="141"/>
      <c r="F33" s="141"/>
      <c r="G33" s="141"/>
      <c r="H33" s="141"/>
      <c r="I33" s="141"/>
      <c r="J33" s="141"/>
      <c r="L33" s="32"/>
      <c r="N33" s="32"/>
    </row>
    <row r="34" spans="1:14" s="29" customFormat="1" x14ac:dyDescent="0.25">
      <c r="D34" s="30"/>
      <c r="E34" s="28"/>
      <c r="G34" s="30"/>
      <c r="H34" s="28"/>
      <c r="J34" s="31"/>
      <c r="L34" s="32"/>
      <c r="N34" s="32"/>
    </row>
    <row r="35" spans="1:14" x14ac:dyDescent="0.25">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9.5" customHeight="1" x14ac:dyDescent="0.25">
      <c r="B38" s="296" t="s">
        <v>1095</v>
      </c>
      <c r="C38" s="296"/>
      <c r="D38" s="296"/>
      <c r="E38" s="296"/>
      <c r="F38" s="296"/>
      <c r="G38" s="296"/>
      <c r="H38" s="296"/>
      <c r="I38" s="296"/>
      <c r="J38" s="296"/>
    </row>
    <row r="39" spans="1:14" x14ac:dyDescent="0.25">
      <c r="B39" s="184" t="s">
        <v>39</v>
      </c>
      <c r="C39" s="184"/>
      <c r="D39" s="184"/>
      <c r="E39" s="184"/>
      <c r="F39" s="184"/>
      <c r="G39" s="184"/>
      <c r="H39" s="184"/>
      <c r="I39" s="184"/>
      <c r="J39" s="184"/>
    </row>
    <row r="40" spans="1:14" ht="18.75" customHeight="1" x14ac:dyDescent="0.25">
      <c r="B40" s="296" t="s">
        <v>1096</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21" customHeight="1" x14ac:dyDescent="0.25">
      <c r="B42" s="296" t="s">
        <v>1097</v>
      </c>
      <c r="C42" s="296"/>
      <c r="D42" s="296"/>
      <c r="E42" s="296"/>
      <c r="F42" s="296"/>
      <c r="G42" s="296"/>
      <c r="H42" s="296"/>
      <c r="I42" s="296"/>
      <c r="J42" s="296"/>
    </row>
    <row r="43" spans="1:14" x14ac:dyDescent="0.25">
      <c r="B43" s="34"/>
      <c r="C43" s="34"/>
      <c r="D43" s="34"/>
      <c r="E43" s="34"/>
      <c r="F43" s="34"/>
      <c r="G43" s="34"/>
      <c r="H43" s="34"/>
      <c r="I43" s="34"/>
      <c r="J43" s="34"/>
    </row>
    <row r="44" spans="1:14" x14ac:dyDescent="0.25">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1098</v>
      </c>
      <c r="C47" s="272"/>
      <c r="D47" s="272"/>
      <c r="E47" s="272"/>
      <c r="F47" s="272"/>
      <c r="G47" s="272"/>
      <c r="H47" s="272"/>
      <c r="I47" s="272"/>
      <c r="J47" s="272"/>
    </row>
    <row r="48" spans="1:14" x14ac:dyDescent="0.25">
      <c r="A48" s="141">
        <v>2</v>
      </c>
      <c r="B48" s="271" t="s">
        <v>1099</v>
      </c>
      <c r="C48" s="272"/>
      <c r="D48" s="272"/>
      <c r="E48" s="272"/>
      <c r="F48" s="272"/>
      <c r="G48" s="272"/>
      <c r="H48" s="272"/>
      <c r="I48" s="272"/>
      <c r="J48" s="272"/>
    </row>
    <row r="49" spans="1:10" x14ac:dyDescent="0.25">
      <c r="A49" s="141">
        <v>3</v>
      </c>
      <c r="B49" s="294"/>
      <c r="C49" s="294"/>
      <c r="D49" s="294"/>
      <c r="E49" s="294"/>
      <c r="F49" s="294"/>
      <c r="G49" s="294"/>
      <c r="H49" s="294"/>
      <c r="I49" s="294"/>
      <c r="J49" s="294"/>
    </row>
    <row r="50" spans="1:10" x14ac:dyDescent="0.25">
      <c r="A50" s="141">
        <v>4</v>
      </c>
      <c r="B50" s="294"/>
      <c r="C50" s="294"/>
      <c r="D50" s="294"/>
      <c r="E50" s="294"/>
      <c r="F50" s="294"/>
      <c r="G50" s="294"/>
      <c r="H50" s="294"/>
      <c r="I50" s="294"/>
      <c r="J50" s="294"/>
    </row>
    <row r="51" spans="1:10" ht="15" customHeight="1" x14ac:dyDescent="0.25">
      <c r="A51" s="141">
        <v>5</v>
      </c>
      <c r="B51" s="294"/>
      <c r="C51" s="294"/>
      <c r="D51" s="294"/>
      <c r="E51" s="294"/>
      <c r="F51" s="294"/>
      <c r="G51" s="294"/>
      <c r="H51" s="294"/>
      <c r="I51" s="294"/>
      <c r="J51" s="294"/>
    </row>
    <row r="52" spans="1:10" x14ac:dyDescent="0.25">
      <c r="A52" s="141">
        <v>6</v>
      </c>
      <c r="B52" s="294"/>
      <c r="C52" s="294"/>
      <c r="D52" s="294"/>
      <c r="E52" s="294"/>
      <c r="F52" s="294"/>
      <c r="G52" s="294"/>
      <c r="H52" s="294"/>
      <c r="I52" s="294"/>
      <c r="J52" s="294"/>
    </row>
    <row r="53" spans="1:10" x14ac:dyDescent="0.25">
      <c r="A53" s="141">
        <v>7</v>
      </c>
      <c r="B53" s="294"/>
      <c r="C53" s="294"/>
      <c r="D53" s="294"/>
      <c r="E53" s="294"/>
      <c r="F53" s="294"/>
      <c r="G53" s="294"/>
      <c r="H53" s="294"/>
      <c r="I53" s="294"/>
      <c r="J53" s="294"/>
    </row>
    <row r="54" spans="1:10" x14ac:dyDescent="0.25">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333" t="s">
        <v>1100</v>
      </c>
      <c r="C57" s="295"/>
      <c r="D57" s="295"/>
      <c r="E57" s="295"/>
      <c r="F57" s="295"/>
      <c r="G57" s="295"/>
      <c r="H57" s="295"/>
      <c r="I57" s="295"/>
      <c r="J57" s="295"/>
    </row>
    <row r="58" spans="1:10" x14ac:dyDescent="0.25">
      <c r="A58" s="141">
        <v>2</v>
      </c>
      <c r="B58" s="173"/>
      <c r="C58" s="173"/>
      <c r="D58" s="173"/>
      <c r="E58" s="173"/>
      <c r="F58" s="173"/>
      <c r="G58" s="173"/>
      <c r="H58" s="173"/>
      <c r="I58" s="173"/>
      <c r="J58" s="173"/>
    </row>
    <row r="59" spans="1:10" x14ac:dyDescent="0.25">
      <c r="A59" s="141">
        <v>3</v>
      </c>
      <c r="B59" s="173"/>
      <c r="C59" s="173"/>
      <c r="D59" s="173"/>
      <c r="E59" s="173"/>
      <c r="F59" s="173"/>
      <c r="G59" s="173"/>
      <c r="H59" s="173"/>
      <c r="I59" s="173"/>
      <c r="J59" s="173"/>
    </row>
    <row r="60" spans="1:10" x14ac:dyDescent="0.25">
      <c r="A60" s="141">
        <v>4</v>
      </c>
      <c r="B60" s="173"/>
      <c r="C60" s="173"/>
      <c r="D60" s="173"/>
      <c r="E60" s="173"/>
      <c r="F60" s="173"/>
      <c r="G60" s="173"/>
      <c r="H60" s="173"/>
      <c r="I60" s="173"/>
      <c r="J60" s="173"/>
    </row>
    <row r="61" spans="1:10" x14ac:dyDescent="0.25">
      <c r="A61" s="141">
        <v>5</v>
      </c>
      <c r="B61" s="173"/>
      <c r="C61" s="173"/>
      <c r="D61" s="173"/>
      <c r="E61" s="173"/>
      <c r="F61" s="173"/>
      <c r="G61" s="173"/>
      <c r="H61" s="173"/>
      <c r="I61" s="173"/>
      <c r="J61" s="173"/>
    </row>
    <row r="62" spans="1:10" x14ac:dyDescent="0.25">
      <c r="A62" s="141">
        <v>6</v>
      </c>
      <c r="B62" s="173"/>
      <c r="C62" s="173"/>
      <c r="D62" s="173"/>
      <c r="E62" s="173"/>
      <c r="F62" s="173"/>
      <c r="G62" s="173"/>
      <c r="H62" s="173"/>
      <c r="I62" s="173"/>
      <c r="J62" s="173"/>
    </row>
    <row r="63" spans="1:10" x14ac:dyDescent="0.25">
      <c r="A63" s="141">
        <v>7</v>
      </c>
      <c r="B63" s="173"/>
      <c r="C63" s="173"/>
      <c r="D63" s="173"/>
      <c r="E63" s="173"/>
      <c r="F63" s="173"/>
      <c r="G63" s="173"/>
      <c r="H63" s="173"/>
      <c r="I63" s="173"/>
      <c r="J63" s="173"/>
    </row>
    <row r="64" spans="1:10" x14ac:dyDescent="0.25">
      <c r="A64" s="141">
        <v>8</v>
      </c>
      <c r="B64" s="173"/>
      <c r="C64" s="173"/>
      <c r="D64" s="173"/>
      <c r="E64" s="173"/>
      <c r="F64" s="173"/>
      <c r="G64" s="173"/>
      <c r="H64" s="173"/>
      <c r="I64" s="173"/>
      <c r="J64" s="173"/>
    </row>
    <row r="65" spans="1:10" x14ac:dyDescent="0.25">
      <c r="A65" s="141">
        <v>9</v>
      </c>
      <c r="B65" s="295"/>
      <c r="C65" s="295"/>
      <c r="D65" s="295"/>
      <c r="E65" s="295"/>
      <c r="F65" s="295"/>
      <c r="G65" s="295"/>
      <c r="H65" s="295"/>
      <c r="I65" s="295"/>
      <c r="J65" s="295"/>
    </row>
    <row r="66" spans="1:10" x14ac:dyDescent="0.25">
      <c r="A66" s="141">
        <v>10</v>
      </c>
      <c r="B66" s="173"/>
      <c r="C66" s="173"/>
      <c r="D66" s="173"/>
      <c r="E66" s="173"/>
      <c r="F66" s="173"/>
      <c r="G66" s="173"/>
      <c r="H66" s="173"/>
      <c r="I66" s="173"/>
      <c r="J66" s="173"/>
    </row>
    <row r="67" spans="1:10" x14ac:dyDescent="0.25">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5">
      <c r="B69" s="166"/>
      <c r="C69" s="166"/>
      <c r="D69" s="166"/>
      <c r="E69" s="166"/>
      <c r="F69" s="166"/>
      <c r="H69" s="142"/>
      <c r="I69" s="142"/>
      <c r="J69" s="142"/>
    </row>
    <row r="70" spans="1:10" ht="15" customHeight="1" x14ac:dyDescent="0.25">
      <c r="B70" s="166"/>
      <c r="C70" s="292" t="s">
        <v>48</v>
      </c>
      <c r="D70" s="293"/>
      <c r="E70" s="38" t="s">
        <v>49</v>
      </c>
      <c r="F70" s="292" t="s">
        <v>50</v>
      </c>
      <c r="G70" s="293"/>
      <c r="H70" s="142"/>
      <c r="I70" s="142"/>
      <c r="J70" s="142"/>
    </row>
    <row r="71" spans="1:10" ht="15" customHeight="1" x14ac:dyDescent="0.25">
      <c r="B71" s="166"/>
      <c r="C71" s="392" t="s">
        <v>8</v>
      </c>
      <c r="D71" s="393"/>
      <c r="E71" s="39">
        <v>120</v>
      </c>
      <c r="F71" s="266">
        <v>1</v>
      </c>
      <c r="G71" s="277"/>
      <c r="H71" s="142"/>
      <c r="I71" s="142"/>
      <c r="J71" s="142"/>
    </row>
    <row r="72" spans="1:10" ht="15" customHeight="1" x14ac:dyDescent="0.25">
      <c r="B72" s="166"/>
      <c r="C72" s="306" t="s">
        <v>92</v>
      </c>
      <c r="D72" s="394"/>
      <c r="E72" s="40">
        <v>3</v>
      </c>
      <c r="F72" s="278">
        <v>1</v>
      </c>
      <c r="G72" s="287"/>
      <c r="H72" s="142"/>
      <c r="I72" s="142"/>
      <c r="J72" s="142"/>
    </row>
    <row r="73" spans="1:10" ht="15" customHeight="1" x14ac:dyDescent="0.25">
      <c r="B73" s="166"/>
      <c r="C73" s="392" t="s">
        <v>545</v>
      </c>
      <c r="D73" s="393"/>
      <c r="E73" s="39">
        <v>27</v>
      </c>
      <c r="F73" s="266">
        <v>0</v>
      </c>
      <c r="G73" s="277"/>
      <c r="H73" s="142"/>
      <c r="I73" s="142"/>
      <c r="J73" s="142"/>
    </row>
    <row r="74" spans="1:10" ht="15" customHeight="1" x14ac:dyDescent="0.25">
      <c r="B74" s="166"/>
      <c r="C74" s="286"/>
      <c r="D74" s="287"/>
      <c r="E74" s="40"/>
      <c r="F74" s="286"/>
      <c r="G74" s="287"/>
      <c r="H74" s="142"/>
      <c r="I74" s="142"/>
      <c r="J74" s="142"/>
    </row>
    <row r="75" spans="1:10" ht="15" customHeight="1" x14ac:dyDescent="0.25">
      <c r="B75" s="166"/>
      <c r="C75" s="276"/>
      <c r="D75" s="277"/>
      <c r="E75" s="39"/>
      <c r="F75" s="276"/>
      <c r="G75" s="277"/>
      <c r="H75" s="142"/>
      <c r="I75" s="142"/>
      <c r="J75" s="142"/>
    </row>
    <row r="76" spans="1:10" ht="15" customHeight="1" x14ac:dyDescent="0.25">
      <c r="B76" s="166"/>
      <c r="C76" s="286"/>
      <c r="D76" s="287"/>
      <c r="E76" s="40"/>
      <c r="F76" s="286"/>
      <c r="G76" s="287"/>
      <c r="H76" s="142"/>
      <c r="I76" s="142"/>
      <c r="J76" s="142"/>
    </row>
    <row r="77" spans="1:10" ht="15" customHeight="1" x14ac:dyDescent="0.25">
      <c r="B77" s="166"/>
      <c r="C77" s="276"/>
      <c r="D77" s="277"/>
      <c r="E77" s="39"/>
      <c r="F77" s="276"/>
      <c r="G77" s="277"/>
      <c r="H77" s="142"/>
      <c r="I77" s="142"/>
      <c r="J77" s="142"/>
    </row>
    <row r="78" spans="1:10" ht="15" customHeight="1" x14ac:dyDescent="0.25">
      <c r="B78" s="166"/>
      <c r="C78" s="286"/>
      <c r="D78" s="287"/>
      <c r="E78" s="40"/>
      <c r="F78" s="286"/>
      <c r="G78" s="287"/>
      <c r="H78" s="142"/>
      <c r="I78" s="142"/>
      <c r="J78" s="142"/>
    </row>
    <row r="79" spans="1:10" ht="15" customHeight="1" x14ac:dyDescent="0.25">
      <c r="B79" s="166"/>
      <c r="C79" s="166"/>
      <c r="D79" s="166"/>
      <c r="E79" s="166"/>
      <c r="F79" s="166"/>
      <c r="H79" s="142"/>
      <c r="I79" s="142"/>
      <c r="J79" s="142"/>
    </row>
    <row r="80" spans="1:10" x14ac:dyDescent="0.25">
      <c r="A80" s="7"/>
      <c r="B80" s="138" t="s">
        <v>51</v>
      </c>
    </row>
    <row r="81" spans="1:11" x14ac:dyDescent="0.25">
      <c r="B81" s="130" t="s">
        <v>52</v>
      </c>
    </row>
    <row r="82" spans="1:11" x14ac:dyDescent="0.25">
      <c r="C82" s="141" t="s">
        <v>553</v>
      </c>
      <c r="D82" s="180"/>
      <c r="E82" s="180"/>
      <c r="F82" s="180"/>
      <c r="G82" s="180"/>
      <c r="H82" s="180"/>
      <c r="I82" s="180"/>
      <c r="J82" s="180"/>
      <c r="K82" s="180"/>
    </row>
    <row r="83" spans="1:11" x14ac:dyDescent="0.25">
      <c r="C83" s="180"/>
      <c r="D83" s="180"/>
      <c r="E83" s="180"/>
      <c r="F83" s="180"/>
      <c r="G83" s="180"/>
      <c r="H83" s="180"/>
      <c r="I83" s="180"/>
      <c r="J83" s="180"/>
      <c r="K83" s="180"/>
    </row>
    <row r="84" spans="1:11" x14ac:dyDescent="0.25">
      <c r="C84" s="180"/>
      <c r="D84" s="180"/>
      <c r="E84" s="180"/>
      <c r="F84" s="180"/>
      <c r="G84" s="180"/>
      <c r="H84" s="180"/>
      <c r="I84" s="180"/>
      <c r="J84" s="180"/>
      <c r="K84" s="180"/>
    </row>
    <row r="85" spans="1:11" x14ac:dyDescent="0.25">
      <c r="C85" s="180"/>
      <c r="D85" s="180"/>
      <c r="E85" s="180"/>
      <c r="F85" s="180"/>
      <c r="G85" s="180"/>
      <c r="H85" s="180"/>
      <c r="I85" s="180"/>
      <c r="J85" s="180"/>
      <c r="K85" s="180"/>
    </row>
    <row r="86" spans="1:11" x14ac:dyDescent="0.25">
      <c r="C86" s="180"/>
      <c r="D86" s="180"/>
      <c r="E86" s="180"/>
      <c r="F86" s="180"/>
      <c r="G86" s="180"/>
      <c r="H86" s="180"/>
      <c r="I86" s="180"/>
      <c r="J86" s="180"/>
      <c r="K86" s="180"/>
    </row>
    <row r="88" spans="1:11" x14ac:dyDescent="0.25">
      <c r="A88" s="7"/>
      <c r="B88" s="138" t="s">
        <v>53</v>
      </c>
    </row>
    <row r="89" spans="1:11" ht="15" customHeight="1" x14ac:dyDescent="0.25">
      <c r="B89" s="275" t="s">
        <v>54</v>
      </c>
      <c r="C89" s="275"/>
      <c r="D89" s="275"/>
      <c r="E89" s="275"/>
      <c r="F89" s="275"/>
      <c r="G89" s="275"/>
      <c r="H89" s="275"/>
    </row>
    <row r="90" spans="1:11" ht="15" customHeight="1" x14ac:dyDescent="0.25">
      <c r="B90" s="166"/>
      <c r="C90" s="166"/>
      <c r="D90" s="166"/>
      <c r="E90" s="166"/>
      <c r="F90" s="166"/>
      <c r="G90" s="166"/>
      <c r="H90" s="166"/>
    </row>
    <row r="91" spans="1:11" ht="15" customHeight="1" x14ac:dyDescent="0.25">
      <c r="B91" s="166"/>
      <c r="C91" s="289" t="s">
        <v>55</v>
      </c>
      <c r="D91" s="290"/>
      <c r="E91" s="289" t="s">
        <v>56</v>
      </c>
      <c r="F91" s="290"/>
      <c r="G91" s="289" t="s">
        <v>57</v>
      </c>
      <c r="H91" s="291"/>
      <c r="I91" s="290"/>
      <c r="J91" s="166"/>
    </row>
    <row r="92" spans="1:11" ht="15" customHeight="1" x14ac:dyDescent="0.25">
      <c r="B92" s="166"/>
      <c r="C92" s="392" t="s">
        <v>563</v>
      </c>
      <c r="D92" s="393"/>
      <c r="E92" s="276">
        <v>15</v>
      </c>
      <c r="F92" s="277"/>
      <c r="G92" s="276">
        <v>30</v>
      </c>
      <c r="H92" s="285"/>
      <c r="I92" s="277"/>
      <c r="J92" s="166"/>
    </row>
    <row r="93" spans="1:11" ht="15" customHeight="1" x14ac:dyDescent="0.25">
      <c r="B93" s="166"/>
      <c r="C93" s="306" t="s">
        <v>1263</v>
      </c>
      <c r="D93" s="394"/>
      <c r="E93" s="286">
        <v>40</v>
      </c>
      <c r="F93" s="287"/>
      <c r="G93" s="286">
        <v>70</v>
      </c>
      <c r="H93" s="288"/>
      <c r="I93" s="287"/>
      <c r="J93" s="166"/>
    </row>
    <row r="94" spans="1:11" ht="15" customHeight="1" x14ac:dyDescent="0.25">
      <c r="B94" s="166"/>
      <c r="C94" s="276"/>
      <c r="D94" s="277"/>
      <c r="E94" s="276"/>
      <c r="F94" s="277"/>
      <c r="G94" s="276"/>
      <c r="H94" s="285"/>
      <c r="I94" s="277"/>
      <c r="J94" s="166"/>
    </row>
    <row r="95" spans="1:11" ht="15" customHeight="1" x14ac:dyDescent="0.25">
      <c r="B95" s="166"/>
      <c r="C95" s="286"/>
      <c r="D95" s="287"/>
      <c r="E95" s="286"/>
      <c r="F95" s="287"/>
      <c r="G95" s="286"/>
      <c r="H95" s="288"/>
      <c r="I95" s="287"/>
      <c r="J95" s="166"/>
    </row>
    <row r="96" spans="1:11" ht="15" customHeight="1" x14ac:dyDescent="0.25">
      <c r="B96" s="166"/>
      <c r="C96" s="276"/>
      <c r="D96" s="277"/>
      <c r="E96" s="276"/>
      <c r="F96" s="277"/>
      <c r="G96" s="276"/>
      <c r="H96" s="285"/>
      <c r="I96" s="277"/>
      <c r="J96" s="166"/>
    </row>
    <row r="97" spans="2:17" ht="15" customHeight="1" x14ac:dyDescent="0.25">
      <c r="B97" s="166"/>
      <c r="C97" s="286"/>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6">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3">
    <dataValidation type="list" allowBlank="1" showInputMessage="1" showErrorMessage="1" sqref="B71:B73">
      <formula1>act</formula1>
    </dataValidation>
    <dataValidation type="list" allowBlank="1" showInputMessage="1" showErrorMessage="1" sqref="B82:C82">
      <formula1>metdoc</formula1>
    </dataValidation>
    <dataValidation type="list" allowBlank="1" showInputMessage="1" showErrorMessage="1" sqref="B92:B93">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051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051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051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051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051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051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0519"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20520" r:id="rId10" name="Check Box 8">
              <controlPr defaultSize="0" autoFill="0" autoLine="0" autoPict="0">
                <anchor moveWithCells="1">
                  <from>
                    <xdr:col>3</xdr:col>
                    <xdr:colOff>447675</xdr:colOff>
                    <xdr:row>12</xdr:row>
                    <xdr:rowOff>9525</xdr:rowOff>
                  </from>
                  <to>
                    <xdr:col>3</xdr:col>
                    <xdr:colOff>790575</xdr:colOff>
                    <xdr:row>13</xdr:row>
                    <xdr:rowOff>28575</xdr:rowOff>
                  </to>
                </anchor>
              </controlPr>
            </control>
          </mc:Choice>
        </mc:AlternateContent>
        <mc:AlternateContent xmlns:mc="http://schemas.openxmlformats.org/markup-compatibility/2006">
          <mc:Choice Requires="x14">
            <control shapeId="32052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052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0523" r:id="rId13" name="Check Box 11">
              <controlPr defaultSize="0" autoFill="0" autoLine="0" autoPict="0">
                <anchor moveWithCells="1">
                  <from>
                    <xdr:col>4</xdr:col>
                    <xdr:colOff>561975</xdr:colOff>
                    <xdr:row>12</xdr:row>
                    <xdr:rowOff>9525</xdr:rowOff>
                  </from>
                  <to>
                    <xdr:col>4</xdr:col>
                    <xdr:colOff>904875</xdr:colOff>
                    <xdr:row>13</xdr:row>
                    <xdr:rowOff>38100</xdr:rowOff>
                  </to>
                </anchor>
              </controlPr>
            </control>
          </mc:Choice>
        </mc:AlternateContent>
        <mc:AlternateContent xmlns:mc="http://schemas.openxmlformats.org/markup-compatibility/2006">
          <mc:Choice Requires="x14">
            <control shapeId="32052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7"/>
  <dimension ref="A1:Q98"/>
  <sheetViews>
    <sheetView topLeftCell="A67" zoomScaleNormal="100" workbookViewId="0">
      <selection activeCell="L87" sqref="L87"/>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1101</v>
      </c>
      <c r="D7" s="305"/>
      <c r="E7" s="305"/>
      <c r="F7" s="305"/>
      <c r="G7" s="305"/>
      <c r="H7" s="305"/>
      <c r="I7" s="305"/>
      <c r="J7" s="305"/>
      <c r="P7" s="5" t="s">
        <v>10</v>
      </c>
    </row>
    <row r="8" spans="1:16" ht="15.75" x14ac:dyDescent="0.25">
      <c r="B8" s="1" t="s">
        <v>11</v>
      </c>
      <c r="C8" s="305" t="s">
        <v>1102</v>
      </c>
      <c r="D8" s="305"/>
      <c r="E8" s="305"/>
      <c r="F8" s="305"/>
      <c r="G8" s="305"/>
      <c r="H8" s="305"/>
      <c r="I8" s="305"/>
      <c r="J8" s="305"/>
      <c r="M8" s="128"/>
      <c r="N8" s="128"/>
      <c r="O8" s="128"/>
      <c r="P8" s="5" t="s">
        <v>12</v>
      </c>
    </row>
    <row r="9" spans="1:16" ht="15.75" x14ac:dyDescent="0.25">
      <c r="B9" s="1" t="s">
        <v>13</v>
      </c>
      <c r="C9" s="305" t="s">
        <v>1103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696</v>
      </c>
      <c r="C26" s="272"/>
      <c r="D26" s="272"/>
      <c r="E26" s="272"/>
      <c r="F26" s="272"/>
      <c r="G26" s="272"/>
      <c r="H26" s="272"/>
      <c r="I26" s="272"/>
      <c r="J26" s="272"/>
      <c r="L26" s="32"/>
      <c r="N26" s="32"/>
    </row>
    <row r="27" spans="1:16" s="29" customFormat="1" x14ac:dyDescent="0.25">
      <c r="A27" s="141">
        <v>2</v>
      </c>
      <c r="B27" s="271" t="s">
        <v>228</v>
      </c>
      <c r="C27" s="272"/>
      <c r="D27" s="272"/>
      <c r="E27" s="272"/>
      <c r="F27" s="272"/>
      <c r="G27" s="272"/>
      <c r="H27" s="272"/>
      <c r="I27" s="272"/>
      <c r="J27" s="272"/>
      <c r="L27" s="32"/>
      <c r="N27" s="32"/>
    </row>
    <row r="28" spans="1:16" s="29" customFormat="1" x14ac:dyDescent="0.25">
      <c r="A28" s="141">
        <v>3</v>
      </c>
      <c r="B28" s="271" t="s">
        <v>1104</v>
      </c>
      <c r="C28" s="272"/>
      <c r="D28" s="272"/>
      <c r="E28" s="272"/>
      <c r="F28" s="272"/>
      <c r="G28" s="272"/>
      <c r="H28" s="272"/>
      <c r="I28" s="272"/>
      <c r="J28" s="272"/>
      <c r="L28" s="32"/>
      <c r="N28" s="32"/>
    </row>
    <row r="29" spans="1:16" s="29" customFormat="1" x14ac:dyDescent="0.25">
      <c r="A29" s="141">
        <v>4</v>
      </c>
      <c r="B29" s="271" t="s">
        <v>1105</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66" customHeight="1" x14ac:dyDescent="0.25">
      <c r="B38" s="296" t="s">
        <v>1106</v>
      </c>
      <c r="C38" s="296"/>
      <c r="D38" s="296"/>
      <c r="E38" s="296"/>
      <c r="F38" s="296"/>
      <c r="G38" s="296"/>
      <c r="H38" s="296"/>
      <c r="I38" s="296"/>
      <c r="J38" s="296"/>
    </row>
    <row r="39" spans="1:14" x14ac:dyDescent="0.2">
      <c r="B39" s="184" t="s">
        <v>39</v>
      </c>
      <c r="C39" s="184"/>
      <c r="D39" s="184"/>
      <c r="E39" s="184"/>
      <c r="F39" s="184"/>
      <c r="G39" s="184"/>
      <c r="H39" s="184"/>
      <c r="I39" s="184"/>
      <c r="J39" s="184"/>
    </row>
    <row r="40" spans="1:14" ht="61.5" customHeight="1" x14ac:dyDescent="0.25">
      <c r="B40" s="296" t="s">
        <v>1107</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52.5" customHeight="1" x14ac:dyDescent="0.2">
      <c r="B42" s="296" t="s">
        <v>1108</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856</v>
      </c>
      <c r="C47" s="272"/>
      <c r="D47" s="272"/>
      <c r="E47" s="272"/>
      <c r="F47" s="272"/>
      <c r="G47" s="272"/>
      <c r="H47" s="272"/>
      <c r="I47" s="272"/>
      <c r="J47" s="272"/>
    </row>
    <row r="48" spans="1:14" x14ac:dyDescent="0.25">
      <c r="A48" s="141">
        <v>2</v>
      </c>
      <c r="B48" s="271" t="s">
        <v>781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ht="14.1" customHeight="1" x14ac:dyDescent="0.25">
      <c r="A57" s="141">
        <v>1</v>
      </c>
      <c r="B57" s="273" t="s">
        <v>1109</v>
      </c>
      <c r="C57" s="273"/>
      <c r="D57" s="273"/>
      <c r="E57" s="273"/>
      <c r="F57" s="273"/>
      <c r="G57" s="273"/>
      <c r="H57" s="273"/>
      <c r="I57" s="273"/>
      <c r="J57" s="273"/>
    </row>
    <row r="58" spans="1:10" ht="14.1" customHeight="1" x14ac:dyDescent="0.25">
      <c r="A58" s="141">
        <v>1</v>
      </c>
      <c r="B58" s="273" t="s">
        <v>1110</v>
      </c>
      <c r="C58" s="273"/>
      <c r="D58" s="273"/>
      <c r="E58" s="273"/>
      <c r="F58" s="273"/>
      <c r="G58" s="273"/>
      <c r="H58" s="273"/>
      <c r="I58" s="273"/>
      <c r="J58" s="2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44</v>
      </c>
      <c r="F71" s="266">
        <v>1</v>
      </c>
      <c r="G71" s="277"/>
      <c r="H71" s="142"/>
      <c r="I71" s="142"/>
      <c r="J71" s="142"/>
    </row>
    <row r="72" spans="1:10" ht="15" customHeight="1" x14ac:dyDescent="0.25">
      <c r="B72" s="166"/>
      <c r="C72" s="306" t="s">
        <v>547</v>
      </c>
      <c r="D72" s="394"/>
      <c r="E72" s="40">
        <v>43</v>
      </c>
      <c r="F72" s="278">
        <v>0.3</v>
      </c>
      <c r="G72" s="287"/>
      <c r="H72" s="142"/>
      <c r="I72" s="142"/>
      <c r="J72" s="142"/>
    </row>
    <row r="73" spans="1:10" ht="15" customHeight="1" x14ac:dyDescent="0.25">
      <c r="B73" s="166"/>
      <c r="C73" s="392" t="s">
        <v>544</v>
      </c>
      <c r="D73" s="393"/>
      <c r="E73" s="39">
        <v>20</v>
      </c>
      <c r="F73" s="266">
        <v>0.2</v>
      </c>
      <c r="G73" s="277"/>
      <c r="H73" s="142"/>
      <c r="I73" s="142"/>
      <c r="J73" s="142"/>
    </row>
    <row r="74" spans="1:10" ht="15" customHeight="1" x14ac:dyDescent="0.25">
      <c r="B74" s="166"/>
      <c r="C74" s="392" t="s">
        <v>552</v>
      </c>
      <c r="D74" s="393"/>
      <c r="E74" s="40">
        <v>40</v>
      </c>
      <c r="F74" s="278">
        <v>0</v>
      </c>
      <c r="G74" s="287"/>
      <c r="H74" s="142"/>
      <c r="I74" s="142"/>
      <c r="J74" s="142"/>
    </row>
    <row r="75" spans="1:10" ht="15" customHeight="1" x14ac:dyDescent="0.25">
      <c r="B75" s="166"/>
      <c r="C75" s="306" t="s">
        <v>551</v>
      </c>
      <c r="D75" s="394"/>
      <c r="E75" s="39">
        <v>3</v>
      </c>
      <c r="F75" s="266">
        <v>1</v>
      </c>
      <c r="G75" s="277"/>
      <c r="H75" s="142"/>
      <c r="I75" s="142"/>
      <c r="J75" s="142"/>
    </row>
    <row r="76" spans="1:10" ht="15" customHeight="1" x14ac:dyDescent="0.2">
      <c r="B76" s="166"/>
      <c r="C76" s="421"/>
      <c r="D76" s="277"/>
      <c r="E76" s="39"/>
      <c r="F76" s="266"/>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554</v>
      </c>
      <c r="D81" s="180"/>
      <c r="E81" s="180"/>
      <c r="F81" s="180"/>
      <c r="G81" s="180"/>
      <c r="H81" s="180"/>
      <c r="I81" s="180"/>
      <c r="J81" s="180"/>
      <c r="K81" s="180"/>
    </row>
    <row r="82" spans="1:17" x14ac:dyDescent="0.25">
      <c r="C82" s="179" t="s">
        <v>559</v>
      </c>
      <c r="D82" s="180"/>
      <c r="E82" s="180"/>
      <c r="F82" s="180"/>
      <c r="G82" s="180"/>
      <c r="H82" s="180"/>
      <c r="I82" s="180"/>
      <c r="J82" s="180"/>
      <c r="K82" s="180"/>
    </row>
    <row r="83" spans="1:17" x14ac:dyDescent="0.25">
      <c r="C83" s="162" t="s">
        <v>562</v>
      </c>
      <c r="D83" s="163"/>
      <c r="E83" s="163"/>
      <c r="F83" s="163"/>
      <c r="G83" s="163"/>
      <c r="H83" s="163"/>
      <c r="I83" s="121"/>
      <c r="J83" s="121"/>
      <c r="K83" s="121"/>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5">
      <c r="B91" s="166"/>
      <c r="C91" s="452" t="s">
        <v>1262</v>
      </c>
      <c r="D91" s="453"/>
      <c r="E91" s="454">
        <v>0.75</v>
      </c>
      <c r="F91" s="455"/>
      <c r="G91" s="454">
        <v>0.85</v>
      </c>
      <c r="H91" s="456"/>
      <c r="I91" s="455"/>
      <c r="J91" s="166"/>
    </row>
    <row r="92" spans="1:17" ht="27.95" customHeight="1" x14ac:dyDescent="0.25">
      <c r="B92" s="166"/>
      <c r="C92" s="447" t="s">
        <v>1263</v>
      </c>
      <c r="D92" s="448"/>
      <c r="E92" s="449">
        <v>0.1</v>
      </c>
      <c r="F92" s="450"/>
      <c r="G92" s="449">
        <v>0.2</v>
      </c>
      <c r="H92" s="451"/>
      <c r="I92" s="450"/>
      <c r="J92" s="166"/>
    </row>
    <row r="93" spans="1:17" ht="15" customHeight="1" x14ac:dyDescent="0.2">
      <c r="B93" s="166"/>
      <c r="C93" s="457"/>
      <c r="D93" s="458"/>
      <c r="E93" s="457"/>
      <c r="F93" s="458"/>
      <c r="G93" s="457"/>
      <c r="H93" s="459"/>
      <c r="I93" s="458"/>
      <c r="J93" s="166"/>
    </row>
    <row r="94" spans="1:17" ht="15" customHeight="1" x14ac:dyDescent="0.2">
      <c r="B94" s="166"/>
      <c r="C94" s="276"/>
      <c r="D94" s="277"/>
      <c r="E94" s="276"/>
      <c r="F94" s="277"/>
      <c r="G94" s="276"/>
      <c r="H94" s="285"/>
      <c r="I94" s="277"/>
      <c r="J94" s="166"/>
    </row>
    <row r="95" spans="1:17" ht="15" customHeight="1" x14ac:dyDescent="0.2">
      <c r="B95" s="166"/>
      <c r="C95" s="286"/>
      <c r="D95" s="287"/>
      <c r="E95" s="286"/>
      <c r="F95" s="287"/>
      <c r="G95" s="286"/>
      <c r="H95" s="288"/>
      <c r="I95" s="287"/>
      <c r="J95" s="166"/>
      <c r="O95" s="41"/>
      <c r="P95" s="42"/>
      <c r="Q95" s="41"/>
    </row>
    <row r="96" spans="1:17" ht="15" customHeight="1" x14ac:dyDescent="0.2">
      <c r="B96" s="166"/>
      <c r="C96" s="276"/>
      <c r="D96" s="277"/>
      <c r="E96" s="276"/>
      <c r="F96" s="277"/>
      <c r="G96" s="276"/>
      <c r="H96" s="285"/>
      <c r="I96" s="277"/>
      <c r="J96" s="166"/>
    </row>
    <row r="97" spans="2:10" ht="15" customHeight="1" x14ac:dyDescent="0.25">
      <c r="B97" s="166"/>
      <c r="C97" s="286"/>
      <c r="D97" s="287"/>
      <c r="E97" s="286"/>
      <c r="F97" s="287"/>
      <c r="G97" s="286"/>
      <c r="H97" s="288"/>
      <c r="I97" s="287"/>
      <c r="J97" s="166"/>
    </row>
    <row r="98" spans="2:10" x14ac:dyDescent="0.25">
      <c r="D98" s="43"/>
    </row>
  </sheetData>
  <sheetProtection password="C6A8" sheet="1" objects="1" scenarios="1"/>
  <mergeCells count="72">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8:H88"/>
    <mergeCell ref="C90:D90"/>
    <mergeCell ref="E90:F90"/>
    <mergeCell ref="G90:I90"/>
    <mergeCell ref="C91:D91"/>
    <mergeCell ref="E91:F91"/>
    <mergeCell ref="G91:I91"/>
    <mergeCell ref="C76:D76"/>
    <mergeCell ref="F76:G76"/>
    <mergeCell ref="C77:D77"/>
    <mergeCell ref="F77:G77"/>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81:B83">
      <formula1>metdoc</formula1>
    </dataValidation>
    <dataValidation type="list" allowBlank="1" showInputMessage="1" showErrorMessage="1" sqref="B91:B9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1537" r:id="rId3" name="Label 1">
              <controlPr defaultSize="0" autoFill="0" autoLine="0" autoPict="0">
                <anchor moveWithCells="1" sizeWithCells="1">
                  <from>
                    <xdr:col>3</xdr:col>
                    <xdr:colOff>104775</xdr:colOff>
                    <xdr:row>15</xdr:row>
                    <xdr:rowOff>104775</xdr:rowOff>
                  </from>
                  <to>
                    <xdr:col>3</xdr:col>
                    <xdr:colOff>295275</xdr:colOff>
                    <xdr:row>17</xdr:row>
                    <xdr:rowOff>0</xdr:rowOff>
                  </to>
                </anchor>
              </controlPr>
            </control>
          </mc:Choice>
        </mc:AlternateContent>
        <mc:AlternateContent xmlns:mc="http://schemas.openxmlformats.org/markup-compatibility/2006">
          <mc:Choice Requires="x14">
            <control shapeId="3215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15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15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15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15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154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1544" r:id="rId10" name="Check Box 8">
              <controlPr defaultSize="0" autoFill="0" autoLine="0" autoPict="0">
                <anchor moveWithCells="1">
                  <from>
                    <xdr:col>3</xdr:col>
                    <xdr:colOff>447675</xdr:colOff>
                    <xdr:row>12</xdr:row>
                    <xdr:rowOff>9525</xdr:rowOff>
                  </from>
                  <to>
                    <xdr:col>3</xdr:col>
                    <xdr:colOff>790575</xdr:colOff>
                    <xdr:row>13</xdr:row>
                    <xdr:rowOff>9525</xdr:rowOff>
                  </to>
                </anchor>
              </controlPr>
            </control>
          </mc:Choice>
        </mc:AlternateContent>
        <mc:AlternateContent xmlns:mc="http://schemas.openxmlformats.org/markup-compatibility/2006">
          <mc:Choice Requires="x14">
            <control shapeId="321545" r:id="rId11" name="Check Box 9">
              <controlPr defaultSize="0" autoFill="0" autoLine="0" autoPict="0">
                <anchor moveWithCells="1">
                  <from>
                    <xdr:col>3</xdr:col>
                    <xdr:colOff>904875</xdr:colOff>
                    <xdr:row>12</xdr:row>
                    <xdr:rowOff>9525</xdr:rowOff>
                  </from>
                  <to>
                    <xdr:col>4</xdr:col>
                    <xdr:colOff>28575</xdr:colOff>
                    <xdr:row>13</xdr:row>
                    <xdr:rowOff>28575</xdr:rowOff>
                  </to>
                </anchor>
              </controlPr>
            </control>
          </mc:Choice>
        </mc:AlternateContent>
        <mc:AlternateContent xmlns:mc="http://schemas.openxmlformats.org/markup-compatibility/2006">
          <mc:Choice Requires="x14">
            <control shapeId="3215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1547" r:id="rId13" name="Check Box 11">
              <controlPr defaultSize="0" autoFill="0" autoLine="0" autoPict="0">
                <anchor moveWithCells="1">
                  <from>
                    <xdr:col>4</xdr:col>
                    <xdr:colOff>561975</xdr:colOff>
                    <xdr:row>12</xdr:row>
                    <xdr:rowOff>9525</xdr:rowOff>
                  </from>
                  <to>
                    <xdr:col>4</xdr:col>
                    <xdr:colOff>942975</xdr:colOff>
                    <xdr:row>12</xdr:row>
                    <xdr:rowOff>180975</xdr:rowOff>
                  </to>
                </anchor>
              </controlPr>
            </control>
          </mc:Choice>
        </mc:AlternateContent>
        <mc:AlternateContent xmlns:mc="http://schemas.openxmlformats.org/markup-compatibility/2006">
          <mc:Choice Requires="x14">
            <control shapeId="321548" r:id="rId14" name="Check Box 12">
              <controlPr defaultSize="0" autoFill="0" autoLine="0" autoPict="0">
                <anchor moveWithCells="1">
                  <from>
                    <xdr:col>4</xdr:col>
                    <xdr:colOff>990600</xdr:colOff>
                    <xdr:row>12</xdr:row>
                    <xdr:rowOff>0</xdr:rowOff>
                  </from>
                  <to>
                    <xdr:col>5</xdr:col>
                    <xdr:colOff>257175</xdr:colOff>
                    <xdr:row>13</xdr:row>
                    <xdr:rowOff>9525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8"/>
  <dimension ref="A1:Q84"/>
  <sheetViews>
    <sheetView topLeftCell="A55" workbookViewId="0">
      <selection activeCell="I62" sqref="I62"/>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1111</v>
      </c>
      <c r="D7" s="305"/>
      <c r="E7" s="305"/>
      <c r="F7" s="305"/>
      <c r="G7" s="305"/>
      <c r="H7" s="305"/>
      <c r="I7" s="305"/>
      <c r="J7" s="305"/>
      <c r="P7" s="5" t="s">
        <v>10</v>
      </c>
    </row>
    <row r="8" spans="1:16" ht="15.75" x14ac:dyDescent="0.25">
      <c r="B8" s="1" t="s">
        <v>11</v>
      </c>
      <c r="C8" s="305" t="s">
        <v>1112</v>
      </c>
      <c r="D8" s="305"/>
      <c r="E8" s="305"/>
      <c r="F8" s="305"/>
      <c r="G8" s="305"/>
      <c r="H8" s="305"/>
      <c r="I8" s="305"/>
      <c r="J8" s="305"/>
      <c r="M8" s="128"/>
      <c r="N8" s="128"/>
      <c r="O8" s="128"/>
      <c r="P8" s="5" t="s">
        <v>12</v>
      </c>
    </row>
    <row r="9" spans="1:16" ht="15.75" x14ac:dyDescent="0.25">
      <c r="B9" s="1" t="s">
        <v>13</v>
      </c>
      <c r="C9" s="305" t="s">
        <v>1113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1114</v>
      </c>
      <c r="C26" s="272"/>
      <c r="D26" s="272"/>
      <c r="E26" s="272"/>
      <c r="F26" s="272"/>
      <c r="G26" s="272"/>
      <c r="H26" s="272"/>
      <c r="I26" s="272"/>
      <c r="J26" s="272"/>
      <c r="L26" s="32"/>
      <c r="N26" s="32"/>
    </row>
    <row r="27" spans="1:16" s="29" customFormat="1" x14ac:dyDescent="0.25">
      <c r="A27" s="141">
        <v>2</v>
      </c>
      <c r="B27" s="271" t="s">
        <v>1115</v>
      </c>
      <c r="C27" s="272"/>
      <c r="D27" s="272"/>
      <c r="E27" s="272"/>
      <c r="F27" s="272"/>
      <c r="G27" s="272"/>
      <c r="H27" s="272"/>
      <c r="I27" s="272"/>
      <c r="J27" s="272"/>
      <c r="L27" s="32"/>
      <c r="N27" s="32"/>
    </row>
    <row r="28" spans="1:16" s="29" customFormat="1" x14ac:dyDescent="0.25">
      <c r="A28" s="141">
        <v>3</v>
      </c>
      <c r="B28" s="271" t="s">
        <v>1116</v>
      </c>
      <c r="C28" s="272"/>
      <c r="D28" s="272"/>
      <c r="E28" s="272"/>
      <c r="F28" s="272"/>
      <c r="G28" s="272"/>
      <c r="H28" s="272"/>
      <c r="I28" s="272"/>
      <c r="J28" s="272"/>
      <c r="L28" s="32"/>
      <c r="N28" s="32"/>
    </row>
    <row r="29" spans="1:16" s="29" customFormat="1" x14ac:dyDescent="0.25">
      <c r="A29" s="141">
        <v>4</v>
      </c>
      <c r="B29" s="271" t="s">
        <v>1117</v>
      </c>
      <c r="C29" s="272"/>
      <c r="D29" s="272"/>
      <c r="E29" s="272"/>
      <c r="F29" s="272"/>
      <c r="G29" s="272"/>
      <c r="H29" s="272"/>
      <c r="I29" s="272"/>
      <c r="J29" s="272"/>
      <c r="L29" s="32"/>
      <c r="N29" s="32"/>
    </row>
    <row r="30" spans="1:16" s="29" customFormat="1" x14ac:dyDescent="0.25">
      <c r="A30" s="141">
        <v>5</v>
      </c>
      <c r="B30" s="271" t="s">
        <v>695</v>
      </c>
      <c r="C30" s="272"/>
      <c r="D30" s="272"/>
      <c r="E30" s="272"/>
      <c r="F30" s="272"/>
      <c r="G30" s="272"/>
      <c r="H30" s="272"/>
      <c r="I30" s="272"/>
      <c r="J30" s="272"/>
      <c r="L30" s="32"/>
      <c r="N30" s="32"/>
    </row>
    <row r="31" spans="1:16" s="29" customFormat="1" x14ac:dyDescent="0.25">
      <c r="A31" s="141">
        <v>6</v>
      </c>
      <c r="B31" s="271" t="s">
        <v>696</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1118</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4.5" customHeight="1" x14ac:dyDescent="0.25">
      <c r="B40" s="296" t="s">
        <v>1119</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34.5" customHeight="1" x14ac:dyDescent="0.2">
      <c r="B42" s="296" t="s">
        <v>1120</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2"/>
      <c r="D48" s="272"/>
      <c r="E48" s="272"/>
      <c r="F48" s="272"/>
      <c r="G48" s="272"/>
      <c r="H48" s="272"/>
      <c r="I48" s="272"/>
      <c r="J48" s="272"/>
    </row>
    <row r="49" spans="1:10" x14ac:dyDescent="0.25">
      <c r="B49" s="138" t="s">
        <v>44</v>
      </c>
      <c r="G49" s="128"/>
      <c r="H49" s="35"/>
      <c r="I49" s="35"/>
      <c r="J49" s="35"/>
    </row>
    <row r="50" spans="1:10" x14ac:dyDescent="0.25">
      <c r="B50" s="141" t="s">
        <v>175</v>
      </c>
      <c r="G50" s="128"/>
      <c r="H50" s="142"/>
      <c r="I50" s="142"/>
      <c r="J50" s="142"/>
    </row>
    <row r="51" spans="1:10" x14ac:dyDescent="0.25">
      <c r="A51" s="141">
        <v>1</v>
      </c>
      <c r="B51" s="273" t="s">
        <v>674</v>
      </c>
      <c r="C51" s="274"/>
      <c r="D51" s="274"/>
      <c r="E51" s="274"/>
      <c r="F51" s="274"/>
      <c r="G51" s="274"/>
      <c r="H51" s="274"/>
      <c r="I51" s="274"/>
      <c r="J51" s="274"/>
    </row>
    <row r="52" spans="1:10" x14ac:dyDescent="0.25">
      <c r="A52" s="141">
        <v>2</v>
      </c>
      <c r="B52" s="273" t="s">
        <v>1006</v>
      </c>
      <c r="C52" s="326"/>
      <c r="D52" s="326"/>
      <c r="E52" s="326"/>
      <c r="F52" s="326"/>
      <c r="G52" s="326"/>
      <c r="H52" s="326"/>
      <c r="I52" s="326"/>
      <c r="J52" s="326"/>
    </row>
    <row r="53" spans="1:10" x14ac:dyDescent="0.2">
      <c r="B53" s="138" t="s">
        <v>46</v>
      </c>
      <c r="D53" s="138"/>
      <c r="H53" s="142"/>
      <c r="I53" s="142"/>
      <c r="J53" s="142"/>
    </row>
    <row r="54" spans="1:10" ht="15" customHeight="1" x14ac:dyDescent="0.25">
      <c r="B54" s="275" t="s">
        <v>47</v>
      </c>
      <c r="C54" s="275"/>
      <c r="D54" s="275"/>
      <c r="E54" s="275"/>
      <c r="F54" s="275"/>
      <c r="G54" s="275"/>
      <c r="H54" s="275"/>
      <c r="I54" s="275"/>
      <c r="J54" s="275"/>
    </row>
    <row r="55" spans="1:10" ht="15" customHeight="1" x14ac:dyDescent="0.2">
      <c r="B55" s="166"/>
      <c r="C55" s="166"/>
      <c r="D55" s="166"/>
      <c r="E55" s="166"/>
      <c r="F55" s="166"/>
      <c r="H55" s="142"/>
      <c r="I55" s="142"/>
      <c r="J55" s="142"/>
    </row>
    <row r="56" spans="1:10" ht="15" customHeight="1" x14ac:dyDescent="0.2">
      <c r="B56" s="166"/>
      <c r="C56" s="292" t="s">
        <v>48</v>
      </c>
      <c r="D56" s="293"/>
      <c r="E56" s="38" t="s">
        <v>49</v>
      </c>
      <c r="F56" s="292" t="s">
        <v>50</v>
      </c>
      <c r="G56" s="293"/>
      <c r="H56" s="142"/>
      <c r="I56" s="142"/>
      <c r="J56" s="142"/>
    </row>
    <row r="57" spans="1:10" ht="15" customHeight="1" x14ac:dyDescent="0.25">
      <c r="B57" s="166"/>
      <c r="C57" s="392" t="s">
        <v>550</v>
      </c>
      <c r="D57" s="393"/>
      <c r="E57" s="39">
        <v>30</v>
      </c>
      <c r="F57" s="276">
        <v>100</v>
      </c>
      <c r="G57" s="277"/>
      <c r="H57" s="142"/>
      <c r="I57" s="142"/>
      <c r="J57" s="142"/>
    </row>
    <row r="58" spans="1:10" ht="15" customHeight="1" x14ac:dyDescent="0.25">
      <c r="B58" s="166"/>
      <c r="C58" s="306" t="s">
        <v>558</v>
      </c>
      <c r="D58" s="394"/>
      <c r="E58" s="40">
        <v>60</v>
      </c>
      <c r="F58" s="286">
        <v>80</v>
      </c>
      <c r="G58" s="287"/>
      <c r="H58" s="142"/>
      <c r="I58" s="142"/>
      <c r="J58" s="142"/>
    </row>
    <row r="59" spans="1:10" ht="15" customHeight="1" x14ac:dyDescent="0.25">
      <c r="B59" s="166"/>
      <c r="C59" s="392" t="s">
        <v>544</v>
      </c>
      <c r="D59" s="393"/>
      <c r="E59" s="39">
        <v>30</v>
      </c>
      <c r="F59" s="276">
        <v>0</v>
      </c>
      <c r="G59" s="277"/>
      <c r="H59" s="142"/>
      <c r="I59" s="142"/>
      <c r="J59" s="142"/>
    </row>
    <row r="60" spans="1:10" ht="15" customHeight="1" x14ac:dyDescent="0.25">
      <c r="B60" s="166"/>
      <c r="C60" s="306" t="s">
        <v>545</v>
      </c>
      <c r="D60" s="394"/>
      <c r="E60" s="40">
        <v>15</v>
      </c>
      <c r="F60" s="286">
        <v>15</v>
      </c>
      <c r="G60" s="287"/>
      <c r="H60" s="142"/>
      <c r="I60" s="142"/>
      <c r="J60" s="142"/>
    </row>
    <row r="61" spans="1:10" ht="15" customHeight="1" x14ac:dyDescent="0.2">
      <c r="B61" s="166"/>
      <c r="C61" s="392" t="s">
        <v>549</v>
      </c>
      <c r="D61" s="393"/>
      <c r="E61" s="39">
        <v>15</v>
      </c>
      <c r="F61" s="276">
        <v>80</v>
      </c>
      <c r="G61" s="277"/>
      <c r="H61" s="142"/>
      <c r="I61" s="142"/>
      <c r="J61" s="142"/>
    </row>
    <row r="62" spans="1:10" ht="15" customHeight="1" x14ac:dyDescent="0.2">
      <c r="B62" s="166"/>
      <c r="C62" s="286"/>
      <c r="D62" s="287"/>
      <c r="E62" s="40"/>
      <c r="F62" s="286"/>
      <c r="G62" s="287"/>
      <c r="H62" s="142"/>
      <c r="I62" s="142"/>
      <c r="J62" s="142"/>
    </row>
    <row r="63" spans="1:10" ht="15" customHeight="1" x14ac:dyDescent="0.2">
      <c r="B63" s="166"/>
      <c r="C63" s="166"/>
      <c r="D63" s="166"/>
      <c r="E63" s="166"/>
      <c r="F63" s="166"/>
      <c r="H63" s="142"/>
      <c r="I63" s="142"/>
      <c r="J63" s="142"/>
    </row>
    <row r="64" spans="1:10" x14ac:dyDescent="0.25">
      <c r="A64" s="7"/>
      <c r="B64" s="138" t="s">
        <v>51</v>
      </c>
    </row>
    <row r="65" spans="1:11" x14ac:dyDescent="0.25">
      <c r="B65" s="130" t="s">
        <v>52</v>
      </c>
    </row>
    <row r="66" spans="1:11" x14ac:dyDescent="0.25">
      <c r="C66" s="179" t="s">
        <v>564</v>
      </c>
      <c r="D66" s="180"/>
      <c r="E66" s="180"/>
      <c r="F66" s="180"/>
      <c r="G66" s="180"/>
      <c r="H66" s="180"/>
      <c r="I66" s="180"/>
      <c r="J66" s="180"/>
      <c r="K66" s="180"/>
    </row>
    <row r="67" spans="1:11" x14ac:dyDescent="0.25">
      <c r="C67" s="179" t="s">
        <v>559</v>
      </c>
      <c r="D67" s="180"/>
      <c r="E67" s="180"/>
      <c r="F67" s="180"/>
      <c r="G67" s="180"/>
      <c r="H67" s="180"/>
      <c r="I67" s="180"/>
      <c r="J67" s="180"/>
      <c r="K67" s="180"/>
    </row>
    <row r="68" spans="1:11" x14ac:dyDescent="0.25">
      <c r="C68" s="179" t="s">
        <v>560</v>
      </c>
      <c r="D68" s="180"/>
      <c r="E68" s="180"/>
      <c r="F68" s="180"/>
      <c r="G68" s="180"/>
      <c r="H68" s="180"/>
      <c r="I68" s="180"/>
      <c r="J68" s="180"/>
      <c r="K68" s="180"/>
    </row>
    <row r="69" spans="1:11" x14ac:dyDescent="0.2">
      <c r="C69" s="180"/>
      <c r="D69" s="180"/>
      <c r="E69" s="180"/>
      <c r="F69" s="180"/>
      <c r="G69" s="180"/>
      <c r="H69" s="180"/>
      <c r="I69" s="180"/>
      <c r="J69" s="180"/>
      <c r="K69" s="180"/>
    </row>
    <row r="70" spans="1:11" x14ac:dyDescent="0.2">
      <c r="C70" s="180"/>
      <c r="D70" s="180"/>
      <c r="E70" s="180"/>
      <c r="F70" s="180"/>
      <c r="G70" s="180"/>
      <c r="H70" s="180"/>
      <c r="I70" s="180"/>
      <c r="J70" s="180"/>
      <c r="K70" s="180"/>
    </row>
    <row r="71" spans="1:11" x14ac:dyDescent="0.2">
      <c r="C71" s="180"/>
      <c r="D71" s="180"/>
      <c r="E71" s="180"/>
      <c r="F71" s="180"/>
      <c r="G71" s="180"/>
      <c r="H71" s="180"/>
      <c r="I71" s="180"/>
      <c r="J71" s="180"/>
      <c r="K71" s="180"/>
    </row>
    <row r="73" spans="1:11" x14ac:dyDescent="0.25">
      <c r="A73" s="7"/>
      <c r="B73" s="138" t="s">
        <v>53</v>
      </c>
    </row>
    <row r="74" spans="1:11" ht="15" customHeight="1" x14ac:dyDescent="0.25">
      <c r="B74" s="275" t="s">
        <v>54</v>
      </c>
      <c r="C74" s="275"/>
      <c r="D74" s="275"/>
      <c r="E74" s="275"/>
      <c r="F74" s="275"/>
      <c r="G74" s="275"/>
      <c r="H74" s="275"/>
    </row>
    <row r="75" spans="1:11" ht="15" customHeight="1" x14ac:dyDescent="0.2">
      <c r="B75" s="166"/>
      <c r="C75" s="166"/>
      <c r="D75" s="166"/>
      <c r="E75" s="166"/>
      <c r="F75" s="166"/>
      <c r="G75" s="166"/>
      <c r="H75" s="166"/>
    </row>
    <row r="76" spans="1:11" ht="15" customHeight="1" x14ac:dyDescent="0.25">
      <c r="B76" s="166"/>
      <c r="C76" s="289" t="s">
        <v>55</v>
      </c>
      <c r="D76" s="290"/>
      <c r="E76" s="289" t="s">
        <v>56</v>
      </c>
      <c r="F76" s="290"/>
      <c r="G76" s="289" t="s">
        <v>57</v>
      </c>
      <c r="H76" s="291"/>
      <c r="I76" s="290"/>
      <c r="J76" s="166"/>
    </row>
    <row r="77" spans="1:11" ht="15" customHeight="1" x14ac:dyDescent="0.25">
      <c r="B77" s="166"/>
      <c r="C77" s="392" t="s">
        <v>1262</v>
      </c>
      <c r="D77" s="393"/>
      <c r="E77" s="276">
        <v>40</v>
      </c>
      <c r="F77" s="277"/>
      <c r="G77" s="276">
        <v>60</v>
      </c>
      <c r="H77" s="285"/>
      <c r="I77" s="277"/>
      <c r="J77" s="166"/>
    </row>
    <row r="78" spans="1:11" ht="15" customHeight="1" x14ac:dyDescent="0.25">
      <c r="B78" s="166"/>
      <c r="C78" s="306" t="s">
        <v>1263</v>
      </c>
      <c r="D78" s="394"/>
      <c r="E78" s="286">
        <v>30</v>
      </c>
      <c r="F78" s="287"/>
      <c r="G78" s="286">
        <v>70</v>
      </c>
      <c r="H78" s="288"/>
      <c r="I78" s="287"/>
      <c r="J78" s="166"/>
    </row>
    <row r="79" spans="1:11" ht="15" customHeight="1" x14ac:dyDescent="0.2">
      <c r="B79" s="166"/>
      <c r="C79" s="286"/>
      <c r="D79" s="287"/>
      <c r="E79" s="286"/>
      <c r="F79" s="287"/>
      <c r="G79" s="286"/>
      <c r="H79" s="288"/>
      <c r="I79" s="287"/>
      <c r="J79" s="166"/>
    </row>
    <row r="80" spans="1:11" ht="15" customHeight="1" x14ac:dyDescent="0.2">
      <c r="B80" s="166"/>
      <c r="C80" s="276"/>
      <c r="D80" s="277"/>
      <c r="E80" s="276"/>
      <c r="F80" s="277"/>
      <c r="G80" s="276"/>
      <c r="H80" s="285"/>
      <c r="I80" s="277"/>
      <c r="J80" s="166"/>
    </row>
    <row r="81" spans="2:17" ht="15" customHeight="1" x14ac:dyDescent="0.2">
      <c r="B81" s="166"/>
      <c r="C81" s="286"/>
      <c r="D81" s="287"/>
      <c r="E81" s="286"/>
      <c r="F81" s="287"/>
      <c r="G81" s="286"/>
      <c r="H81" s="288"/>
      <c r="I81" s="287"/>
      <c r="J81" s="166"/>
      <c r="O81" s="41"/>
      <c r="P81" s="42"/>
      <c r="Q81" s="41"/>
    </row>
    <row r="82" spans="2:17" ht="15" customHeight="1" x14ac:dyDescent="0.2">
      <c r="B82" s="166"/>
      <c r="C82" s="276"/>
      <c r="D82" s="277"/>
      <c r="E82" s="276"/>
      <c r="F82" s="277"/>
      <c r="G82" s="276"/>
      <c r="H82" s="285"/>
      <c r="I82" s="277"/>
      <c r="J82" s="166"/>
    </row>
    <row r="83" spans="2:17" ht="15" customHeight="1" x14ac:dyDescent="0.2">
      <c r="B83" s="166"/>
      <c r="C83" s="286"/>
      <c r="D83" s="287"/>
      <c r="E83" s="286"/>
      <c r="F83" s="287"/>
      <c r="G83" s="286"/>
      <c r="H83" s="288"/>
      <c r="I83" s="287"/>
      <c r="J83" s="166"/>
    </row>
    <row r="84" spans="2:17" x14ac:dyDescent="0.2">
      <c r="D84" s="43"/>
    </row>
  </sheetData>
  <sheetProtection password="C6A8" sheet="1" objects="1" scenarios="1"/>
  <mergeCells count="63">
    <mergeCell ref="C83:D83"/>
    <mergeCell ref="E83:F83"/>
    <mergeCell ref="G83:I83"/>
    <mergeCell ref="C81:D81"/>
    <mergeCell ref="E81:F81"/>
    <mergeCell ref="G81:I81"/>
    <mergeCell ref="C82:D82"/>
    <mergeCell ref="E82:F82"/>
    <mergeCell ref="G82:I82"/>
    <mergeCell ref="C79:D79"/>
    <mergeCell ref="E79:F79"/>
    <mergeCell ref="G79:I79"/>
    <mergeCell ref="C80:D80"/>
    <mergeCell ref="E80:F80"/>
    <mergeCell ref="G80:I80"/>
    <mergeCell ref="C78:D78"/>
    <mergeCell ref="E78:F78"/>
    <mergeCell ref="G78:I78"/>
    <mergeCell ref="C76:D76"/>
    <mergeCell ref="E76:F76"/>
    <mergeCell ref="G76:I76"/>
    <mergeCell ref="C77:D77"/>
    <mergeCell ref="E77:F77"/>
    <mergeCell ref="G77:I77"/>
    <mergeCell ref="B74:H74"/>
    <mergeCell ref="C61:D61"/>
    <mergeCell ref="F61:G61"/>
    <mergeCell ref="C62:D62"/>
    <mergeCell ref="F62:G62"/>
    <mergeCell ref="C60:D60"/>
    <mergeCell ref="F60:G60"/>
    <mergeCell ref="C57:D57"/>
    <mergeCell ref="F57:G57"/>
    <mergeCell ref="C58:D58"/>
    <mergeCell ref="F58:G58"/>
    <mergeCell ref="C59:D59"/>
    <mergeCell ref="F59:G59"/>
    <mergeCell ref="C56:D56"/>
    <mergeCell ref="F56:G56"/>
    <mergeCell ref="B30:J30"/>
    <mergeCell ref="B31:J31"/>
    <mergeCell ref="B32:J32"/>
    <mergeCell ref="B38:J38"/>
    <mergeCell ref="B40:J40"/>
    <mergeCell ref="B42:J42"/>
    <mergeCell ref="B47:J47"/>
    <mergeCell ref="B48:J48"/>
    <mergeCell ref="B51:J51"/>
    <mergeCell ref="B52:J52"/>
    <mergeCell ref="B54:J54"/>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66:B68">
      <formula1>metdoc</formula1>
    </dataValidation>
    <dataValidation type="list" allowBlank="1" showInputMessage="1" showErrorMessage="1" sqref="B77:B78">
      <formula1>eval</formula1>
    </dataValidation>
    <dataValidation type="list" allowBlank="1" showInputMessage="1" showErrorMessage="1" sqref="B57:B61">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25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25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25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25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25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25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256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22568" r:id="rId10" name="Check Box 8">
              <controlPr defaultSize="0" autoFill="0" autoLine="0" autoPict="0">
                <anchor moveWithCells="1">
                  <from>
                    <xdr:col>3</xdr:col>
                    <xdr:colOff>495300</xdr:colOff>
                    <xdr:row>12</xdr:row>
                    <xdr:rowOff>28575</xdr:rowOff>
                  </from>
                  <to>
                    <xdr:col>3</xdr:col>
                    <xdr:colOff>838200</xdr:colOff>
                    <xdr:row>13</xdr:row>
                    <xdr:rowOff>28575</xdr:rowOff>
                  </to>
                </anchor>
              </controlPr>
            </control>
          </mc:Choice>
        </mc:AlternateContent>
        <mc:AlternateContent xmlns:mc="http://schemas.openxmlformats.org/markup-compatibility/2006">
          <mc:Choice Requires="x14">
            <control shapeId="322569" r:id="rId11" name="Check Box 9">
              <controlPr defaultSize="0" autoFill="0" autoLine="0" autoPict="0">
                <anchor moveWithCells="1">
                  <from>
                    <xdr:col>3</xdr:col>
                    <xdr:colOff>904875</xdr:colOff>
                    <xdr:row>12</xdr:row>
                    <xdr:rowOff>9525</xdr:rowOff>
                  </from>
                  <to>
                    <xdr:col>4</xdr:col>
                    <xdr:colOff>0</xdr:colOff>
                    <xdr:row>13</xdr:row>
                    <xdr:rowOff>28575</xdr:rowOff>
                  </to>
                </anchor>
              </controlPr>
            </control>
          </mc:Choice>
        </mc:AlternateContent>
        <mc:AlternateContent xmlns:mc="http://schemas.openxmlformats.org/markup-compatibility/2006">
          <mc:Choice Requires="x14">
            <control shapeId="3225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2571" r:id="rId13" name="Check Box 11">
              <controlPr defaultSize="0" autoFill="0" autoLine="0" autoPict="0">
                <anchor moveWithCells="1">
                  <from>
                    <xdr:col>4</xdr:col>
                    <xdr:colOff>561975</xdr:colOff>
                    <xdr:row>12</xdr:row>
                    <xdr:rowOff>9525</xdr:rowOff>
                  </from>
                  <to>
                    <xdr:col>4</xdr:col>
                    <xdr:colOff>914400</xdr:colOff>
                    <xdr:row>13</xdr:row>
                    <xdr:rowOff>0</xdr:rowOff>
                  </to>
                </anchor>
              </controlPr>
            </control>
          </mc:Choice>
        </mc:AlternateContent>
        <mc:AlternateContent xmlns:mc="http://schemas.openxmlformats.org/markup-compatibility/2006">
          <mc:Choice Requires="x14">
            <control shapeId="322572" r:id="rId14" name="Check Box 12">
              <controlPr defaultSize="0" autoFill="0" autoLine="0" autoPict="0">
                <anchor moveWithCells="1">
                  <from>
                    <xdr:col>4</xdr:col>
                    <xdr:colOff>1019175</xdr:colOff>
                    <xdr:row>12</xdr:row>
                    <xdr:rowOff>0</xdr:rowOff>
                  </from>
                  <to>
                    <xdr:col>5</xdr:col>
                    <xdr:colOff>266700</xdr:colOff>
                    <xdr:row>13</xdr:row>
                    <xdr:rowOff>9525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9"/>
  <dimension ref="A1:Q98"/>
  <sheetViews>
    <sheetView topLeftCell="A67" workbookViewId="0">
      <selection activeCell="K98" sqref="K98"/>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1121</v>
      </c>
      <c r="D7" s="305"/>
      <c r="E7" s="305"/>
      <c r="F7" s="305"/>
      <c r="G7" s="305"/>
      <c r="H7" s="305"/>
      <c r="I7" s="305"/>
      <c r="J7" s="305"/>
      <c r="P7" s="5" t="s">
        <v>10</v>
      </c>
    </row>
    <row r="8" spans="1:16" ht="15.75" x14ac:dyDescent="0.25">
      <c r="B8" s="1" t="s">
        <v>11</v>
      </c>
      <c r="C8" s="305" t="s">
        <v>1122</v>
      </c>
      <c r="D8" s="305"/>
      <c r="E8" s="305"/>
      <c r="F8" s="305"/>
      <c r="G8" s="305"/>
      <c r="H8" s="305"/>
      <c r="I8" s="305"/>
      <c r="J8" s="305"/>
      <c r="M8" s="128"/>
      <c r="N8" s="128"/>
      <c r="O8" s="128"/>
      <c r="P8" s="5" t="s">
        <v>12</v>
      </c>
    </row>
    <row r="9" spans="1:16" ht="15.75" x14ac:dyDescent="0.25">
      <c r="B9" s="1" t="s">
        <v>13</v>
      </c>
      <c r="C9" s="305" t="s">
        <v>1123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1124</v>
      </c>
      <c r="C26" s="272"/>
      <c r="D26" s="272"/>
      <c r="E26" s="272"/>
      <c r="F26" s="272"/>
      <c r="G26" s="272"/>
      <c r="H26" s="272"/>
      <c r="I26" s="272"/>
      <c r="J26" s="272"/>
      <c r="L26" s="32"/>
      <c r="N26" s="32"/>
    </row>
    <row r="27" spans="1:16" s="29" customFormat="1" x14ac:dyDescent="0.2">
      <c r="A27" s="141">
        <v>2</v>
      </c>
      <c r="B27" s="271" t="s">
        <v>1125</v>
      </c>
      <c r="C27" s="272"/>
      <c r="D27" s="272"/>
      <c r="E27" s="272"/>
      <c r="F27" s="272"/>
      <c r="G27" s="272"/>
      <c r="H27" s="272"/>
      <c r="I27" s="272"/>
      <c r="J27" s="272"/>
      <c r="L27" s="32"/>
      <c r="N27" s="32"/>
    </row>
    <row r="28" spans="1:16" s="29" customFormat="1" x14ac:dyDescent="0.25">
      <c r="A28" s="141">
        <v>3</v>
      </c>
      <c r="B28" s="271" t="s">
        <v>765</v>
      </c>
      <c r="C28" s="272"/>
      <c r="D28" s="272"/>
      <c r="E28" s="272"/>
      <c r="F28" s="272"/>
      <c r="G28" s="272"/>
      <c r="H28" s="272"/>
      <c r="I28" s="272"/>
      <c r="J28" s="272"/>
      <c r="L28" s="32"/>
      <c r="N28" s="32"/>
    </row>
    <row r="29" spans="1:16" s="29" customFormat="1" x14ac:dyDescent="0.25">
      <c r="A29" s="141">
        <v>4</v>
      </c>
      <c r="B29" s="271" t="s">
        <v>1126</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8" customHeight="1" x14ac:dyDescent="0.25">
      <c r="B38" s="296" t="s">
        <v>1127</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8" customHeight="1" x14ac:dyDescent="0.25">
      <c r="B40" s="296" t="s">
        <v>1128</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9.5" customHeight="1" x14ac:dyDescent="0.2">
      <c r="B42" s="296" t="s">
        <v>1129</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271" t="s">
        <v>628</v>
      </c>
      <c r="C47" s="272"/>
      <c r="D47" s="272"/>
      <c r="E47" s="272"/>
      <c r="F47" s="272"/>
      <c r="G47" s="272"/>
      <c r="H47" s="272"/>
      <c r="I47" s="272"/>
      <c r="J47" s="272"/>
    </row>
    <row r="48" spans="1:14" x14ac:dyDescent="0.2">
      <c r="A48" s="141">
        <v>2</v>
      </c>
      <c r="B48" s="271" t="s">
        <v>1130</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770</v>
      </c>
      <c r="C57" s="274"/>
      <c r="D57" s="274"/>
      <c r="E57" s="274"/>
      <c r="F57" s="274"/>
      <c r="G57" s="274"/>
      <c r="H57" s="274"/>
      <c r="I57" s="274"/>
      <c r="J57" s="274"/>
    </row>
    <row r="58" spans="1:10" x14ac:dyDescent="0.2">
      <c r="A58" s="141">
        <v>2</v>
      </c>
      <c r="B58" s="173"/>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1" x14ac:dyDescent="0.2">
      <c r="A65" s="141">
        <v>9</v>
      </c>
      <c r="B65" s="295"/>
      <c r="C65" s="295"/>
      <c r="D65" s="295"/>
      <c r="E65" s="295"/>
      <c r="F65" s="295"/>
      <c r="G65" s="295"/>
      <c r="H65" s="295"/>
      <c r="I65" s="295"/>
      <c r="J65" s="295"/>
    </row>
    <row r="66" spans="1:11" x14ac:dyDescent="0.2">
      <c r="A66" s="141">
        <v>10</v>
      </c>
      <c r="B66" s="173"/>
      <c r="C66" s="173"/>
      <c r="D66" s="173"/>
      <c r="E66" s="173"/>
      <c r="F66" s="173"/>
      <c r="G66" s="173"/>
      <c r="H66" s="173"/>
      <c r="I66" s="173"/>
      <c r="J66" s="173"/>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66"/>
      <c r="C69" s="166"/>
      <c r="D69" s="166"/>
      <c r="E69" s="166"/>
      <c r="F69" s="166"/>
      <c r="H69" s="142"/>
      <c r="I69" s="142"/>
      <c r="J69" s="142"/>
    </row>
    <row r="70" spans="1:11" ht="15" customHeight="1" x14ac:dyDescent="0.2">
      <c r="B70" s="166"/>
      <c r="C70" s="292" t="s">
        <v>48</v>
      </c>
      <c r="D70" s="293"/>
      <c r="E70" s="38" t="s">
        <v>49</v>
      </c>
      <c r="F70" s="292" t="s">
        <v>50</v>
      </c>
      <c r="G70" s="293"/>
      <c r="H70" s="142"/>
      <c r="I70" s="142"/>
      <c r="J70" s="142"/>
    </row>
    <row r="71" spans="1:11" ht="15" customHeight="1" x14ac:dyDescent="0.25">
      <c r="B71" s="166"/>
      <c r="C71" s="392" t="s">
        <v>551</v>
      </c>
      <c r="D71" s="393"/>
      <c r="E71" s="39">
        <v>50</v>
      </c>
      <c r="F71" s="266">
        <v>1</v>
      </c>
      <c r="G71" s="277"/>
      <c r="H71" s="142"/>
      <c r="I71" s="142"/>
      <c r="J71" s="142"/>
    </row>
    <row r="72" spans="1:11" ht="15" customHeight="1" x14ac:dyDescent="0.25">
      <c r="B72" s="166"/>
      <c r="C72" s="306" t="s">
        <v>552</v>
      </c>
      <c r="D72" s="394"/>
      <c r="E72" s="40">
        <v>35</v>
      </c>
      <c r="F72" s="278">
        <v>0.4</v>
      </c>
      <c r="G72" s="287"/>
      <c r="H72" s="142"/>
      <c r="I72" s="142"/>
      <c r="J72" s="142"/>
    </row>
    <row r="73" spans="1:11" ht="15" customHeight="1" x14ac:dyDescent="0.25">
      <c r="B73" s="166"/>
      <c r="C73" s="306" t="s">
        <v>545</v>
      </c>
      <c r="D73" s="394"/>
      <c r="E73" s="40">
        <v>45</v>
      </c>
      <c r="F73" s="278">
        <v>0.2</v>
      </c>
      <c r="G73" s="287"/>
      <c r="H73" s="142"/>
      <c r="I73" s="142"/>
      <c r="J73" s="142"/>
    </row>
    <row r="74" spans="1:11" ht="15" customHeight="1" x14ac:dyDescent="0.25">
      <c r="B74" s="166"/>
      <c r="C74" s="392" t="s">
        <v>544</v>
      </c>
      <c r="D74" s="393"/>
      <c r="E74" s="39">
        <v>20</v>
      </c>
      <c r="F74" s="266">
        <v>0</v>
      </c>
      <c r="G74" s="277"/>
      <c r="H74" s="142"/>
      <c r="I74" s="142"/>
      <c r="J74" s="142"/>
    </row>
    <row r="75" spans="1:11" ht="15" customHeight="1" x14ac:dyDescent="0.2">
      <c r="B75" s="166"/>
      <c r="C75" s="276"/>
      <c r="D75" s="277"/>
      <c r="E75" s="39"/>
      <c r="F75" s="276"/>
      <c r="G75" s="27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562</v>
      </c>
      <c r="D80" s="180"/>
      <c r="E80" s="180"/>
      <c r="F80" s="180"/>
      <c r="G80" s="180"/>
      <c r="H80" s="180"/>
      <c r="I80" s="180"/>
      <c r="J80" s="180"/>
      <c r="K80" s="180"/>
    </row>
    <row r="81" spans="1:17" x14ac:dyDescent="0.2">
      <c r="C81" s="180"/>
      <c r="D81" s="180"/>
      <c r="E81" s="180"/>
      <c r="F81" s="180"/>
      <c r="G81" s="180"/>
      <c r="H81" s="180"/>
      <c r="I81" s="180"/>
      <c r="J81" s="180"/>
      <c r="K81" s="180"/>
    </row>
    <row r="82" spans="1:17" x14ac:dyDescent="0.2">
      <c r="C82" s="180"/>
      <c r="D82" s="180"/>
      <c r="E82" s="180"/>
      <c r="F82" s="180"/>
      <c r="G82" s="180"/>
      <c r="H82" s="180"/>
      <c r="I82" s="180"/>
      <c r="J82" s="180"/>
      <c r="K82" s="180"/>
    </row>
    <row r="83" spans="1:17" x14ac:dyDescent="0.2">
      <c r="C83" s="180"/>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5">
      <c r="B91" s="166"/>
      <c r="C91" s="392" t="s">
        <v>1265</v>
      </c>
      <c r="D91" s="393"/>
      <c r="E91" s="266">
        <v>0.1</v>
      </c>
      <c r="F91" s="277"/>
      <c r="G91" s="266">
        <v>0.2</v>
      </c>
      <c r="H91" s="285"/>
      <c r="I91" s="277"/>
      <c r="J91" s="166"/>
    </row>
    <row r="92" spans="1:17" ht="15" customHeight="1" x14ac:dyDescent="0.25">
      <c r="B92" s="166"/>
      <c r="C92" s="306" t="s">
        <v>563</v>
      </c>
      <c r="D92" s="394"/>
      <c r="E92" s="278">
        <v>0.7</v>
      </c>
      <c r="F92" s="287"/>
      <c r="G92" s="278">
        <v>0.9</v>
      </c>
      <c r="H92" s="288"/>
      <c r="I92" s="287"/>
      <c r="J92" s="166"/>
    </row>
    <row r="93" spans="1:17" ht="15" customHeight="1" x14ac:dyDescent="0.2">
      <c r="B93" s="166"/>
      <c r="C93" s="286"/>
      <c r="D93" s="287"/>
      <c r="E93" s="286"/>
      <c r="F93" s="287"/>
      <c r="G93" s="286"/>
      <c r="H93" s="288"/>
      <c r="I93" s="287"/>
      <c r="J93" s="166"/>
    </row>
    <row r="94" spans="1:17" ht="15" customHeight="1" x14ac:dyDescent="0.2">
      <c r="B94" s="166"/>
      <c r="C94" s="276"/>
      <c r="D94" s="277"/>
      <c r="E94" s="276"/>
      <c r="F94" s="277"/>
      <c r="G94" s="276"/>
      <c r="H94" s="285"/>
      <c r="I94" s="277"/>
      <c r="J94" s="166"/>
    </row>
    <row r="95" spans="1:17" ht="15" customHeight="1" x14ac:dyDescent="0.2">
      <c r="B95" s="166"/>
      <c r="C95" s="286"/>
      <c r="D95" s="287"/>
      <c r="E95" s="286"/>
      <c r="F95" s="287"/>
      <c r="G95" s="286"/>
      <c r="H95" s="288"/>
      <c r="I95" s="287"/>
      <c r="J95" s="166"/>
      <c r="O95" s="41"/>
      <c r="P95" s="42"/>
      <c r="Q95" s="41"/>
    </row>
    <row r="96" spans="1:17" ht="15" customHeight="1" x14ac:dyDescent="0.2">
      <c r="B96" s="166"/>
      <c r="C96" s="276"/>
      <c r="D96" s="277"/>
      <c r="E96" s="276"/>
      <c r="F96" s="277"/>
      <c r="G96" s="276"/>
      <c r="H96" s="285"/>
      <c r="I96" s="277"/>
      <c r="J96" s="166"/>
    </row>
    <row r="97" spans="2:10" ht="15" customHeight="1" x14ac:dyDescent="0.2">
      <c r="B97" s="166"/>
      <c r="C97" s="286"/>
      <c r="D97" s="287"/>
      <c r="E97" s="286"/>
      <c r="F97" s="287"/>
      <c r="G97" s="286"/>
      <c r="H97" s="288"/>
      <c r="I97" s="287"/>
      <c r="J97" s="166"/>
    </row>
    <row r="98" spans="2:10" x14ac:dyDescent="0.25">
      <c r="D98" s="43"/>
    </row>
  </sheetData>
  <sheetProtection password="C6A8" sheet="1" objects="1" scenarios="1"/>
  <mergeCells count="69">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90:D90"/>
    <mergeCell ref="E90:F90"/>
    <mergeCell ref="G90:I90"/>
    <mergeCell ref="C91:D91"/>
    <mergeCell ref="E91:F91"/>
    <mergeCell ref="G91:I91"/>
    <mergeCell ref="B88:H88"/>
    <mergeCell ref="C75:D75"/>
    <mergeCell ref="F75:G75"/>
    <mergeCell ref="C76:D76"/>
    <mergeCell ref="F76:G76"/>
    <mergeCell ref="C73:D73"/>
    <mergeCell ref="F73:G73"/>
    <mergeCell ref="C74:D74"/>
    <mergeCell ref="F74:G74"/>
    <mergeCell ref="C71:D71"/>
    <mergeCell ref="F71:G71"/>
    <mergeCell ref="C72:D72"/>
    <mergeCell ref="F72:G72"/>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0">
      <formula1>metdoc</formula1>
    </dataValidation>
    <dataValidation type="list" allowBlank="1" showInputMessage="1" showErrorMessage="1" sqref="B91:B92">
      <formula1>eval</formula1>
    </dataValidation>
    <dataValidation type="list" allowBlank="1" showInputMessage="1" showErrorMessage="1" sqref="B71:B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35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35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35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35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35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35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359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23592" r:id="rId10" name="Check Box 8">
              <controlPr defaultSize="0" autoFill="0" autoLine="0" autoPict="0">
                <anchor moveWithCells="1">
                  <from>
                    <xdr:col>3</xdr:col>
                    <xdr:colOff>447675</xdr:colOff>
                    <xdr:row>12</xdr:row>
                    <xdr:rowOff>9525</xdr:rowOff>
                  </from>
                  <to>
                    <xdr:col>3</xdr:col>
                    <xdr:colOff>809625</xdr:colOff>
                    <xdr:row>13</xdr:row>
                    <xdr:rowOff>28575</xdr:rowOff>
                  </to>
                </anchor>
              </controlPr>
            </control>
          </mc:Choice>
        </mc:AlternateContent>
        <mc:AlternateContent xmlns:mc="http://schemas.openxmlformats.org/markup-compatibility/2006">
          <mc:Choice Requires="x14">
            <control shapeId="323593" r:id="rId11" name="Check Box 9">
              <controlPr defaultSize="0" autoFill="0" autoLine="0" autoPict="0">
                <anchor moveWithCells="1">
                  <from>
                    <xdr:col>3</xdr:col>
                    <xdr:colOff>904875</xdr:colOff>
                    <xdr:row>12</xdr:row>
                    <xdr:rowOff>9525</xdr:rowOff>
                  </from>
                  <to>
                    <xdr:col>3</xdr:col>
                    <xdr:colOff>1247775</xdr:colOff>
                    <xdr:row>13</xdr:row>
                    <xdr:rowOff>28575</xdr:rowOff>
                  </to>
                </anchor>
              </controlPr>
            </control>
          </mc:Choice>
        </mc:AlternateContent>
        <mc:AlternateContent xmlns:mc="http://schemas.openxmlformats.org/markup-compatibility/2006">
          <mc:Choice Requires="x14">
            <control shapeId="3235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3595" r:id="rId13" name="Check Box 11">
              <controlPr defaultSize="0" autoFill="0" autoLine="0" autoPict="0">
                <anchor moveWithCells="1">
                  <from>
                    <xdr:col>4</xdr:col>
                    <xdr:colOff>561975</xdr:colOff>
                    <xdr:row>12</xdr:row>
                    <xdr:rowOff>9525</xdr:rowOff>
                  </from>
                  <to>
                    <xdr:col>4</xdr:col>
                    <xdr:colOff>962025</xdr:colOff>
                    <xdr:row>13</xdr:row>
                    <xdr:rowOff>28575</xdr:rowOff>
                  </to>
                </anchor>
              </controlPr>
            </control>
          </mc:Choice>
        </mc:AlternateContent>
        <mc:AlternateContent xmlns:mc="http://schemas.openxmlformats.org/markup-compatibility/2006">
          <mc:Choice Requires="x14">
            <control shapeId="323596" r:id="rId14" name="Check Box 12">
              <controlPr defaultSize="0" autoFill="0" autoLine="0" autoPict="0">
                <anchor moveWithCells="1">
                  <from>
                    <xdr:col>4</xdr:col>
                    <xdr:colOff>1076325</xdr:colOff>
                    <xdr:row>12</xdr:row>
                    <xdr:rowOff>9525</xdr:rowOff>
                  </from>
                  <to>
                    <xdr:col>6</xdr:col>
                    <xdr:colOff>28575</xdr:colOff>
                    <xdr:row>13</xdr:row>
                    <xdr:rowOff>28575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0"/>
  <dimension ref="A1:Q100"/>
  <sheetViews>
    <sheetView topLeftCell="A67" workbookViewId="0">
      <selection activeCell="J73" sqref="J7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1131</v>
      </c>
      <c r="D7" s="305"/>
      <c r="E7" s="305"/>
      <c r="F7" s="305"/>
      <c r="G7" s="305"/>
      <c r="H7" s="305"/>
      <c r="I7" s="305"/>
      <c r="J7" s="305"/>
      <c r="P7" s="5" t="s">
        <v>10</v>
      </c>
    </row>
    <row r="8" spans="1:16" ht="15.75" x14ac:dyDescent="0.25">
      <c r="B8" s="1" t="s">
        <v>11</v>
      </c>
      <c r="C8" s="305" t="s">
        <v>1132</v>
      </c>
      <c r="D8" s="305"/>
      <c r="E8" s="305"/>
      <c r="F8" s="305"/>
      <c r="G8" s="305"/>
      <c r="H8" s="305"/>
      <c r="I8" s="305"/>
      <c r="J8" s="305"/>
      <c r="M8" s="128"/>
      <c r="N8" s="128"/>
      <c r="O8" s="128"/>
      <c r="P8" s="5" t="s">
        <v>12</v>
      </c>
    </row>
    <row r="9" spans="1:16" ht="15.75" x14ac:dyDescent="0.25">
      <c r="B9" s="1" t="s">
        <v>13</v>
      </c>
      <c r="C9" s="305" t="s">
        <v>1133</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666</v>
      </c>
      <c r="C26" s="272"/>
      <c r="D26" s="272"/>
      <c r="E26" s="272"/>
      <c r="F26" s="272"/>
      <c r="G26" s="272"/>
      <c r="H26" s="272"/>
      <c r="I26" s="272"/>
      <c r="J26" s="272"/>
      <c r="L26" s="32"/>
      <c r="N26" s="32"/>
    </row>
    <row r="27" spans="1:16" s="29" customFormat="1" x14ac:dyDescent="0.25">
      <c r="A27" s="141">
        <v>2</v>
      </c>
      <c r="B27" s="271" t="s">
        <v>457</v>
      </c>
      <c r="C27" s="272"/>
      <c r="D27" s="272"/>
      <c r="E27" s="272"/>
      <c r="F27" s="272"/>
      <c r="G27" s="272"/>
      <c r="H27" s="272"/>
      <c r="I27" s="272"/>
      <c r="J27" s="272"/>
      <c r="L27" s="32"/>
      <c r="N27" s="32"/>
    </row>
    <row r="28" spans="1:16" s="29" customFormat="1" x14ac:dyDescent="0.25">
      <c r="A28" s="141">
        <v>3</v>
      </c>
      <c r="B28" s="271" t="s">
        <v>612</v>
      </c>
      <c r="C28" s="272"/>
      <c r="D28" s="272"/>
      <c r="E28" s="272"/>
      <c r="F28" s="272"/>
      <c r="G28" s="272"/>
      <c r="H28" s="272"/>
      <c r="I28" s="272"/>
      <c r="J28" s="272"/>
      <c r="L28" s="32"/>
      <c r="N28" s="32"/>
    </row>
    <row r="29" spans="1:16" s="29" customFormat="1" x14ac:dyDescent="0.25">
      <c r="A29" s="141">
        <v>4</v>
      </c>
      <c r="B29" s="271" t="s">
        <v>613</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5.75" customHeight="1" x14ac:dyDescent="0.25">
      <c r="B38" s="296" t="s">
        <v>1134</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5" customHeight="1" x14ac:dyDescent="0.25">
      <c r="B40" s="296" t="s">
        <v>1135</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6.5" customHeight="1" x14ac:dyDescent="0.2">
      <c r="B42" s="296" t="s">
        <v>1136</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268</v>
      </c>
      <c r="C47" s="272"/>
      <c r="D47" s="272"/>
      <c r="E47" s="272"/>
      <c r="F47" s="272"/>
      <c r="G47" s="272"/>
      <c r="H47" s="272"/>
      <c r="I47" s="272"/>
      <c r="J47" s="272"/>
    </row>
    <row r="48" spans="1:14" x14ac:dyDescent="0.25">
      <c r="A48" s="141">
        <v>2</v>
      </c>
      <c r="B48" s="271" t="s">
        <v>60</v>
      </c>
      <c r="C48" s="271"/>
      <c r="D48" s="271"/>
      <c r="E48" s="271"/>
      <c r="F48" s="271"/>
      <c r="G48" s="271"/>
      <c r="H48" s="271"/>
      <c r="I48" s="271"/>
      <c r="J48" s="271"/>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593</v>
      </c>
      <c r="C57" s="274"/>
      <c r="D57" s="274"/>
      <c r="E57" s="274"/>
      <c r="F57" s="274"/>
      <c r="G57" s="274"/>
      <c r="H57" s="274"/>
      <c r="I57" s="274"/>
      <c r="J57" s="274"/>
    </row>
    <row r="58" spans="1:10" x14ac:dyDescent="0.25">
      <c r="A58" s="141">
        <v>2</v>
      </c>
      <c r="B58" s="162" t="s">
        <v>625</v>
      </c>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92</v>
      </c>
      <c r="D71" s="393"/>
      <c r="E71" s="39">
        <v>30</v>
      </c>
      <c r="F71" s="266">
        <v>1</v>
      </c>
      <c r="G71" s="277"/>
      <c r="H71" s="142"/>
      <c r="I71" s="142"/>
      <c r="J71" s="142"/>
    </row>
    <row r="72" spans="1:10" ht="15" customHeight="1" x14ac:dyDescent="0.25">
      <c r="B72" s="166"/>
      <c r="C72" s="306" t="s">
        <v>544</v>
      </c>
      <c r="D72" s="394"/>
      <c r="E72" s="40">
        <v>30</v>
      </c>
      <c r="F72" s="278">
        <v>0.1</v>
      </c>
      <c r="G72" s="287"/>
      <c r="H72" s="142"/>
      <c r="I72" s="142"/>
      <c r="J72" s="142"/>
    </row>
    <row r="73" spans="1:10" ht="15" customHeight="1" x14ac:dyDescent="0.25">
      <c r="B73" s="166"/>
      <c r="C73" s="392" t="s">
        <v>552</v>
      </c>
      <c r="D73" s="393"/>
      <c r="E73" s="39">
        <v>57</v>
      </c>
      <c r="F73" s="266">
        <v>0.2</v>
      </c>
      <c r="G73" s="277"/>
      <c r="H73" s="142"/>
      <c r="I73" s="142"/>
      <c r="J73" s="142"/>
    </row>
    <row r="74" spans="1:10" ht="15" customHeight="1" x14ac:dyDescent="0.25">
      <c r="B74" s="166"/>
      <c r="C74" s="306" t="s">
        <v>551</v>
      </c>
      <c r="D74" s="394"/>
      <c r="E74" s="40">
        <v>3</v>
      </c>
      <c r="F74" s="278">
        <v>1</v>
      </c>
      <c r="G74" s="287"/>
      <c r="H74" s="142"/>
      <c r="I74" s="142"/>
      <c r="J74" s="142"/>
    </row>
    <row r="75" spans="1:10" ht="15" customHeight="1" x14ac:dyDescent="0.25">
      <c r="B75" s="166"/>
      <c r="C75" s="392" t="s">
        <v>545</v>
      </c>
      <c r="D75" s="393"/>
      <c r="E75" s="39">
        <v>30</v>
      </c>
      <c r="F75" s="266">
        <v>0.1</v>
      </c>
      <c r="G75" s="277"/>
      <c r="H75" s="142"/>
      <c r="I75" s="142"/>
      <c r="J75" s="142"/>
    </row>
    <row r="76" spans="1:10" ht="15" customHeight="1" x14ac:dyDescent="0.2">
      <c r="B76" s="166"/>
      <c r="C76" s="387"/>
      <c r="D76" s="287"/>
      <c r="E76" s="40"/>
      <c r="F76" s="278"/>
      <c r="G76" s="287"/>
      <c r="H76" s="142"/>
      <c r="I76" s="142"/>
      <c r="J76" s="142"/>
    </row>
    <row r="77" spans="1:10" ht="15" customHeight="1" x14ac:dyDescent="0.2">
      <c r="B77" s="166"/>
      <c r="C77" s="166"/>
      <c r="D77" s="166"/>
      <c r="E77" s="166"/>
      <c r="F77" s="166"/>
      <c r="H77" s="142"/>
      <c r="I77" s="142"/>
      <c r="J77" s="142"/>
    </row>
    <row r="78" spans="1:10" x14ac:dyDescent="0.25">
      <c r="A78" s="7"/>
      <c r="B78" s="138" t="s">
        <v>51</v>
      </c>
    </row>
    <row r="79" spans="1:10" x14ac:dyDescent="0.25">
      <c r="B79" s="130" t="s">
        <v>52</v>
      </c>
    </row>
    <row r="80" spans="1:10" x14ac:dyDescent="0.25">
      <c r="C80" s="179" t="s">
        <v>564</v>
      </c>
      <c r="D80" s="180"/>
      <c r="E80" s="180"/>
      <c r="F80" s="180"/>
      <c r="G80" s="180"/>
      <c r="H80" s="180"/>
      <c r="I80" s="180"/>
      <c r="J80" s="180"/>
    </row>
    <row r="81" spans="1:10" x14ac:dyDescent="0.25">
      <c r="C81" s="179" t="s">
        <v>562</v>
      </c>
      <c r="D81" s="180"/>
      <c r="E81" s="180"/>
      <c r="F81" s="180"/>
      <c r="G81" s="180"/>
      <c r="H81" s="180"/>
      <c r="I81" s="180"/>
      <c r="J81" s="180"/>
    </row>
    <row r="82" spans="1:10" x14ac:dyDescent="0.2">
      <c r="C82" s="179"/>
      <c r="D82" s="180"/>
      <c r="E82" s="180"/>
      <c r="F82" s="180"/>
      <c r="G82" s="180"/>
      <c r="H82" s="180"/>
      <c r="I82" s="180"/>
      <c r="J82" s="180"/>
    </row>
    <row r="83" spans="1:10" x14ac:dyDescent="0.2">
      <c r="C83" s="180"/>
      <c r="D83" s="180"/>
      <c r="E83" s="180"/>
      <c r="F83" s="180"/>
      <c r="G83" s="180"/>
      <c r="H83" s="180"/>
      <c r="I83" s="180"/>
      <c r="J83" s="180"/>
    </row>
    <row r="84" spans="1:10" x14ac:dyDescent="0.2">
      <c r="C84" s="180"/>
      <c r="D84" s="180"/>
      <c r="E84" s="180"/>
      <c r="F84" s="180"/>
      <c r="G84" s="180"/>
      <c r="H84" s="180"/>
      <c r="I84" s="180"/>
      <c r="J84" s="180"/>
    </row>
    <row r="85" spans="1:10" x14ac:dyDescent="0.2">
      <c r="C85" s="180"/>
      <c r="D85" s="180"/>
      <c r="E85" s="180"/>
      <c r="F85" s="180"/>
      <c r="G85" s="180"/>
      <c r="H85" s="180"/>
      <c r="I85" s="180"/>
      <c r="J85" s="180"/>
    </row>
    <row r="86" spans="1:10" x14ac:dyDescent="0.2">
      <c r="C86" s="180"/>
      <c r="D86" s="180"/>
      <c r="E86" s="180"/>
      <c r="F86" s="180"/>
      <c r="G86" s="180"/>
      <c r="H86" s="180"/>
      <c r="I86" s="180"/>
      <c r="J86" s="180"/>
    </row>
    <row r="88" spans="1:10" x14ac:dyDescent="0.25">
      <c r="A88" s="7"/>
      <c r="B88" s="138" t="s">
        <v>53</v>
      </c>
    </row>
    <row r="89" spans="1:10" ht="15" customHeight="1" x14ac:dyDescent="0.25">
      <c r="B89" s="275" t="s">
        <v>54</v>
      </c>
      <c r="C89" s="275"/>
      <c r="D89" s="275"/>
      <c r="E89" s="275"/>
      <c r="F89" s="275"/>
      <c r="G89" s="275"/>
      <c r="H89" s="275"/>
    </row>
    <row r="90" spans="1:10" ht="15" customHeight="1" x14ac:dyDescent="0.2">
      <c r="B90" s="166"/>
      <c r="C90" s="166"/>
      <c r="D90" s="166"/>
      <c r="E90" s="166"/>
      <c r="F90" s="166"/>
      <c r="G90" s="166"/>
      <c r="H90" s="166"/>
    </row>
    <row r="91" spans="1:10" ht="15" customHeight="1" x14ac:dyDescent="0.25">
      <c r="B91" s="166"/>
      <c r="C91" s="289" t="s">
        <v>55</v>
      </c>
      <c r="D91" s="290"/>
      <c r="E91" s="289" t="s">
        <v>56</v>
      </c>
      <c r="F91" s="290"/>
      <c r="G91" s="289" t="s">
        <v>57</v>
      </c>
      <c r="H91" s="291"/>
      <c r="I91" s="290"/>
      <c r="J91" s="166"/>
    </row>
    <row r="92" spans="1:10" ht="15" customHeight="1" x14ac:dyDescent="0.25">
      <c r="B92" s="166"/>
      <c r="C92" s="392" t="s">
        <v>1263</v>
      </c>
      <c r="D92" s="393"/>
      <c r="E92" s="266">
        <v>0.2</v>
      </c>
      <c r="F92" s="277"/>
      <c r="G92" s="266">
        <v>0.3</v>
      </c>
      <c r="H92" s="285"/>
      <c r="I92" s="277"/>
      <c r="J92" s="166"/>
    </row>
    <row r="93" spans="1:10" ht="15" customHeight="1" x14ac:dyDescent="0.25">
      <c r="B93" s="166"/>
      <c r="C93" s="306" t="s">
        <v>563</v>
      </c>
      <c r="D93" s="394"/>
      <c r="E93" s="278">
        <v>0.2</v>
      </c>
      <c r="F93" s="287"/>
      <c r="G93" s="278">
        <v>0.3</v>
      </c>
      <c r="H93" s="288"/>
      <c r="I93" s="287"/>
      <c r="J93" s="166"/>
    </row>
    <row r="94" spans="1:10" ht="15" customHeight="1" x14ac:dyDescent="0.25">
      <c r="B94" s="166"/>
      <c r="C94" s="392" t="s">
        <v>1262</v>
      </c>
      <c r="D94" s="393"/>
      <c r="E94" s="266">
        <v>0.4</v>
      </c>
      <c r="F94" s="277"/>
      <c r="G94" s="266">
        <v>0.6</v>
      </c>
      <c r="H94" s="285"/>
      <c r="I94" s="277"/>
      <c r="J94" s="166"/>
    </row>
    <row r="95" spans="1:10" ht="15" customHeight="1" x14ac:dyDescent="0.2">
      <c r="B95" s="166"/>
      <c r="C95" s="286"/>
      <c r="D95" s="287"/>
      <c r="E95" s="286"/>
      <c r="F95" s="287"/>
      <c r="G95" s="286"/>
      <c r="H95" s="288"/>
      <c r="I95" s="287"/>
      <c r="J95" s="166"/>
    </row>
    <row r="96" spans="1:10" ht="15" customHeight="1" x14ac:dyDescent="0.2">
      <c r="B96" s="166"/>
      <c r="C96" s="276"/>
      <c r="D96" s="277"/>
      <c r="E96" s="276"/>
      <c r="F96" s="277"/>
      <c r="G96" s="276"/>
      <c r="H96" s="285"/>
      <c r="I96" s="277"/>
      <c r="J96" s="166"/>
    </row>
    <row r="97" spans="2:17" ht="15" customHeight="1" x14ac:dyDescent="0.2">
      <c r="B97" s="166"/>
      <c r="C97" s="286"/>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2">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9:H89"/>
    <mergeCell ref="C91:D91"/>
    <mergeCell ref="E91:F91"/>
    <mergeCell ref="G91:I91"/>
    <mergeCell ref="C76:D76"/>
    <mergeCell ref="F76:G76"/>
    <mergeCell ref="C74:D74"/>
    <mergeCell ref="F74:G74"/>
    <mergeCell ref="C75:D75"/>
    <mergeCell ref="F75:G75"/>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0:B81">
      <formula1>metdoc</formula1>
    </dataValidation>
    <dataValidation type="list" allowBlank="1" showInputMessage="1" showErrorMessage="1" sqref="B92:B94">
      <formula1>eval</formula1>
    </dataValidation>
    <dataValidation type="list" allowBlank="1" showInputMessage="1" showErrorMessage="1" sqref="B71:B75">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460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46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46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46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461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461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461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24616" r:id="rId10" name="Check Box 8">
              <controlPr defaultSize="0" autoFill="0" autoLine="0" autoPict="0">
                <anchor moveWithCells="1">
                  <from>
                    <xdr:col>3</xdr:col>
                    <xdr:colOff>447675</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24617" r:id="rId11" name="Check Box 9">
              <controlPr defaultSize="0" autoFill="0" autoLine="0" autoPict="0">
                <anchor moveWithCells="1">
                  <from>
                    <xdr:col>3</xdr:col>
                    <xdr:colOff>904875</xdr:colOff>
                    <xdr:row>12</xdr:row>
                    <xdr:rowOff>9525</xdr:rowOff>
                  </from>
                  <to>
                    <xdr:col>4</xdr:col>
                    <xdr:colOff>0</xdr:colOff>
                    <xdr:row>12</xdr:row>
                    <xdr:rowOff>180975</xdr:rowOff>
                  </to>
                </anchor>
              </controlPr>
            </control>
          </mc:Choice>
        </mc:AlternateContent>
        <mc:AlternateContent xmlns:mc="http://schemas.openxmlformats.org/markup-compatibility/2006">
          <mc:Choice Requires="x14">
            <control shapeId="32461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4619" r:id="rId13" name="Check Box 11">
              <controlPr defaultSize="0" autoFill="0" autoLine="0" autoPict="0">
                <anchor moveWithCells="1">
                  <from>
                    <xdr:col>4</xdr:col>
                    <xdr:colOff>561975</xdr:colOff>
                    <xdr:row>12</xdr:row>
                    <xdr:rowOff>9525</xdr:rowOff>
                  </from>
                  <to>
                    <xdr:col>4</xdr:col>
                    <xdr:colOff>1066800</xdr:colOff>
                    <xdr:row>13</xdr:row>
                    <xdr:rowOff>0</xdr:rowOff>
                  </to>
                </anchor>
              </controlPr>
            </control>
          </mc:Choice>
        </mc:AlternateContent>
        <mc:AlternateContent xmlns:mc="http://schemas.openxmlformats.org/markup-compatibility/2006">
          <mc:Choice Requires="x14">
            <control shapeId="32462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4"/>
  <dimension ref="A1:AM84"/>
  <sheetViews>
    <sheetView workbookViewId="0">
      <selection activeCell="A76" sqref="A76:E79"/>
    </sheetView>
  </sheetViews>
  <sheetFormatPr defaultColWidth="9.140625" defaultRowHeight="15" x14ac:dyDescent="0.25"/>
  <cols>
    <col min="1" max="16384" width="9.140625" style="141"/>
  </cols>
  <sheetData>
    <row r="1" spans="1:39" ht="30" customHeight="1" x14ac:dyDescent="0.2">
      <c r="A1" s="268" t="s">
        <v>568</v>
      </c>
      <c r="B1" s="321"/>
      <c r="C1" s="321"/>
      <c r="D1" s="321"/>
      <c r="E1" s="321"/>
      <c r="F1" s="321"/>
      <c r="G1" s="321"/>
      <c r="H1" s="321"/>
      <c r="I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ht="27.75" customHeight="1" x14ac:dyDescent="0.25">
      <c r="A5" s="322" t="s">
        <v>569</v>
      </c>
      <c r="B5" s="323"/>
      <c r="C5" s="323"/>
      <c r="D5" s="323"/>
      <c r="E5" s="323"/>
      <c r="F5" s="323"/>
      <c r="G5" s="323"/>
      <c r="H5" s="323"/>
      <c r="I5" s="323"/>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A8" s="130" t="s">
        <v>119</v>
      </c>
      <c r="B8" s="138"/>
      <c r="AL8" s="48" t="s">
        <v>120</v>
      </c>
      <c r="AM8" s="48" t="s">
        <v>121</v>
      </c>
    </row>
    <row r="9" spans="1:39" x14ac:dyDescent="0.25">
      <c r="C9" s="49" t="s">
        <v>122</v>
      </c>
      <c r="D9" s="49" t="s">
        <v>106</v>
      </c>
      <c r="E9" s="49" t="s">
        <v>123</v>
      </c>
      <c r="AL9" s="48" t="s">
        <v>124</v>
      </c>
      <c r="AM9" s="48" t="s">
        <v>125</v>
      </c>
    </row>
    <row r="10" spans="1:39" x14ac:dyDescent="0.25">
      <c r="C10" s="141" t="s">
        <v>308</v>
      </c>
      <c r="D10" s="141" t="s">
        <v>109</v>
      </c>
      <c r="E10" s="141" t="s">
        <v>121</v>
      </c>
      <c r="AL10" s="48"/>
      <c r="AM10" s="48" t="s">
        <v>127</v>
      </c>
    </row>
    <row r="11" spans="1:39" x14ac:dyDescent="0.25">
      <c r="AL11" s="48"/>
      <c r="AM11" s="48" t="s">
        <v>128</v>
      </c>
    </row>
    <row r="12" spans="1:39" x14ac:dyDescent="0.25">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137</v>
      </c>
    </row>
    <row r="13" spans="1:39" x14ac:dyDescent="0.2">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row>
    <row r="14" spans="1:39" x14ac:dyDescent="0.25">
      <c r="C14" s="138" t="s">
        <v>309</v>
      </c>
      <c r="D14" s="50">
        <v>12</v>
      </c>
      <c r="E14" s="130" t="s">
        <v>139</v>
      </c>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140</v>
      </c>
    </row>
    <row r="15" spans="1:39" x14ac:dyDescent="0.25">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141</v>
      </c>
    </row>
    <row r="16" spans="1:39" x14ac:dyDescent="0.25">
      <c r="C16" s="138" t="s">
        <v>142</v>
      </c>
      <c r="D16" s="50"/>
      <c r="F16" s="14"/>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143</v>
      </c>
    </row>
    <row r="17" spans="3:39" x14ac:dyDescent="0.25">
      <c r="C17" s="130" t="s">
        <v>144</v>
      </c>
      <c r="E17" s="14"/>
      <c r="F17" s="14"/>
      <c r="G17" s="13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129</v>
      </c>
    </row>
    <row r="18" spans="3:39" x14ac:dyDescent="0.25">
      <c r="C18" s="20" t="s">
        <v>22</v>
      </c>
      <c r="D18" s="50">
        <v>6</v>
      </c>
      <c r="G18" s="20" t="s">
        <v>23</v>
      </c>
      <c r="H18" s="5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145</v>
      </c>
    </row>
    <row r="19" spans="3:39" x14ac:dyDescent="0.25">
      <c r="C19" s="20" t="s">
        <v>24</v>
      </c>
      <c r="D19" s="50">
        <v>6</v>
      </c>
      <c r="G19" s="20" t="s">
        <v>25</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146</v>
      </c>
    </row>
    <row r="20" spans="3:39" x14ac:dyDescent="0.25">
      <c r="C20" s="20"/>
      <c r="G20" s="20"/>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131</v>
      </c>
    </row>
    <row r="21" spans="3:39" x14ac:dyDescent="0.25">
      <c r="C21" s="20" t="s">
        <v>26</v>
      </c>
      <c r="D21" s="50"/>
      <c r="G21" s="20" t="s">
        <v>27</v>
      </c>
      <c r="H21" s="5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147</v>
      </c>
    </row>
    <row r="22" spans="3:39" x14ac:dyDescent="0.2">
      <c r="C22" s="20" t="s">
        <v>28</v>
      </c>
      <c r="D22" s="50"/>
      <c r="G22" s="20" t="s">
        <v>29</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126</v>
      </c>
    </row>
    <row r="23" spans="3:39" x14ac:dyDescent="0.2">
      <c r="C23" s="20"/>
      <c r="G23" s="2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148</v>
      </c>
    </row>
    <row r="24" spans="3:39" x14ac:dyDescent="0.25">
      <c r="C24" s="20" t="s">
        <v>30</v>
      </c>
      <c r="D24" s="50"/>
      <c r="G24" s="20" t="s">
        <v>31</v>
      </c>
      <c r="H24" s="50"/>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149</v>
      </c>
    </row>
    <row r="25" spans="3:39" x14ac:dyDescent="0.2">
      <c r="C25" s="20" t="s">
        <v>32</v>
      </c>
      <c r="D25" s="50"/>
      <c r="G25" s="20" t="s">
        <v>33</v>
      </c>
      <c r="H25" s="50"/>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133</v>
      </c>
    </row>
    <row r="26" spans="3:39" x14ac:dyDescent="0.25">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150</v>
      </c>
    </row>
    <row r="27" spans="3:39" x14ac:dyDescent="0.25">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151</v>
      </c>
    </row>
    <row r="28" spans="3:39" x14ac:dyDescent="0.2">
      <c r="C28" s="138" t="s">
        <v>152</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153</v>
      </c>
    </row>
    <row r="29" spans="3:39" x14ac:dyDescent="0.25">
      <c r="D29" s="20" t="s">
        <v>154</v>
      </c>
      <c r="E29" s="51" t="s">
        <v>155</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156</v>
      </c>
    </row>
    <row r="30" spans="3:39" x14ac:dyDescent="0.25">
      <c r="D30" s="20" t="s">
        <v>157</v>
      </c>
      <c r="E30" s="51" t="s">
        <v>155</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158</v>
      </c>
    </row>
    <row r="31" spans="3:39" x14ac:dyDescent="0.25">
      <c r="D31" s="20" t="s">
        <v>159</v>
      </c>
      <c r="E31" s="51" t="s">
        <v>160</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161</v>
      </c>
    </row>
    <row r="32" spans="3:39" x14ac:dyDescent="0.25">
      <c r="D32" s="20" t="s">
        <v>162</v>
      </c>
      <c r="E32" s="51" t="s">
        <v>160</v>
      </c>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8"/>
      <c r="AM32" s="48" t="s">
        <v>163</v>
      </c>
    </row>
    <row r="33" spans="1:39" x14ac:dyDescent="0.25">
      <c r="D33" s="20" t="s">
        <v>164</v>
      </c>
      <c r="E33" s="50" t="s">
        <v>165</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row>
    <row r="34" spans="1:39" x14ac:dyDescent="0.25">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166</v>
      </c>
      <c r="AM34" s="46"/>
    </row>
    <row r="35" spans="1:39" x14ac:dyDescent="0.25">
      <c r="B35" s="138" t="s">
        <v>167</v>
      </c>
      <c r="C35" s="138" t="s">
        <v>168</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t="s">
        <v>169</v>
      </c>
      <c r="AM35" s="46"/>
    </row>
    <row r="36" spans="1:39" x14ac:dyDescent="0.25">
      <c r="A36" s="130" t="s">
        <v>170</v>
      </c>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t="s">
        <v>171</v>
      </c>
      <c r="AM36" s="46"/>
    </row>
    <row r="37" spans="1:39" x14ac:dyDescent="0.25">
      <c r="A37" s="270" t="s">
        <v>570</v>
      </c>
      <c r="B37" s="321"/>
      <c r="C37" s="321"/>
      <c r="D37" s="321"/>
      <c r="E37" s="321"/>
      <c r="F37" s="321"/>
      <c r="G37" s="321"/>
      <c r="H37" s="321"/>
      <c r="I37" s="321"/>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row>
    <row r="38" spans="1:39" x14ac:dyDescent="0.25">
      <c r="C38" s="118"/>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8"/>
      <c r="AM38" s="46"/>
    </row>
    <row r="39" spans="1:39" x14ac:dyDescent="0.25">
      <c r="B39" s="138" t="s">
        <v>172</v>
      </c>
      <c r="C39" s="138" t="s">
        <v>41</v>
      </c>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8"/>
      <c r="AM39" s="46"/>
    </row>
    <row r="40" spans="1:39" x14ac:dyDescent="0.25">
      <c r="B40" s="138" t="s">
        <v>173</v>
      </c>
      <c r="C40" s="138" t="s">
        <v>42</v>
      </c>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5">
      <c r="A41" s="141" t="s">
        <v>43</v>
      </c>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5">
      <c r="A42" s="324" t="s">
        <v>500</v>
      </c>
      <c r="B42" s="321"/>
      <c r="C42" s="321"/>
      <c r="D42" s="321"/>
      <c r="E42" s="321"/>
      <c r="F42" s="321"/>
      <c r="G42" s="321"/>
      <c r="H42" s="321"/>
      <c r="I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6"/>
    </row>
    <row r="43" spans="1:39" x14ac:dyDescent="0.25">
      <c r="A43" s="324" t="s">
        <v>501</v>
      </c>
      <c r="B43" s="321"/>
      <c r="C43" s="321"/>
      <c r="D43" s="321"/>
      <c r="E43" s="321"/>
      <c r="F43" s="321"/>
      <c r="G43" s="321"/>
      <c r="H43" s="321"/>
      <c r="I43" s="321"/>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6"/>
    </row>
    <row r="44" spans="1:39" x14ac:dyDescent="0.25">
      <c r="A44" s="324" t="s">
        <v>198</v>
      </c>
      <c r="B44" s="321"/>
      <c r="C44" s="321"/>
      <c r="D44" s="321"/>
      <c r="E44" s="321"/>
      <c r="F44" s="321"/>
      <c r="G44" s="321"/>
      <c r="H44" s="321"/>
      <c r="I44" s="321"/>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6"/>
    </row>
    <row r="45" spans="1:39" x14ac:dyDescent="0.25">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6"/>
    </row>
    <row r="46" spans="1:39" x14ac:dyDescent="0.25">
      <c r="B46" s="138" t="s">
        <v>317</v>
      </c>
      <c r="C46" s="138" t="s">
        <v>44</v>
      </c>
      <c r="G46" s="128"/>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46"/>
    </row>
    <row r="47" spans="1:39" x14ac:dyDescent="0.25">
      <c r="C47" s="141" t="s">
        <v>45</v>
      </c>
      <c r="G47" s="128"/>
      <c r="J47" s="46"/>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46"/>
    </row>
    <row r="48" spans="1:39" x14ac:dyDescent="0.25">
      <c r="A48" s="319" t="s">
        <v>571</v>
      </c>
      <c r="B48" s="320"/>
      <c r="C48" s="320"/>
      <c r="D48" s="320"/>
      <c r="E48" s="320"/>
      <c r="F48" s="320"/>
      <c r="G48" s="320"/>
      <c r="H48" s="320"/>
      <c r="I48" s="320"/>
      <c r="J48" s="46"/>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46"/>
    </row>
    <row r="49" spans="1:39" x14ac:dyDescent="0.25">
      <c r="A49" s="319" t="s">
        <v>503</v>
      </c>
      <c r="B49" s="320"/>
      <c r="C49" s="320"/>
      <c r="D49" s="320"/>
      <c r="E49" s="320"/>
      <c r="F49" s="320"/>
      <c r="G49" s="320"/>
      <c r="H49" s="320"/>
      <c r="I49" s="320"/>
      <c r="J49" s="46"/>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46"/>
    </row>
    <row r="50" spans="1:39" x14ac:dyDescent="0.25">
      <c r="A50" s="217" t="s">
        <v>370</v>
      </c>
      <c r="B50" s="217"/>
      <c r="C50" s="217"/>
      <c r="D50" s="217"/>
      <c r="E50" s="217"/>
      <c r="F50" s="217"/>
      <c r="G50" s="217"/>
      <c r="H50" s="217"/>
      <c r="I50" s="217"/>
      <c r="J50" s="46"/>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46"/>
    </row>
    <row r="51" spans="1:39" x14ac:dyDescent="0.25">
      <c r="B51" s="138" t="s">
        <v>176</v>
      </c>
      <c r="C51" s="138" t="s">
        <v>46</v>
      </c>
      <c r="D51" s="138"/>
      <c r="AL51" s="52"/>
    </row>
    <row r="52" spans="1:39" x14ac:dyDescent="0.25">
      <c r="A52" s="275" t="s">
        <v>47</v>
      </c>
      <c r="B52" s="321"/>
      <c r="C52" s="321"/>
      <c r="D52" s="321"/>
      <c r="E52" s="321"/>
      <c r="F52" s="321"/>
      <c r="G52" s="321"/>
      <c r="H52" s="321"/>
      <c r="I52" s="321"/>
      <c r="J52" s="46"/>
    </row>
    <row r="53" spans="1:39" ht="60" x14ac:dyDescent="0.25">
      <c r="A53" s="54"/>
      <c r="C53" s="53" t="s">
        <v>177</v>
      </c>
      <c r="D53" s="55" t="s">
        <v>178</v>
      </c>
      <c r="E53" s="56" t="s">
        <v>179</v>
      </c>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46"/>
    </row>
    <row r="54" spans="1:39" x14ac:dyDescent="0.25">
      <c r="A54" s="208" t="s">
        <v>265</v>
      </c>
      <c r="B54" s="208"/>
      <c r="C54" s="208"/>
      <c r="D54" s="205">
        <v>75</v>
      </c>
      <c r="E54" s="210">
        <v>1</v>
      </c>
      <c r="F54" s="130"/>
      <c r="J54" s="46"/>
    </row>
    <row r="55" spans="1:39" x14ac:dyDescent="0.25">
      <c r="A55" s="208" t="s">
        <v>78</v>
      </c>
      <c r="B55" s="208"/>
      <c r="C55" s="208"/>
      <c r="D55" s="205">
        <v>20</v>
      </c>
      <c r="E55" s="210">
        <v>0.5</v>
      </c>
      <c r="J55" s="46"/>
    </row>
    <row r="56" spans="1:39" x14ac:dyDescent="0.25">
      <c r="A56" s="208" t="s">
        <v>572</v>
      </c>
      <c r="B56" s="208"/>
      <c r="C56" s="208"/>
      <c r="D56" s="205">
        <v>40</v>
      </c>
      <c r="E56" s="210">
        <v>0.2</v>
      </c>
      <c r="J56" s="46"/>
    </row>
    <row r="57" spans="1:39" x14ac:dyDescent="0.25">
      <c r="A57" s="208" t="s">
        <v>573</v>
      </c>
      <c r="B57" s="208"/>
      <c r="C57" s="208"/>
      <c r="D57" s="205">
        <v>62</v>
      </c>
      <c r="E57" s="210">
        <v>0.6</v>
      </c>
      <c r="J57" s="46"/>
    </row>
    <row r="58" spans="1:39" x14ac:dyDescent="0.25">
      <c r="A58" s="208" t="s">
        <v>574</v>
      </c>
      <c r="B58" s="208"/>
      <c r="C58" s="208"/>
      <c r="D58" s="205">
        <v>10</v>
      </c>
      <c r="E58" s="210">
        <v>1</v>
      </c>
      <c r="J58" s="46"/>
    </row>
    <row r="59" spans="1:39" x14ac:dyDescent="0.25">
      <c r="A59" s="208" t="s">
        <v>575</v>
      </c>
      <c r="B59" s="208"/>
      <c r="C59" s="208"/>
      <c r="D59" s="205">
        <v>10</v>
      </c>
      <c r="E59" s="210">
        <v>1</v>
      </c>
      <c r="J59" s="46"/>
    </row>
    <row r="60" spans="1:39" x14ac:dyDescent="0.25">
      <c r="A60" s="208" t="s">
        <v>576</v>
      </c>
      <c r="B60" s="208"/>
      <c r="C60" s="208"/>
      <c r="D60" s="205">
        <v>65</v>
      </c>
      <c r="E60" s="210">
        <v>0</v>
      </c>
      <c r="J60" s="46"/>
    </row>
    <row r="61" spans="1:39" x14ac:dyDescent="0.25">
      <c r="A61" s="208" t="s">
        <v>577</v>
      </c>
      <c r="B61" s="208"/>
      <c r="C61" s="208"/>
      <c r="D61" s="205">
        <v>3</v>
      </c>
      <c r="E61" s="210">
        <v>1</v>
      </c>
      <c r="J61" s="46"/>
    </row>
    <row r="62" spans="1:39" x14ac:dyDescent="0.25">
      <c r="A62" s="218" t="s">
        <v>92</v>
      </c>
      <c r="B62" s="208"/>
      <c r="C62" s="208"/>
      <c r="D62" s="219">
        <v>15</v>
      </c>
      <c r="E62" s="219">
        <v>100</v>
      </c>
      <c r="J62" s="46"/>
    </row>
    <row r="63" spans="1:39" x14ac:dyDescent="0.25">
      <c r="B63" s="138" t="s">
        <v>185</v>
      </c>
      <c r="C63" s="138" t="s">
        <v>51</v>
      </c>
      <c r="AM63" s="57"/>
    </row>
    <row r="64" spans="1:39" x14ac:dyDescent="0.25">
      <c r="C64" s="130" t="s">
        <v>52</v>
      </c>
    </row>
    <row r="65" spans="1:38" x14ac:dyDescent="0.25">
      <c r="A65" s="141">
        <v>1</v>
      </c>
      <c r="B65" s="220" t="s">
        <v>505</v>
      </c>
      <c r="C65" s="220"/>
      <c r="D65" s="220"/>
      <c r="E65" s="220"/>
      <c r="F65" s="212"/>
      <c r="G65" s="212"/>
      <c r="H65" s="208"/>
      <c r="I65" s="208"/>
      <c r="J65" s="208"/>
    </row>
    <row r="66" spans="1:38" x14ac:dyDescent="0.25">
      <c r="A66" s="141">
        <v>2</v>
      </c>
      <c r="B66" s="220" t="s">
        <v>506</v>
      </c>
      <c r="C66" s="221"/>
      <c r="D66" s="221"/>
      <c r="E66" s="221"/>
      <c r="F66" s="212"/>
      <c r="G66" s="212"/>
      <c r="H66" s="208"/>
      <c r="I66" s="208"/>
      <c r="J66" s="208"/>
    </row>
    <row r="67" spans="1:38" x14ac:dyDescent="0.25">
      <c r="A67" s="141">
        <v>3</v>
      </c>
      <c r="B67" s="220" t="s">
        <v>507</v>
      </c>
      <c r="C67" s="221"/>
      <c r="D67" s="221"/>
      <c r="E67" s="221"/>
      <c r="F67" s="212"/>
      <c r="G67" s="212"/>
      <c r="H67" s="208"/>
      <c r="I67" s="208"/>
      <c r="J67" s="208"/>
    </row>
    <row r="68" spans="1:38" x14ac:dyDescent="0.25">
      <c r="A68" s="141">
        <v>4</v>
      </c>
      <c r="B68" s="220" t="s">
        <v>578</v>
      </c>
      <c r="C68" s="221"/>
      <c r="D68" s="221"/>
      <c r="E68" s="221"/>
      <c r="F68" s="212"/>
      <c r="G68" s="212"/>
      <c r="H68" s="208"/>
      <c r="I68" s="208"/>
      <c r="J68" s="208"/>
    </row>
    <row r="69" spans="1:38" x14ac:dyDescent="0.25">
      <c r="A69" s="141">
        <v>5</v>
      </c>
      <c r="B69" s="220" t="s">
        <v>358</v>
      </c>
      <c r="C69" s="221"/>
      <c r="D69" s="221"/>
      <c r="E69" s="221"/>
      <c r="F69" s="212"/>
      <c r="G69" s="212"/>
      <c r="H69" s="208"/>
      <c r="I69" s="208"/>
      <c r="J69" s="208"/>
    </row>
    <row r="70" spans="1:38" x14ac:dyDescent="0.25">
      <c r="A70" s="141">
        <v>6</v>
      </c>
      <c r="B70" s="221"/>
      <c r="C70" s="221"/>
      <c r="D70" s="221"/>
      <c r="E70" s="221"/>
      <c r="F70" s="212"/>
      <c r="G70" s="212"/>
      <c r="H70" s="208"/>
      <c r="I70" s="208"/>
      <c r="J70" s="208"/>
    </row>
    <row r="71" spans="1:38" x14ac:dyDescent="0.25">
      <c r="A71" s="141">
        <v>7</v>
      </c>
      <c r="B71" s="93"/>
      <c r="C71" s="93"/>
      <c r="D71" s="93"/>
      <c r="E71" s="93"/>
      <c r="F71" s="60"/>
      <c r="G71" s="60"/>
    </row>
    <row r="73" spans="1:38" x14ac:dyDescent="0.25">
      <c r="B73" s="138" t="s">
        <v>188</v>
      </c>
      <c r="C73" s="138" t="s">
        <v>53</v>
      </c>
    </row>
    <row r="74" spans="1:38" x14ac:dyDescent="0.25">
      <c r="A74" s="275" t="s">
        <v>54</v>
      </c>
      <c r="B74" s="321"/>
      <c r="C74" s="321"/>
      <c r="D74" s="321"/>
      <c r="E74" s="321"/>
      <c r="F74" s="321"/>
      <c r="G74" s="321"/>
      <c r="H74" s="321"/>
      <c r="I74" s="321"/>
      <c r="J74" s="53"/>
    </row>
    <row r="75" spans="1:38" ht="45" x14ac:dyDescent="0.25">
      <c r="A75" s="54"/>
      <c r="C75" s="53" t="s">
        <v>53</v>
      </c>
      <c r="D75" s="61" t="s">
        <v>189</v>
      </c>
      <c r="E75" s="56" t="s">
        <v>190</v>
      </c>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46"/>
    </row>
    <row r="76" spans="1:38" x14ac:dyDescent="0.25">
      <c r="A76" s="208" t="s">
        <v>579</v>
      </c>
      <c r="B76" s="208"/>
      <c r="C76" s="208"/>
      <c r="D76" s="208">
        <v>60</v>
      </c>
      <c r="E76" s="222">
        <v>80</v>
      </c>
      <c r="F76" s="130"/>
      <c r="J76" s="46"/>
    </row>
    <row r="77" spans="1:38" x14ac:dyDescent="0.25">
      <c r="A77" s="208" t="s">
        <v>580</v>
      </c>
      <c r="B77" s="208"/>
      <c r="C77" s="208"/>
      <c r="D77" s="208">
        <v>5</v>
      </c>
      <c r="E77" s="222">
        <v>20</v>
      </c>
      <c r="J77" s="46"/>
    </row>
    <row r="78" spans="1:38" x14ac:dyDescent="0.25">
      <c r="A78" s="208" t="s">
        <v>230</v>
      </c>
      <c r="B78" s="208"/>
      <c r="C78" s="208"/>
      <c r="D78" s="208">
        <v>20</v>
      </c>
      <c r="E78" s="222">
        <v>30</v>
      </c>
      <c r="J78" s="46"/>
    </row>
    <row r="79" spans="1:38" x14ac:dyDescent="0.25">
      <c r="A79" s="208" t="s">
        <v>581</v>
      </c>
      <c r="B79" s="208"/>
      <c r="C79" s="208"/>
      <c r="D79" s="208">
        <v>20</v>
      </c>
      <c r="E79" s="222">
        <v>30</v>
      </c>
      <c r="J79" s="46"/>
    </row>
    <row r="80" spans="1:38" x14ac:dyDescent="0.25">
      <c r="E80" s="43"/>
      <c r="J80" s="46"/>
    </row>
    <row r="81" spans="5:39" x14ac:dyDescent="0.25">
      <c r="E81" s="43"/>
      <c r="J81" s="46"/>
    </row>
    <row r="82" spans="5:39" x14ac:dyDescent="0.25">
      <c r="E82" s="43"/>
      <c r="J82" s="46"/>
    </row>
    <row r="83" spans="5:39" x14ac:dyDescent="0.25">
      <c r="E83" s="43"/>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5:39" x14ac:dyDescent="0.25">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row>
  </sheetData>
  <sheetProtection password="C6A8" sheet="1" objects="1" scenarios="1"/>
  <mergeCells count="10">
    <mergeCell ref="A48:I48"/>
    <mergeCell ref="A49:I49"/>
    <mergeCell ref="A52:I52"/>
    <mergeCell ref="A74:I74"/>
    <mergeCell ref="A1:I1"/>
    <mergeCell ref="A5:I5"/>
    <mergeCell ref="A37:I37"/>
    <mergeCell ref="A42:I42"/>
    <mergeCell ref="A43:I43"/>
    <mergeCell ref="A44:I4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1"/>
  <dimension ref="A1:Q100"/>
  <sheetViews>
    <sheetView topLeftCell="A58" workbookViewId="0">
      <selection activeCell="H75" sqref="H75"/>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1137</v>
      </c>
      <c r="D7" s="420"/>
      <c r="E7" s="420"/>
      <c r="F7" s="420"/>
      <c r="G7" s="420"/>
      <c r="H7" s="420"/>
      <c r="I7" s="420"/>
      <c r="J7" s="420"/>
      <c r="P7" s="5" t="s">
        <v>10</v>
      </c>
    </row>
    <row r="8" spans="1:16" ht="15.75" x14ac:dyDescent="0.25">
      <c r="B8" s="1" t="s">
        <v>11</v>
      </c>
      <c r="C8" s="420" t="s">
        <v>1138</v>
      </c>
      <c r="D8" s="305"/>
      <c r="E8" s="305"/>
      <c r="F8" s="305"/>
      <c r="G8" s="305"/>
      <c r="H8" s="305"/>
      <c r="I8" s="305"/>
      <c r="J8" s="305"/>
      <c r="M8" s="128"/>
      <c r="N8" s="128"/>
      <c r="O8" s="128"/>
      <c r="P8" s="5" t="s">
        <v>12</v>
      </c>
    </row>
    <row r="9" spans="1:16" ht="15.75" x14ac:dyDescent="0.25">
      <c r="B9" s="1" t="s">
        <v>13</v>
      </c>
      <c r="C9" s="420" t="s">
        <v>1139</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229</v>
      </c>
      <c r="C26" s="272"/>
      <c r="D26" s="272"/>
      <c r="E26" s="272"/>
      <c r="F26" s="272"/>
      <c r="G26" s="272"/>
      <c r="H26" s="272"/>
      <c r="I26" s="272"/>
      <c r="J26" s="272"/>
      <c r="L26" s="32"/>
      <c r="N26" s="32"/>
    </row>
    <row r="27" spans="1:16" s="29" customFormat="1" x14ac:dyDescent="0.2">
      <c r="A27" s="141">
        <v>2</v>
      </c>
      <c r="B27" s="271" t="s">
        <v>224</v>
      </c>
      <c r="C27" s="272"/>
      <c r="D27" s="272"/>
      <c r="E27" s="272"/>
      <c r="F27" s="272"/>
      <c r="G27" s="272"/>
      <c r="H27" s="272"/>
      <c r="I27" s="272"/>
      <c r="J27" s="272"/>
      <c r="L27" s="32"/>
      <c r="N27" s="32"/>
    </row>
    <row r="28" spans="1:16" s="29" customFormat="1" x14ac:dyDescent="0.25">
      <c r="A28" s="141">
        <v>3</v>
      </c>
      <c r="B28" s="271" t="s">
        <v>1140</v>
      </c>
      <c r="C28" s="272"/>
      <c r="D28" s="272"/>
      <c r="E28" s="272"/>
      <c r="F28" s="272"/>
      <c r="G28" s="272"/>
      <c r="H28" s="272"/>
      <c r="I28" s="272"/>
      <c r="J28" s="272"/>
      <c r="L28" s="32"/>
      <c r="N28" s="32"/>
    </row>
    <row r="29" spans="1:16" s="29" customFormat="1" x14ac:dyDescent="0.25">
      <c r="A29" s="141">
        <v>4</v>
      </c>
      <c r="B29" s="271" t="s">
        <v>1141</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63.75" customHeight="1" x14ac:dyDescent="0.25">
      <c r="B37" s="296" t="s">
        <v>1142</v>
      </c>
      <c r="C37" s="296"/>
      <c r="D37" s="296"/>
      <c r="E37" s="296"/>
      <c r="F37" s="296"/>
      <c r="G37" s="296"/>
      <c r="H37" s="296"/>
      <c r="I37" s="296"/>
      <c r="J37" s="296"/>
    </row>
    <row r="38" spans="1:14" x14ac:dyDescent="0.2">
      <c r="B38" s="184" t="s">
        <v>39</v>
      </c>
      <c r="C38" s="184"/>
      <c r="D38" s="184"/>
      <c r="E38" s="184"/>
      <c r="F38" s="184"/>
      <c r="G38" s="184"/>
      <c r="H38" s="184"/>
      <c r="I38" s="184"/>
      <c r="J38" s="184"/>
    </row>
    <row r="39" spans="1:14" ht="64.5" customHeight="1" x14ac:dyDescent="0.25">
      <c r="B39" s="296" t="s">
        <v>1143</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63.75" customHeight="1" x14ac:dyDescent="0.2">
      <c r="B41" s="296" t="s">
        <v>1144</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271" t="s">
        <v>198</v>
      </c>
      <c r="C46" s="272"/>
      <c r="D46" s="272"/>
      <c r="E46" s="272"/>
      <c r="F46" s="272"/>
      <c r="G46" s="272"/>
      <c r="H46" s="272"/>
      <c r="I46" s="272"/>
      <c r="J46" s="272"/>
    </row>
    <row r="47" spans="1:14" x14ac:dyDescent="0.2">
      <c r="A47" s="141">
        <v>2</v>
      </c>
      <c r="B47" s="294"/>
      <c r="C47" s="294"/>
      <c r="D47" s="294"/>
      <c r="E47" s="294"/>
      <c r="F47" s="294"/>
      <c r="G47" s="294"/>
      <c r="H47" s="294"/>
      <c r="I47" s="294"/>
      <c r="J47" s="294"/>
    </row>
    <row r="48" spans="1:14" x14ac:dyDescent="0.2">
      <c r="A48" s="141">
        <v>3</v>
      </c>
      <c r="B48" s="294"/>
      <c r="C48" s="294"/>
      <c r="D48" s="294"/>
      <c r="E48" s="294"/>
      <c r="F48" s="294"/>
      <c r="G48" s="294"/>
      <c r="H48" s="294"/>
      <c r="I48" s="294"/>
      <c r="J48" s="294"/>
    </row>
    <row r="49" spans="1:10" x14ac:dyDescent="0.2">
      <c r="A49" s="141">
        <v>4</v>
      </c>
      <c r="B49" s="294"/>
      <c r="C49" s="294"/>
      <c r="D49" s="294"/>
      <c r="E49" s="294"/>
      <c r="F49" s="294"/>
      <c r="G49" s="294"/>
      <c r="H49" s="294"/>
      <c r="I49" s="294"/>
      <c r="J49" s="294"/>
    </row>
    <row r="50" spans="1:10" ht="15" customHeight="1" x14ac:dyDescent="0.2">
      <c r="A50" s="141">
        <v>5</v>
      </c>
      <c r="B50" s="294"/>
      <c r="C50" s="294"/>
      <c r="D50" s="294"/>
      <c r="E50" s="294"/>
      <c r="F50" s="294"/>
      <c r="G50" s="294"/>
      <c r="H50" s="294"/>
      <c r="I50" s="294"/>
      <c r="J50" s="294"/>
    </row>
    <row r="51" spans="1:10" x14ac:dyDescent="0.2">
      <c r="A51" s="141">
        <v>6</v>
      </c>
      <c r="B51" s="294"/>
      <c r="C51" s="294"/>
      <c r="D51" s="294"/>
      <c r="E51" s="294"/>
      <c r="F51" s="294"/>
      <c r="G51" s="294"/>
      <c r="H51" s="294"/>
      <c r="I51" s="294"/>
      <c r="J51" s="294"/>
    </row>
    <row r="52" spans="1:10" x14ac:dyDescent="0.2">
      <c r="A52" s="141">
        <v>7</v>
      </c>
      <c r="B52" s="294"/>
      <c r="C52" s="294"/>
      <c r="D52" s="294"/>
      <c r="E52" s="294"/>
      <c r="F52" s="294"/>
      <c r="G52" s="294"/>
      <c r="H52" s="294"/>
      <c r="I52" s="294"/>
      <c r="J52" s="294"/>
    </row>
    <row r="53" spans="1:10" x14ac:dyDescent="0.2">
      <c r="A53" s="141">
        <v>8</v>
      </c>
      <c r="B53" s="295"/>
      <c r="C53" s="295"/>
      <c r="D53" s="295"/>
      <c r="E53" s="295"/>
      <c r="F53" s="295"/>
      <c r="G53" s="295"/>
      <c r="H53" s="295"/>
      <c r="I53" s="295"/>
      <c r="J53" s="295"/>
    </row>
    <row r="54" spans="1:10" x14ac:dyDescent="0.25">
      <c r="B54" s="138" t="s">
        <v>44</v>
      </c>
      <c r="G54" s="128"/>
      <c r="H54" s="35"/>
      <c r="I54" s="35"/>
      <c r="J54" s="35"/>
    </row>
    <row r="55" spans="1:10" x14ac:dyDescent="0.25">
      <c r="B55" s="141" t="s">
        <v>175</v>
      </c>
      <c r="G55" s="128"/>
      <c r="H55" s="142"/>
      <c r="I55" s="142"/>
      <c r="J55" s="142"/>
    </row>
    <row r="56" spans="1:10" x14ac:dyDescent="0.25">
      <c r="A56" s="141">
        <v>1</v>
      </c>
      <c r="B56" s="273" t="s">
        <v>370</v>
      </c>
      <c r="C56" s="274"/>
      <c r="D56" s="274"/>
      <c r="E56" s="274"/>
      <c r="F56" s="274"/>
      <c r="G56" s="274"/>
      <c r="H56" s="274"/>
      <c r="I56" s="274"/>
      <c r="J56" s="274"/>
    </row>
    <row r="57" spans="1:10" x14ac:dyDescent="0.2">
      <c r="A57" s="141">
        <v>2</v>
      </c>
      <c r="B57" s="173"/>
      <c r="C57" s="173"/>
      <c r="D57" s="173"/>
      <c r="E57" s="173"/>
      <c r="F57" s="173"/>
      <c r="G57" s="173"/>
      <c r="H57" s="173"/>
      <c r="I57" s="173"/>
      <c r="J57" s="173"/>
    </row>
    <row r="58" spans="1:10" x14ac:dyDescent="0.2">
      <c r="A58" s="141">
        <v>3</v>
      </c>
      <c r="B58" s="173"/>
      <c r="C58" s="173"/>
      <c r="D58" s="173"/>
      <c r="E58" s="173"/>
      <c r="F58" s="173"/>
      <c r="G58" s="173"/>
      <c r="H58" s="173"/>
      <c r="I58" s="173"/>
      <c r="J58" s="173"/>
    </row>
    <row r="59" spans="1:10" x14ac:dyDescent="0.2">
      <c r="A59" s="141">
        <v>4</v>
      </c>
      <c r="B59" s="173"/>
      <c r="C59" s="173"/>
      <c r="D59" s="173"/>
      <c r="E59" s="173"/>
      <c r="F59" s="173"/>
      <c r="G59" s="173"/>
      <c r="H59" s="173"/>
      <c r="I59" s="173"/>
      <c r="J59" s="173"/>
    </row>
    <row r="60" spans="1:10" x14ac:dyDescent="0.2">
      <c r="A60" s="141">
        <v>5</v>
      </c>
      <c r="B60" s="173"/>
      <c r="C60" s="173"/>
      <c r="D60" s="173"/>
      <c r="E60" s="173"/>
      <c r="F60" s="173"/>
      <c r="G60" s="173"/>
      <c r="H60" s="173"/>
      <c r="I60" s="173"/>
      <c r="J60" s="173"/>
    </row>
    <row r="61" spans="1:10" x14ac:dyDescent="0.2">
      <c r="A61" s="141">
        <v>6</v>
      </c>
      <c r="B61" s="173"/>
      <c r="C61" s="173"/>
      <c r="D61" s="173"/>
      <c r="E61" s="173"/>
      <c r="F61" s="173"/>
      <c r="G61" s="173"/>
      <c r="H61" s="173"/>
      <c r="I61" s="173"/>
      <c r="J61" s="173"/>
    </row>
    <row r="62" spans="1:10" x14ac:dyDescent="0.2">
      <c r="A62" s="141">
        <v>7</v>
      </c>
      <c r="B62" s="173"/>
      <c r="C62" s="173"/>
      <c r="D62" s="173"/>
      <c r="E62" s="173"/>
      <c r="F62" s="173"/>
      <c r="G62" s="173"/>
      <c r="H62" s="173"/>
      <c r="I62" s="173"/>
      <c r="J62" s="173"/>
    </row>
    <row r="63" spans="1:10" x14ac:dyDescent="0.2">
      <c r="A63" s="141">
        <v>8</v>
      </c>
      <c r="B63" s="173"/>
      <c r="C63" s="173"/>
      <c r="D63" s="173"/>
      <c r="E63" s="173"/>
      <c r="F63" s="173"/>
      <c r="G63" s="173"/>
      <c r="H63" s="173"/>
      <c r="I63" s="173"/>
      <c r="J63" s="173"/>
    </row>
    <row r="64" spans="1:10" x14ac:dyDescent="0.2">
      <c r="A64" s="141">
        <v>9</v>
      </c>
      <c r="B64" s="295"/>
      <c r="C64" s="295"/>
      <c r="D64" s="295"/>
      <c r="E64" s="295"/>
      <c r="F64" s="295"/>
      <c r="G64" s="295"/>
      <c r="H64" s="295"/>
      <c r="I64" s="295"/>
      <c r="J64" s="295"/>
    </row>
    <row r="65" spans="1:11" x14ac:dyDescent="0.2">
      <c r="A65" s="141">
        <v>10</v>
      </c>
      <c r="B65" s="173"/>
      <c r="C65" s="173"/>
      <c r="D65" s="173"/>
      <c r="E65" s="173"/>
      <c r="F65" s="173"/>
      <c r="G65" s="173"/>
      <c r="H65" s="173"/>
      <c r="I65" s="173"/>
      <c r="J65" s="173"/>
    </row>
    <row r="66" spans="1:11" x14ac:dyDescent="0.2">
      <c r="B66" s="138" t="s">
        <v>46</v>
      </c>
      <c r="D66" s="138"/>
      <c r="H66" s="142"/>
      <c r="I66" s="142"/>
      <c r="J66" s="142"/>
    </row>
    <row r="67" spans="1:11" ht="15" customHeight="1" x14ac:dyDescent="0.25">
      <c r="B67" s="275" t="s">
        <v>47</v>
      </c>
      <c r="C67" s="275"/>
      <c r="D67" s="275"/>
      <c r="E67" s="275"/>
      <c r="F67" s="275"/>
      <c r="G67" s="275"/>
      <c r="H67" s="275"/>
      <c r="I67" s="275"/>
      <c r="J67" s="275"/>
    </row>
    <row r="68" spans="1:11" ht="15" customHeight="1" x14ac:dyDescent="0.2">
      <c r="B68" s="166"/>
      <c r="C68" s="166"/>
      <c r="D68" s="166"/>
      <c r="E68" s="166"/>
      <c r="F68" s="166"/>
      <c r="H68" s="142"/>
      <c r="I68" s="142"/>
      <c r="J68" s="142"/>
    </row>
    <row r="69" spans="1:11" ht="15" customHeight="1" x14ac:dyDescent="0.2">
      <c r="B69" s="166"/>
      <c r="C69" s="292" t="s">
        <v>48</v>
      </c>
      <c r="D69" s="293"/>
      <c r="E69" s="38" t="s">
        <v>49</v>
      </c>
      <c r="F69" s="292" t="s">
        <v>50</v>
      </c>
      <c r="G69" s="293"/>
      <c r="H69" s="142"/>
      <c r="I69" s="142"/>
      <c r="J69" s="142"/>
    </row>
    <row r="70" spans="1:11" ht="15" customHeight="1" x14ac:dyDescent="0.25">
      <c r="B70" s="166"/>
      <c r="C70" s="392" t="s">
        <v>542</v>
      </c>
      <c r="D70" s="393"/>
      <c r="E70" s="39">
        <v>45</v>
      </c>
      <c r="F70" s="276">
        <v>70</v>
      </c>
      <c r="G70" s="277"/>
      <c r="H70" s="142"/>
      <c r="I70" s="142"/>
      <c r="J70" s="142"/>
    </row>
    <row r="71" spans="1:11" ht="15" customHeight="1" x14ac:dyDescent="0.25">
      <c r="B71" s="166"/>
      <c r="C71" s="392" t="s">
        <v>544</v>
      </c>
      <c r="D71" s="393"/>
      <c r="E71" s="39">
        <v>22</v>
      </c>
      <c r="F71" s="276">
        <v>50</v>
      </c>
      <c r="G71" s="277"/>
      <c r="H71" s="142"/>
      <c r="I71" s="142"/>
      <c r="J71" s="142"/>
    </row>
    <row r="72" spans="1:11" ht="15" customHeight="1" x14ac:dyDescent="0.25">
      <c r="B72" s="166"/>
      <c r="C72" s="306" t="s">
        <v>551</v>
      </c>
      <c r="D72" s="394"/>
      <c r="E72" s="40">
        <v>3</v>
      </c>
      <c r="F72" s="286">
        <v>100</v>
      </c>
      <c r="G72" s="287"/>
      <c r="H72" s="142"/>
      <c r="I72" s="142"/>
      <c r="J72" s="142"/>
    </row>
    <row r="73" spans="1:11" ht="15" customHeight="1" x14ac:dyDescent="0.25">
      <c r="B73" s="166"/>
      <c r="C73" s="392" t="s">
        <v>92</v>
      </c>
      <c r="D73" s="393"/>
      <c r="E73" s="39">
        <v>5</v>
      </c>
      <c r="F73" s="276">
        <v>100</v>
      </c>
      <c r="G73" s="277"/>
      <c r="H73" s="142"/>
      <c r="I73" s="142"/>
      <c r="J73" s="142"/>
    </row>
    <row r="74" spans="1:11" ht="15" customHeight="1" x14ac:dyDescent="0.2">
      <c r="B74" s="166"/>
      <c r="C74" s="306" t="s">
        <v>549</v>
      </c>
      <c r="D74" s="394"/>
      <c r="E74" s="40">
        <v>10</v>
      </c>
      <c r="F74" s="286">
        <v>100</v>
      </c>
      <c r="G74" s="287"/>
      <c r="H74" s="142"/>
      <c r="I74" s="142"/>
      <c r="J74" s="142"/>
    </row>
    <row r="75" spans="1:11" ht="15" customHeight="1" x14ac:dyDescent="0.25">
      <c r="B75" s="166"/>
      <c r="C75" s="392" t="s">
        <v>545</v>
      </c>
      <c r="D75" s="393"/>
      <c r="E75" s="39">
        <v>65</v>
      </c>
      <c r="F75" s="276">
        <v>0</v>
      </c>
      <c r="G75" s="27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559</v>
      </c>
      <c r="D80" s="180"/>
      <c r="E80" s="180"/>
      <c r="F80" s="180"/>
      <c r="G80" s="180"/>
      <c r="H80" s="180"/>
      <c r="I80" s="180"/>
      <c r="J80" s="180"/>
      <c r="K80" s="180"/>
    </row>
    <row r="81" spans="1:11" x14ac:dyDescent="0.25">
      <c r="C81" s="179" t="s">
        <v>566</v>
      </c>
      <c r="D81" s="180"/>
      <c r="E81" s="180"/>
      <c r="F81" s="180"/>
      <c r="G81" s="180"/>
      <c r="H81" s="180"/>
      <c r="I81" s="180"/>
      <c r="J81" s="180"/>
      <c r="K81" s="180"/>
    </row>
    <row r="82" spans="1:11" x14ac:dyDescent="0.2">
      <c r="C82" s="179" t="s">
        <v>561</v>
      </c>
      <c r="D82" s="180"/>
      <c r="E82" s="180"/>
      <c r="F82" s="180"/>
      <c r="G82" s="180"/>
      <c r="H82" s="180"/>
      <c r="I82" s="180"/>
      <c r="J82" s="180"/>
      <c r="K82" s="180"/>
    </row>
    <row r="83" spans="1:11" x14ac:dyDescent="0.2">
      <c r="C83" s="180"/>
      <c r="D83" s="180"/>
      <c r="E83" s="180"/>
      <c r="F83" s="180"/>
      <c r="G83" s="180"/>
      <c r="H83" s="180"/>
      <c r="I83" s="180"/>
      <c r="J83" s="180"/>
      <c r="K83" s="180"/>
    </row>
    <row r="84" spans="1:11" x14ac:dyDescent="0.2">
      <c r="C84" s="180"/>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8" spans="1:11" x14ac:dyDescent="0.25">
      <c r="A88" s="7"/>
      <c r="B88" s="138" t="s">
        <v>53</v>
      </c>
    </row>
    <row r="89" spans="1:11" ht="15" customHeight="1" x14ac:dyDescent="0.25">
      <c r="B89" s="275" t="s">
        <v>54</v>
      </c>
      <c r="C89" s="275"/>
      <c r="D89" s="275"/>
      <c r="E89" s="275"/>
      <c r="F89" s="275"/>
      <c r="G89" s="275"/>
      <c r="H89" s="275"/>
    </row>
    <row r="90" spans="1:11" ht="15" customHeight="1" x14ac:dyDescent="0.25">
      <c r="B90" s="166"/>
      <c r="C90" s="166"/>
      <c r="D90" s="166"/>
      <c r="E90" s="166"/>
      <c r="F90" s="166"/>
      <c r="G90" s="166"/>
      <c r="H90" s="166"/>
    </row>
    <row r="91" spans="1:11" ht="15" customHeight="1" x14ac:dyDescent="0.25">
      <c r="B91" s="166"/>
      <c r="C91" s="289" t="s">
        <v>55</v>
      </c>
      <c r="D91" s="290"/>
      <c r="E91" s="289" t="s">
        <v>56</v>
      </c>
      <c r="F91" s="290"/>
      <c r="G91" s="289" t="s">
        <v>57</v>
      </c>
      <c r="H91" s="291"/>
      <c r="I91" s="290"/>
      <c r="J91" s="166"/>
    </row>
    <row r="92" spans="1:11" ht="15" customHeight="1" x14ac:dyDescent="0.25">
      <c r="B92" s="166"/>
      <c r="C92" s="392" t="s">
        <v>1262</v>
      </c>
      <c r="D92" s="393"/>
      <c r="E92" s="276">
        <v>60</v>
      </c>
      <c r="F92" s="277"/>
      <c r="G92" s="276">
        <v>80</v>
      </c>
      <c r="H92" s="285"/>
      <c r="I92" s="277"/>
      <c r="J92" s="166"/>
    </row>
    <row r="93" spans="1:11" ht="15" customHeight="1" x14ac:dyDescent="0.25">
      <c r="B93" s="166"/>
      <c r="C93" s="306" t="s">
        <v>1263</v>
      </c>
      <c r="D93" s="394"/>
      <c r="E93" s="286">
        <v>20</v>
      </c>
      <c r="F93" s="287"/>
      <c r="G93" s="286">
        <v>30</v>
      </c>
      <c r="H93" s="288"/>
      <c r="I93" s="287"/>
      <c r="J93" s="166"/>
    </row>
    <row r="94" spans="1:11" ht="15" customHeight="1" x14ac:dyDescent="0.25">
      <c r="B94" s="166"/>
      <c r="C94" s="392" t="s">
        <v>1265</v>
      </c>
      <c r="D94" s="393"/>
      <c r="E94" s="276">
        <v>5</v>
      </c>
      <c r="F94" s="277"/>
      <c r="G94" s="276">
        <v>10</v>
      </c>
      <c r="H94" s="285"/>
      <c r="I94" s="277"/>
      <c r="J94" s="166"/>
    </row>
    <row r="95" spans="1:11" ht="15" customHeight="1" x14ac:dyDescent="0.25">
      <c r="B95" s="166"/>
      <c r="C95" s="286"/>
      <c r="D95" s="287"/>
      <c r="E95" s="286"/>
      <c r="F95" s="287"/>
      <c r="G95" s="286"/>
      <c r="H95" s="288"/>
      <c r="I95" s="287"/>
      <c r="J95" s="166"/>
    </row>
    <row r="96" spans="1:11" ht="15" customHeight="1" x14ac:dyDescent="0.25">
      <c r="B96" s="166"/>
      <c r="C96" s="276"/>
      <c r="D96" s="277"/>
      <c r="E96" s="276"/>
      <c r="F96" s="277"/>
      <c r="G96" s="276"/>
      <c r="H96" s="285"/>
      <c r="I96" s="277"/>
      <c r="J96" s="166"/>
    </row>
    <row r="97" spans="2:17" ht="15" customHeight="1" x14ac:dyDescent="0.25">
      <c r="B97" s="166"/>
      <c r="C97" s="286"/>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3">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5:D75"/>
    <mergeCell ref="F75:G75"/>
    <mergeCell ref="C76:D76"/>
    <mergeCell ref="F76:G76"/>
    <mergeCell ref="C72:D72"/>
    <mergeCell ref="F72:G72"/>
    <mergeCell ref="C73:D73"/>
    <mergeCell ref="F73:G73"/>
    <mergeCell ref="C74:D74"/>
    <mergeCell ref="F74:G74"/>
    <mergeCell ref="C70:D70"/>
    <mergeCell ref="F70:G70"/>
    <mergeCell ref="C71:D71"/>
    <mergeCell ref="F71:G71"/>
    <mergeCell ref="B53:J53"/>
    <mergeCell ref="B56:J56"/>
    <mergeCell ref="B64:J64"/>
    <mergeCell ref="B67:J67"/>
    <mergeCell ref="C69:D69"/>
    <mergeCell ref="F69:G69"/>
    <mergeCell ref="B52:J52"/>
    <mergeCell ref="B30:J30"/>
    <mergeCell ref="B31:J31"/>
    <mergeCell ref="B37:J37"/>
    <mergeCell ref="B39:J39"/>
    <mergeCell ref="B41:J41"/>
    <mergeCell ref="B46:J46"/>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0:B82">
      <formula1>metdoc</formula1>
    </dataValidation>
    <dataValidation type="list" allowBlank="1" showInputMessage="1" showErrorMessage="1" sqref="B92:B94">
      <formula1>eval</formula1>
    </dataValidation>
    <dataValidation type="list" allowBlank="1" showInputMessage="1" showErrorMessage="1" sqref="B70:B75">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56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56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56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56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56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56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5639"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25640" r:id="rId10" name="Check Box 8">
              <controlPr defaultSize="0" autoFill="0" autoLine="0" autoPict="0">
                <anchor moveWithCells="1">
                  <from>
                    <xdr:col>3</xdr:col>
                    <xdr:colOff>447675</xdr:colOff>
                    <xdr:row>12</xdr:row>
                    <xdr:rowOff>9525</xdr:rowOff>
                  </from>
                  <to>
                    <xdr:col>3</xdr:col>
                    <xdr:colOff>847725</xdr:colOff>
                    <xdr:row>13</xdr:row>
                    <xdr:rowOff>9525</xdr:rowOff>
                  </to>
                </anchor>
              </controlPr>
            </control>
          </mc:Choice>
        </mc:AlternateContent>
        <mc:AlternateContent xmlns:mc="http://schemas.openxmlformats.org/markup-compatibility/2006">
          <mc:Choice Requires="x14">
            <control shapeId="325641" r:id="rId11" name="Check Box 9">
              <controlPr defaultSize="0" autoFill="0" autoLine="0" autoPict="0">
                <anchor moveWithCells="1">
                  <from>
                    <xdr:col>3</xdr:col>
                    <xdr:colOff>904875</xdr:colOff>
                    <xdr:row>12</xdr:row>
                    <xdr:rowOff>9525</xdr:rowOff>
                  </from>
                  <to>
                    <xdr:col>4</xdr:col>
                    <xdr:colOff>66675</xdr:colOff>
                    <xdr:row>12</xdr:row>
                    <xdr:rowOff>180975</xdr:rowOff>
                  </to>
                </anchor>
              </controlPr>
            </control>
          </mc:Choice>
        </mc:AlternateContent>
        <mc:AlternateContent xmlns:mc="http://schemas.openxmlformats.org/markup-compatibility/2006">
          <mc:Choice Requires="x14">
            <control shapeId="3256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5643" r:id="rId13" name="Check Box 11">
              <controlPr defaultSize="0" autoFill="0" autoLine="0" autoPict="0">
                <anchor moveWithCells="1">
                  <from>
                    <xdr:col>4</xdr:col>
                    <xdr:colOff>561975</xdr:colOff>
                    <xdr:row>12</xdr:row>
                    <xdr:rowOff>9525</xdr:rowOff>
                  </from>
                  <to>
                    <xdr:col>4</xdr:col>
                    <xdr:colOff>981075</xdr:colOff>
                    <xdr:row>13</xdr:row>
                    <xdr:rowOff>0</xdr:rowOff>
                  </to>
                </anchor>
              </controlPr>
            </control>
          </mc:Choice>
        </mc:AlternateContent>
        <mc:AlternateContent xmlns:mc="http://schemas.openxmlformats.org/markup-compatibility/2006">
          <mc:Choice Requires="x14">
            <control shapeId="3256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2"/>
  <dimension ref="A1:Q91"/>
  <sheetViews>
    <sheetView topLeftCell="A61" workbookViewId="0">
      <selection activeCell="I64" sqref="I64"/>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1145</v>
      </c>
      <c r="D7" s="305"/>
      <c r="E7" s="305"/>
      <c r="F7" s="305"/>
      <c r="G7" s="305"/>
      <c r="H7" s="305"/>
      <c r="I7" s="305"/>
      <c r="J7" s="305"/>
      <c r="P7" s="5" t="s">
        <v>10</v>
      </c>
    </row>
    <row r="8" spans="1:16" ht="15.75" x14ac:dyDescent="0.25">
      <c r="B8" s="1" t="s">
        <v>11</v>
      </c>
      <c r="C8" s="305" t="s">
        <v>1146</v>
      </c>
      <c r="D8" s="305"/>
      <c r="E8" s="305"/>
      <c r="F8" s="305"/>
      <c r="G8" s="305"/>
      <c r="H8" s="305"/>
      <c r="I8" s="305"/>
      <c r="J8" s="305"/>
      <c r="M8" s="128"/>
      <c r="N8" s="128"/>
      <c r="O8" s="128"/>
      <c r="P8" s="5" t="s">
        <v>12</v>
      </c>
    </row>
    <row r="9" spans="1:16" ht="15.75" x14ac:dyDescent="0.25">
      <c r="B9" s="1" t="s">
        <v>13</v>
      </c>
      <c r="C9" s="305" t="s">
        <v>1147</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873</v>
      </c>
      <c r="C26" s="272"/>
      <c r="D26" s="272"/>
      <c r="E26" s="272"/>
      <c r="F26" s="272"/>
      <c r="G26" s="272"/>
      <c r="H26" s="272"/>
      <c r="I26" s="272"/>
      <c r="J26" s="272"/>
      <c r="L26" s="32"/>
      <c r="N26" s="32"/>
    </row>
    <row r="27" spans="1:16" s="29" customFormat="1" x14ac:dyDescent="0.25">
      <c r="A27" s="141">
        <v>2</v>
      </c>
      <c r="B27" s="271" t="s">
        <v>695</v>
      </c>
      <c r="C27" s="272"/>
      <c r="D27" s="272"/>
      <c r="E27" s="272"/>
      <c r="F27" s="272"/>
      <c r="G27" s="272"/>
      <c r="H27" s="272"/>
      <c r="I27" s="272"/>
      <c r="J27" s="272"/>
      <c r="L27" s="32"/>
      <c r="N27" s="32"/>
    </row>
    <row r="28" spans="1:16" s="29" customFormat="1" x14ac:dyDescent="0.25">
      <c r="A28" s="141">
        <v>3</v>
      </c>
      <c r="B28" s="271" t="s">
        <v>1148</v>
      </c>
      <c r="C28" s="272"/>
      <c r="D28" s="272"/>
      <c r="E28" s="272"/>
      <c r="F28" s="272"/>
      <c r="G28" s="272"/>
      <c r="H28" s="272"/>
      <c r="I28" s="272"/>
      <c r="J28" s="272"/>
      <c r="L28" s="32"/>
      <c r="N28" s="32"/>
    </row>
    <row r="29" spans="1:16" s="29" customFormat="1" x14ac:dyDescent="0.25">
      <c r="A29" s="141">
        <v>4</v>
      </c>
      <c r="B29" s="271" t="s">
        <v>1149</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35.25" customHeight="1" x14ac:dyDescent="0.25">
      <c r="B38" s="296" t="s">
        <v>1150</v>
      </c>
      <c r="C38" s="296"/>
      <c r="D38" s="296"/>
      <c r="E38" s="296"/>
      <c r="F38" s="296"/>
      <c r="G38" s="296"/>
      <c r="H38" s="296"/>
      <c r="I38" s="296"/>
      <c r="J38" s="296"/>
    </row>
    <row r="39" spans="1:14" x14ac:dyDescent="0.2">
      <c r="B39" s="184" t="s">
        <v>39</v>
      </c>
      <c r="C39" s="184"/>
      <c r="D39" s="184"/>
      <c r="E39" s="184"/>
      <c r="F39" s="184"/>
      <c r="G39" s="184"/>
      <c r="H39" s="184"/>
      <c r="I39" s="184"/>
      <c r="J39" s="184"/>
    </row>
    <row r="40" spans="1:14" ht="36.75" customHeight="1" x14ac:dyDescent="0.25">
      <c r="B40" s="296" t="s">
        <v>1151</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34.5" customHeight="1" x14ac:dyDescent="0.2">
      <c r="B42" s="296" t="s">
        <v>1152</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271" t="s">
        <v>1153</v>
      </c>
      <c r="C47" s="272"/>
      <c r="D47" s="272"/>
      <c r="E47" s="272"/>
      <c r="F47" s="272"/>
      <c r="G47" s="272"/>
      <c r="H47" s="272"/>
      <c r="I47" s="272"/>
      <c r="J47" s="272"/>
    </row>
    <row r="48" spans="1:14" ht="15" customHeight="1" x14ac:dyDescent="0.25">
      <c r="A48" s="141">
        <v>1</v>
      </c>
      <c r="B48" s="271" t="s">
        <v>1154</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1006</v>
      </c>
      <c r="C57" s="274"/>
      <c r="D57" s="274"/>
      <c r="E57" s="274"/>
      <c r="F57" s="274"/>
      <c r="G57" s="274"/>
      <c r="H57" s="274"/>
      <c r="I57" s="274"/>
      <c r="J57" s="274"/>
    </row>
    <row r="58" spans="1:10" x14ac:dyDescent="0.25">
      <c r="A58" s="141">
        <v>2</v>
      </c>
      <c r="B58" s="273" t="s">
        <v>625</v>
      </c>
      <c r="C58" s="326"/>
      <c r="D58" s="326"/>
      <c r="E58" s="326"/>
      <c r="F58" s="326"/>
      <c r="G58" s="326"/>
      <c r="H58" s="326"/>
      <c r="I58" s="326"/>
      <c r="J58" s="326"/>
    </row>
    <row r="59" spans="1:10" x14ac:dyDescent="0.2">
      <c r="B59" s="138" t="s">
        <v>46</v>
      </c>
      <c r="D59" s="138"/>
      <c r="H59" s="142"/>
      <c r="I59" s="142"/>
      <c r="J59" s="142"/>
    </row>
    <row r="60" spans="1:10" ht="15" customHeight="1" x14ac:dyDescent="0.25">
      <c r="B60" s="275" t="s">
        <v>47</v>
      </c>
      <c r="C60" s="275"/>
      <c r="D60" s="275"/>
      <c r="E60" s="275"/>
      <c r="F60" s="275"/>
      <c r="G60" s="275"/>
      <c r="H60" s="275"/>
      <c r="I60" s="275"/>
      <c r="J60" s="275"/>
    </row>
    <row r="61" spans="1:10" ht="15" customHeight="1" x14ac:dyDescent="0.2">
      <c r="B61" s="166"/>
      <c r="C61" s="166"/>
      <c r="D61" s="166"/>
      <c r="E61" s="166"/>
      <c r="F61" s="166"/>
      <c r="H61" s="142"/>
      <c r="I61" s="142"/>
      <c r="J61" s="142"/>
    </row>
    <row r="62" spans="1:10" ht="15" customHeight="1" x14ac:dyDescent="0.2">
      <c r="B62" s="166"/>
      <c r="C62" s="292" t="s">
        <v>48</v>
      </c>
      <c r="D62" s="293"/>
      <c r="E62" s="38" t="s">
        <v>49</v>
      </c>
      <c r="F62" s="292" t="s">
        <v>50</v>
      </c>
      <c r="G62" s="293"/>
      <c r="H62" s="142"/>
      <c r="I62" s="142"/>
      <c r="J62" s="142"/>
    </row>
    <row r="63" spans="1:10" ht="15" customHeight="1" x14ac:dyDescent="0.25">
      <c r="B63" s="166"/>
      <c r="C63" s="392" t="s">
        <v>542</v>
      </c>
      <c r="D63" s="393"/>
      <c r="E63" s="39">
        <v>39</v>
      </c>
      <c r="F63" s="266">
        <v>1</v>
      </c>
      <c r="G63" s="277"/>
      <c r="H63" s="142"/>
      <c r="I63" s="142"/>
      <c r="J63" s="142"/>
    </row>
    <row r="64" spans="1:10" ht="15" customHeight="1" x14ac:dyDescent="0.25">
      <c r="B64" s="166"/>
      <c r="C64" s="306" t="s">
        <v>558</v>
      </c>
      <c r="D64" s="394"/>
      <c r="E64" s="40">
        <v>3</v>
      </c>
      <c r="F64" s="278">
        <v>1</v>
      </c>
      <c r="G64" s="287"/>
      <c r="H64" s="142"/>
      <c r="I64" s="142"/>
      <c r="J64" s="142"/>
    </row>
    <row r="65" spans="1:11" ht="15" customHeight="1" x14ac:dyDescent="0.25">
      <c r="B65" s="166"/>
      <c r="C65" s="392" t="s">
        <v>544</v>
      </c>
      <c r="D65" s="393"/>
      <c r="E65" s="39">
        <v>20</v>
      </c>
      <c r="F65" s="266">
        <v>0.2</v>
      </c>
      <c r="G65" s="277"/>
      <c r="H65" s="142"/>
      <c r="I65" s="142"/>
      <c r="J65" s="142"/>
    </row>
    <row r="66" spans="1:11" ht="15" customHeight="1" x14ac:dyDescent="0.25">
      <c r="B66" s="166"/>
      <c r="C66" s="306" t="s">
        <v>552</v>
      </c>
      <c r="D66" s="394"/>
      <c r="E66" s="40">
        <v>70</v>
      </c>
      <c r="F66" s="278">
        <v>0</v>
      </c>
      <c r="G66" s="287"/>
      <c r="H66" s="142"/>
      <c r="I66" s="142"/>
      <c r="J66" s="142"/>
    </row>
    <row r="67" spans="1:11" ht="15" customHeight="1" x14ac:dyDescent="0.25">
      <c r="B67" s="166"/>
      <c r="C67" s="392" t="s">
        <v>545</v>
      </c>
      <c r="D67" s="393"/>
      <c r="E67" s="39">
        <v>15</v>
      </c>
      <c r="F67" s="266">
        <v>0</v>
      </c>
      <c r="G67" s="277"/>
      <c r="H67" s="142"/>
      <c r="I67" s="142"/>
      <c r="J67" s="142"/>
    </row>
    <row r="68" spans="1:11" ht="15" customHeight="1" x14ac:dyDescent="0.25">
      <c r="B68" s="166"/>
      <c r="C68" s="306" t="s">
        <v>551</v>
      </c>
      <c r="D68" s="394"/>
      <c r="E68" s="40">
        <v>3</v>
      </c>
      <c r="F68" s="278">
        <v>1</v>
      </c>
      <c r="G68" s="287"/>
      <c r="H68" s="142"/>
      <c r="I68" s="142"/>
      <c r="J68" s="142"/>
    </row>
    <row r="69" spans="1:11" ht="15" customHeight="1" x14ac:dyDescent="0.2">
      <c r="B69" s="166"/>
      <c r="C69" s="286"/>
      <c r="D69" s="287"/>
      <c r="E69" s="40"/>
      <c r="F69" s="286"/>
      <c r="G69" s="287"/>
      <c r="H69" s="142"/>
      <c r="I69" s="142"/>
      <c r="J69" s="142"/>
    </row>
    <row r="70" spans="1:11" ht="15" customHeight="1" x14ac:dyDescent="0.2">
      <c r="B70" s="166"/>
      <c r="C70" s="166"/>
      <c r="D70" s="166"/>
      <c r="E70" s="166"/>
      <c r="F70" s="166"/>
      <c r="H70" s="142"/>
      <c r="I70" s="142"/>
      <c r="J70" s="142"/>
    </row>
    <row r="71" spans="1:11" x14ac:dyDescent="0.25">
      <c r="A71" s="7"/>
      <c r="B71" s="138" t="s">
        <v>51</v>
      </c>
    </row>
    <row r="72" spans="1:11" x14ac:dyDescent="0.25">
      <c r="B72" s="130" t="s">
        <v>52</v>
      </c>
    </row>
    <row r="73" spans="1:11" ht="14.1" customHeight="1" x14ac:dyDescent="0.25">
      <c r="C73" s="179" t="s">
        <v>566</v>
      </c>
      <c r="D73" s="180"/>
      <c r="E73" s="180"/>
      <c r="F73" s="180"/>
      <c r="G73" s="180"/>
      <c r="H73" s="180"/>
      <c r="I73" s="180"/>
      <c r="J73" s="180"/>
      <c r="K73" s="180"/>
    </row>
    <row r="74" spans="1:11" ht="14.1" customHeight="1" x14ac:dyDescent="0.25">
      <c r="C74" s="179" t="s">
        <v>559</v>
      </c>
      <c r="D74" s="180"/>
      <c r="E74" s="180"/>
      <c r="F74" s="180"/>
      <c r="G74" s="180"/>
      <c r="H74" s="180"/>
      <c r="I74" s="180"/>
      <c r="J74" s="180"/>
      <c r="K74" s="180"/>
    </row>
    <row r="75" spans="1:11" ht="14.1" customHeight="1" x14ac:dyDescent="0.25">
      <c r="C75" s="179" t="s">
        <v>562</v>
      </c>
      <c r="D75" s="180"/>
      <c r="E75" s="180"/>
      <c r="F75" s="180"/>
      <c r="G75" s="180"/>
      <c r="H75" s="180"/>
      <c r="I75" s="180"/>
      <c r="J75" s="180"/>
      <c r="K75" s="180"/>
    </row>
    <row r="76" spans="1:11" x14ac:dyDescent="0.2">
      <c r="C76" s="180"/>
      <c r="D76" s="180"/>
      <c r="E76" s="180"/>
      <c r="F76" s="180"/>
      <c r="G76" s="180"/>
      <c r="H76" s="180"/>
      <c r="I76" s="180"/>
      <c r="J76" s="180"/>
      <c r="K76" s="180"/>
    </row>
    <row r="77" spans="1:11" x14ac:dyDescent="0.2">
      <c r="C77" s="180"/>
      <c r="D77" s="180"/>
      <c r="E77" s="180"/>
      <c r="F77" s="180"/>
      <c r="G77" s="180"/>
      <c r="H77" s="180"/>
      <c r="I77" s="180"/>
      <c r="J77" s="180"/>
      <c r="K77" s="180"/>
    </row>
    <row r="78" spans="1:11" x14ac:dyDescent="0.2">
      <c r="C78" s="180"/>
      <c r="D78" s="180"/>
      <c r="E78" s="180"/>
      <c r="F78" s="180"/>
      <c r="G78" s="180"/>
      <c r="H78" s="180"/>
      <c r="I78" s="180"/>
      <c r="J78" s="180"/>
      <c r="K78" s="180"/>
    </row>
    <row r="80" spans="1:11" x14ac:dyDescent="0.25">
      <c r="A80" s="7"/>
      <c r="B80" s="138" t="s">
        <v>53</v>
      </c>
    </row>
    <row r="81" spans="2:17" ht="15" customHeight="1" x14ac:dyDescent="0.25">
      <c r="B81" s="275" t="s">
        <v>54</v>
      </c>
      <c r="C81" s="275"/>
      <c r="D81" s="275"/>
      <c r="E81" s="275"/>
      <c r="F81" s="275"/>
      <c r="G81" s="275"/>
      <c r="H81" s="275"/>
    </row>
    <row r="82" spans="2:17" ht="15" customHeight="1" x14ac:dyDescent="0.2">
      <c r="B82" s="166"/>
      <c r="C82" s="166"/>
      <c r="D82" s="166"/>
      <c r="E82" s="166"/>
      <c r="F82" s="166"/>
      <c r="G82" s="166"/>
      <c r="H82" s="166"/>
    </row>
    <row r="83" spans="2:17" ht="15" customHeight="1" x14ac:dyDescent="0.25">
      <c r="B83" s="166"/>
      <c r="C83" s="289" t="s">
        <v>55</v>
      </c>
      <c r="D83" s="290"/>
      <c r="E83" s="289" t="s">
        <v>56</v>
      </c>
      <c r="F83" s="290"/>
      <c r="G83" s="289" t="s">
        <v>57</v>
      </c>
      <c r="H83" s="291"/>
      <c r="I83" s="290"/>
      <c r="J83" s="166"/>
    </row>
    <row r="84" spans="2:17" ht="15" customHeight="1" x14ac:dyDescent="0.25">
      <c r="B84" s="166"/>
      <c r="C84" s="392" t="s">
        <v>1262</v>
      </c>
      <c r="D84" s="393"/>
      <c r="E84" s="266">
        <v>0.75</v>
      </c>
      <c r="F84" s="277"/>
      <c r="G84" s="266">
        <v>0.9</v>
      </c>
      <c r="H84" s="285"/>
      <c r="I84" s="277"/>
      <c r="J84" s="166"/>
    </row>
    <row r="85" spans="2:17" ht="32.1" customHeight="1" x14ac:dyDescent="0.25">
      <c r="B85" s="166"/>
      <c r="C85" s="392" t="s">
        <v>1263</v>
      </c>
      <c r="D85" s="393"/>
      <c r="E85" s="266">
        <v>0.1</v>
      </c>
      <c r="F85" s="277"/>
      <c r="G85" s="266">
        <v>0.2</v>
      </c>
      <c r="H85" s="285"/>
      <c r="I85" s="277"/>
      <c r="J85" s="166"/>
    </row>
    <row r="86" spans="2:17" ht="15" customHeight="1" x14ac:dyDescent="0.2">
      <c r="B86" s="166"/>
      <c r="C86" s="286"/>
      <c r="D86" s="287"/>
      <c r="E86" s="286"/>
      <c r="F86" s="287"/>
      <c r="G86" s="286"/>
      <c r="H86" s="288"/>
      <c r="I86" s="287"/>
      <c r="J86" s="166"/>
    </row>
    <row r="87" spans="2:17" ht="15" customHeight="1" x14ac:dyDescent="0.2">
      <c r="B87" s="166"/>
      <c r="C87" s="276"/>
      <c r="D87" s="277"/>
      <c r="E87" s="276"/>
      <c r="F87" s="277"/>
      <c r="G87" s="276"/>
      <c r="H87" s="285"/>
      <c r="I87" s="277"/>
      <c r="J87" s="166"/>
    </row>
    <row r="88" spans="2:17" ht="15" customHeight="1" x14ac:dyDescent="0.2">
      <c r="B88" s="166"/>
      <c r="C88" s="286"/>
      <c r="D88" s="287"/>
      <c r="E88" s="286"/>
      <c r="F88" s="287"/>
      <c r="G88" s="286"/>
      <c r="H88" s="288"/>
      <c r="I88" s="287"/>
      <c r="J88" s="166"/>
      <c r="O88" s="41"/>
      <c r="P88" s="42"/>
      <c r="Q88" s="41"/>
    </row>
    <row r="89" spans="2:17" ht="15" customHeight="1" x14ac:dyDescent="0.2">
      <c r="B89" s="166"/>
      <c r="C89" s="276"/>
      <c r="D89" s="277"/>
      <c r="E89" s="276"/>
      <c r="F89" s="277"/>
      <c r="G89" s="276"/>
      <c r="H89" s="285"/>
      <c r="I89" s="277"/>
      <c r="J89" s="166"/>
    </row>
    <row r="90" spans="2:17" ht="15" customHeight="1" x14ac:dyDescent="0.2">
      <c r="B90" s="166"/>
      <c r="C90" s="286"/>
      <c r="D90" s="287"/>
      <c r="E90" s="286"/>
      <c r="F90" s="287"/>
      <c r="G90" s="286"/>
      <c r="H90" s="288"/>
      <c r="I90" s="287"/>
      <c r="J90" s="166"/>
    </row>
    <row r="91" spans="2:17" x14ac:dyDescent="0.25">
      <c r="D91" s="43"/>
    </row>
  </sheetData>
  <sheetProtection password="C6A8" sheet="1" objects="1" scenarios="1"/>
  <mergeCells count="71">
    <mergeCell ref="C90:D90"/>
    <mergeCell ref="E90:F90"/>
    <mergeCell ref="G90:I90"/>
    <mergeCell ref="C88:D88"/>
    <mergeCell ref="E88:F88"/>
    <mergeCell ref="G88:I88"/>
    <mergeCell ref="C89:D89"/>
    <mergeCell ref="E89:F89"/>
    <mergeCell ref="G89:I89"/>
    <mergeCell ref="C86:D86"/>
    <mergeCell ref="E86:F86"/>
    <mergeCell ref="G86:I86"/>
    <mergeCell ref="C87:D87"/>
    <mergeCell ref="E87:F87"/>
    <mergeCell ref="G87:I87"/>
    <mergeCell ref="C85:D85"/>
    <mergeCell ref="E85:F85"/>
    <mergeCell ref="G85:I85"/>
    <mergeCell ref="C83:D83"/>
    <mergeCell ref="E83:F83"/>
    <mergeCell ref="G83:I83"/>
    <mergeCell ref="C84:D84"/>
    <mergeCell ref="E84:F84"/>
    <mergeCell ref="G84:I84"/>
    <mergeCell ref="B81:H81"/>
    <mergeCell ref="C69:D69"/>
    <mergeCell ref="F69:G69"/>
    <mergeCell ref="C66:D66"/>
    <mergeCell ref="F66:G66"/>
    <mergeCell ref="C67:D67"/>
    <mergeCell ref="F67:G67"/>
    <mergeCell ref="C68:D68"/>
    <mergeCell ref="F68:G68"/>
    <mergeCell ref="C63:D63"/>
    <mergeCell ref="F63:G63"/>
    <mergeCell ref="C64:D64"/>
    <mergeCell ref="F64:G64"/>
    <mergeCell ref="C65:D65"/>
    <mergeCell ref="F65:G65"/>
    <mergeCell ref="C62:D62"/>
    <mergeCell ref="F62:G62"/>
    <mergeCell ref="B47:J47"/>
    <mergeCell ref="B48:J48"/>
    <mergeCell ref="B49:J49"/>
    <mergeCell ref="B50:J50"/>
    <mergeCell ref="B51:J51"/>
    <mergeCell ref="B52:J52"/>
    <mergeCell ref="B53:J53"/>
    <mergeCell ref="B54:J54"/>
    <mergeCell ref="B57:J57"/>
    <mergeCell ref="B58:J58"/>
    <mergeCell ref="B60:J60"/>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63:B68">
      <formula1>act</formula1>
    </dataValidation>
    <dataValidation type="list" allowBlank="1" showInputMessage="1" showErrorMessage="1" sqref="B84:B85">
      <formula1>eval</formula1>
    </dataValidation>
    <dataValidation type="list" allowBlank="1" showInputMessage="1" showErrorMessage="1" sqref="B73:B75">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6657" r:id="rId3" name="Label 1">
              <controlPr defaultSize="0" autoFill="0" autoLine="0" autoPict="0">
                <anchor moveWithCells="1" sizeWithCells="1">
                  <from>
                    <xdr:col>3</xdr:col>
                    <xdr:colOff>104775</xdr:colOff>
                    <xdr:row>15</xdr:row>
                    <xdr:rowOff>104775</xdr:rowOff>
                  </from>
                  <to>
                    <xdr:col>3</xdr:col>
                    <xdr:colOff>295275</xdr:colOff>
                    <xdr:row>17</xdr:row>
                    <xdr:rowOff>0</xdr:rowOff>
                  </to>
                </anchor>
              </controlPr>
            </control>
          </mc:Choice>
        </mc:AlternateContent>
        <mc:AlternateContent xmlns:mc="http://schemas.openxmlformats.org/markup-compatibility/2006">
          <mc:Choice Requires="x14">
            <control shapeId="3266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66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66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66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66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666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6664" r:id="rId10" name="Check Box 8">
              <controlPr defaultSize="0" autoFill="0" autoLine="0" autoPict="0">
                <anchor moveWithCells="1">
                  <from>
                    <xdr:col>3</xdr:col>
                    <xdr:colOff>447675</xdr:colOff>
                    <xdr:row>12</xdr:row>
                    <xdr:rowOff>9525</xdr:rowOff>
                  </from>
                  <to>
                    <xdr:col>3</xdr:col>
                    <xdr:colOff>800100</xdr:colOff>
                    <xdr:row>13</xdr:row>
                    <xdr:rowOff>28575</xdr:rowOff>
                  </to>
                </anchor>
              </controlPr>
            </control>
          </mc:Choice>
        </mc:AlternateContent>
        <mc:AlternateContent xmlns:mc="http://schemas.openxmlformats.org/markup-compatibility/2006">
          <mc:Choice Requires="x14">
            <control shapeId="326665" r:id="rId11" name="Check Box 9">
              <controlPr defaultSize="0" autoFill="0" autoLine="0" autoPict="0">
                <anchor moveWithCells="1">
                  <from>
                    <xdr:col>3</xdr:col>
                    <xdr:colOff>904875</xdr:colOff>
                    <xdr:row>12</xdr:row>
                    <xdr:rowOff>9525</xdr:rowOff>
                  </from>
                  <to>
                    <xdr:col>3</xdr:col>
                    <xdr:colOff>1228725</xdr:colOff>
                    <xdr:row>13</xdr:row>
                    <xdr:rowOff>28575</xdr:rowOff>
                  </to>
                </anchor>
              </controlPr>
            </control>
          </mc:Choice>
        </mc:AlternateContent>
        <mc:AlternateContent xmlns:mc="http://schemas.openxmlformats.org/markup-compatibility/2006">
          <mc:Choice Requires="x14">
            <control shapeId="3266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6667" r:id="rId13" name="Check Box 11">
              <controlPr defaultSize="0" autoFill="0" autoLine="0" autoPict="0">
                <anchor moveWithCells="1">
                  <from>
                    <xdr:col>4</xdr:col>
                    <xdr:colOff>561975</xdr:colOff>
                    <xdr:row>12</xdr:row>
                    <xdr:rowOff>9525</xdr:rowOff>
                  </from>
                  <to>
                    <xdr:col>4</xdr:col>
                    <xdr:colOff>942975</xdr:colOff>
                    <xdr:row>13</xdr:row>
                    <xdr:rowOff>28575</xdr:rowOff>
                  </to>
                </anchor>
              </controlPr>
            </control>
          </mc:Choice>
        </mc:AlternateContent>
        <mc:AlternateContent xmlns:mc="http://schemas.openxmlformats.org/markup-compatibility/2006">
          <mc:Choice Requires="x14">
            <control shapeId="3266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3"/>
  <dimension ref="A1:Q97"/>
  <sheetViews>
    <sheetView topLeftCell="A64" workbookViewId="0">
      <selection activeCell="H75" sqref="H75"/>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1155</v>
      </c>
      <c r="D7" s="305"/>
      <c r="E7" s="305"/>
      <c r="F7" s="305"/>
      <c r="G7" s="305"/>
      <c r="H7" s="305"/>
      <c r="I7" s="305"/>
      <c r="J7" s="305"/>
      <c r="P7" s="5" t="s">
        <v>10</v>
      </c>
    </row>
    <row r="8" spans="1:16" ht="15.75" x14ac:dyDescent="0.25">
      <c r="B8" s="1" t="s">
        <v>11</v>
      </c>
      <c r="C8" s="305" t="s">
        <v>1156</v>
      </c>
      <c r="D8" s="305"/>
      <c r="E8" s="305"/>
      <c r="F8" s="305"/>
      <c r="G8" s="305"/>
      <c r="H8" s="305"/>
      <c r="I8" s="305"/>
      <c r="J8" s="305"/>
      <c r="M8" s="128"/>
      <c r="N8" s="128"/>
      <c r="O8" s="128"/>
      <c r="P8" s="5" t="s">
        <v>12</v>
      </c>
    </row>
    <row r="9" spans="1:16" ht="15.75" x14ac:dyDescent="0.25">
      <c r="B9" s="1" t="s">
        <v>13</v>
      </c>
      <c r="C9" s="305" t="s">
        <v>1157</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1158</v>
      </c>
      <c r="C26" s="272"/>
      <c r="D26" s="272"/>
      <c r="E26" s="272"/>
      <c r="F26" s="272"/>
      <c r="G26" s="272"/>
      <c r="H26" s="272"/>
      <c r="I26" s="272"/>
      <c r="J26" s="272"/>
      <c r="L26" s="32"/>
      <c r="N26" s="32"/>
    </row>
    <row r="27" spans="1:16" s="29" customFormat="1" x14ac:dyDescent="0.25">
      <c r="A27" s="141">
        <v>2</v>
      </c>
      <c r="B27" s="271" t="s">
        <v>1159</v>
      </c>
      <c r="C27" s="272"/>
      <c r="D27" s="272"/>
      <c r="E27" s="272"/>
      <c r="F27" s="272"/>
      <c r="G27" s="272"/>
      <c r="H27" s="272"/>
      <c r="I27" s="272"/>
      <c r="J27" s="272"/>
      <c r="L27" s="32"/>
      <c r="N27" s="32"/>
    </row>
    <row r="28" spans="1:16" s="29" customFormat="1" x14ac:dyDescent="0.25">
      <c r="A28" s="141">
        <v>3</v>
      </c>
      <c r="B28" s="271" t="s">
        <v>696</v>
      </c>
      <c r="C28" s="272"/>
      <c r="D28" s="272"/>
      <c r="E28" s="272"/>
      <c r="F28" s="272"/>
      <c r="G28" s="272"/>
      <c r="H28" s="272"/>
      <c r="I28" s="272"/>
      <c r="J28" s="272"/>
      <c r="L28" s="32"/>
      <c r="N28" s="32"/>
    </row>
    <row r="29" spans="1:16" s="29" customFormat="1" x14ac:dyDescent="0.25">
      <c r="A29" s="141">
        <v>4</v>
      </c>
      <c r="B29" s="271" t="s">
        <v>1160</v>
      </c>
      <c r="C29" s="272"/>
      <c r="D29" s="272"/>
      <c r="E29" s="272"/>
      <c r="F29" s="272"/>
      <c r="G29" s="272"/>
      <c r="H29" s="272"/>
      <c r="I29" s="272"/>
      <c r="J29" s="272"/>
      <c r="L29" s="32"/>
      <c r="N29" s="32"/>
    </row>
    <row r="30" spans="1:16" s="29" customFormat="1" x14ac:dyDescent="0.25">
      <c r="A30" s="141">
        <v>5</v>
      </c>
      <c r="B30" s="271" t="s">
        <v>1161</v>
      </c>
      <c r="C30" s="272"/>
      <c r="D30" s="272"/>
      <c r="E30" s="272"/>
      <c r="F30" s="272"/>
      <c r="G30" s="272"/>
      <c r="H30" s="272"/>
      <c r="I30" s="272"/>
      <c r="J30" s="272"/>
      <c r="L30" s="32"/>
      <c r="N30" s="32"/>
    </row>
    <row r="31" spans="1:16" s="29" customFormat="1" x14ac:dyDescent="0.25">
      <c r="A31" s="141">
        <v>6</v>
      </c>
      <c r="B31" s="271" t="s">
        <v>1162</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61.5" customHeight="1" x14ac:dyDescent="0.25">
      <c r="B38" s="296" t="s">
        <v>1163</v>
      </c>
      <c r="C38" s="296"/>
      <c r="D38" s="296"/>
      <c r="E38" s="296"/>
      <c r="F38" s="296"/>
      <c r="G38" s="296"/>
      <c r="H38" s="296"/>
      <c r="I38" s="296"/>
      <c r="J38" s="296"/>
    </row>
    <row r="39" spans="1:14" x14ac:dyDescent="0.2">
      <c r="B39" s="184" t="s">
        <v>39</v>
      </c>
      <c r="C39" s="184"/>
      <c r="D39" s="184"/>
      <c r="E39" s="184"/>
      <c r="F39" s="184"/>
      <c r="G39" s="184"/>
      <c r="H39" s="184"/>
      <c r="I39" s="184"/>
      <c r="J39" s="184"/>
    </row>
    <row r="40" spans="1:14" ht="60" customHeight="1" x14ac:dyDescent="0.25">
      <c r="B40" s="296" t="s">
        <v>1164</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71.25" customHeight="1" x14ac:dyDescent="0.2">
      <c r="B42" s="296" t="s">
        <v>1165</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1166</v>
      </c>
      <c r="C47" s="272"/>
      <c r="D47" s="272"/>
      <c r="E47" s="272"/>
      <c r="F47" s="272"/>
      <c r="G47" s="272"/>
      <c r="H47" s="272"/>
      <c r="I47" s="272"/>
      <c r="J47" s="272"/>
    </row>
    <row r="48" spans="1:14" x14ac:dyDescent="0.25">
      <c r="A48" s="141">
        <v>2</v>
      </c>
      <c r="B48" s="271" t="s">
        <v>781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1167</v>
      </c>
      <c r="C57" s="274"/>
      <c r="D57" s="274"/>
      <c r="E57" s="274"/>
      <c r="F57" s="274"/>
      <c r="G57" s="274"/>
      <c r="H57" s="274"/>
      <c r="I57" s="274"/>
      <c r="J57" s="274"/>
    </row>
    <row r="58" spans="1:10" x14ac:dyDescent="0.2">
      <c r="A58" s="141">
        <v>2</v>
      </c>
      <c r="B58" s="173"/>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1" x14ac:dyDescent="0.2">
      <c r="A65" s="141">
        <v>9</v>
      </c>
      <c r="B65" s="295"/>
      <c r="C65" s="295"/>
      <c r="D65" s="295"/>
      <c r="E65" s="295"/>
      <c r="F65" s="295"/>
      <c r="G65" s="295"/>
      <c r="H65" s="295"/>
      <c r="I65" s="295"/>
      <c r="J65" s="295"/>
    </row>
    <row r="66" spans="1:11" x14ac:dyDescent="0.2">
      <c r="A66" s="141">
        <v>10</v>
      </c>
      <c r="B66" s="173"/>
      <c r="C66" s="173"/>
      <c r="D66" s="173"/>
      <c r="E66" s="173"/>
      <c r="F66" s="173"/>
      <c r="G66" s="173"/>
      <c r="H66" s="173"/>
      <c r="I66" s="173"/>
      <c r="J66" s="173"/>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66"/>
      <c r="C69" s="166"/>
      <c r="D69" s="166"/>
      <c r="E69" s="166"/>
      <c r="F69" s="166"/>
      <c r="H69" s="142"/>
      <c r="I69" s="142"/>
      <c r="J69" s="142"/>
    </row>
    <row r="70" spans="1:11" ht="15" customHeight="1" x14ac:dyDescent="0.2">
      <c r="B70" s="166"/>
      <c r="C70" s="292" t="s">
        <v>48</v>
      </c>
      <c r="D70" s="293"/>
      <c r="E70" s="38" t="s">
        <v>49</v>
      </c>
      <c r="F70" s="292" t="s">
        <v>50</v>
      </c>
      <c r="G70" s="293"/>
      <c r="H70" s="142"/>
      <c r="I70" s="142"/>
      <c r="J70" s="142"/>
    </row>
    <row r="71" spans="1:11" ht="15" customHeight="1" x14ac:dyDescent="0.25">
      <c r="B71" s="166"/>
      <c r="C71" s="392" t="s">
        <v>542</v>
      </c>
      <c r="D71" s="393"/>
      <c r="E71" s="39">
        <v>42</v>
      </c>
      <c r="F71" s="276">
        <v>100</v>
      </c>
      <c r="G71" s="277"/>
      <c r="H71" s="142"/>
      <c r="I71" s="142"/>
      <c r="J71" s="142"/>
    </row>
    <row r="72" spans="1:11" ht="15" customHeight="1" x14ac:dyDescent="0.25">
      <c r="B72" s="166"/>
      <c r="C72" s="392" t="s">
        <v>544</v>
      </c>
      <c r="D72" s="393"/>
      <c r="E72" s="39">
        <v>30</v>
      </c>
      <c r="F72" s="276">
        <v>0</v>
      </c>
      <c r="G72" s="277"/>
      <c r="H72" s="142"/>
      <c r="I72" s="142"/>
      <c r="J72" s="142"/>
    </row>
    <row r="73" spans="1:11" ht="15" customHeight="1" x14ac:dyDescent="0.25">
      <c r="B73" s="166"/>
      <c r="C73" s="306" t="s">
        <v>558</v>
      </c>
      <c r="D73" s="394"/>
      <c r="E73" s="40">
        <v>8</v>
      </c>
      <c r="F73" s="286">
        <v>50</v>
      </c>
      <c r="G73" s="287"/>
      <c r="H73" s="142"/>
      <c r="I73" s="142"/>
      <c r="J73" s="142"/>
    </row>
    <row r="74" spans="1:11" ht="15" customHeight="1" x14ac:dyDescent="0.25">
      <c r="B74" s="166"/>
      <c r="C74" s="392" t="s">
        <v>545</v>
      </c>
      <c r="D74" s="393"/>
      <c r="E74" s="39">
        <v>70</v>
      </c>
      <c r="F74" s="276">
        <v>0</v>
      </c>
      <c r="G74" s="277"/>
      <c r="H74" s="142"/>
      <c r="I74" s="142"/>
      <c r="J74" s="142"/>
    </row>
    <row r="75" spans="1:11" ht="15" customHeight="1" x14ac:dyDescent="0.2">
      <c r="B75" s="166"/>
      <c r="C75" s="276"/>
      <c r="D75" s="277"/>
      <c r="E75" s="39"/>
      <c r="F75" s="276"/>
      <c r="G75" s="27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559</v>
      </c>
      <c r="D80" s="180"/>
      <c r="E80" s="180"/>
      <c r="F80" s="180"/>
      <c r="G80" s="180"/>
      <c r="H80" s="180"/>
      <c r="I80" s="180"/>
      <c r="J80" s="180"/>
      <c r="K80" s="180"/>
    </row>
    <row r="81" spans="1:17" x14ac:dyDescent="0.25">
      <c r="C81" s="179" t="s">
        <v>566</v>
      </c>
      <c r="D81" s="180"/>
      <c r="E81" s="180"/>
      <c r="F81" s="180"/>
      <c r="G81" s="180"/>
      <c r="H81" s="180"/>
      <c r="I81" s="180"/>
      <c r="J81" s="180"/>
      <c r="K81" s="180"/>
    </row>
    <row r="82" spans="1:17" x14ac:dyDescent="0.2">
      <c r="C82" s="180"/>
      <c r="D82" s="180"/>
      <c r="E82" s="180"/>
      <c r="F82" s="180"/>
      <c r="G82" s="180"/>
      <c r="H82" s="180"/>
      <c r="I82" s="180"/>
      <c r="J82" s="180"/>
      <c r="K82" s="180"/>
    </row>
    <row r="83" spans="1:17" x14ac:dyDescent="0.2">
      <c r="C83" s="180"/>
      <c r="D83" s="180"/>
      <c r="E83" s="180"/>
      <c r="F83" s="180"/>
      <c r="G83" s="180"/>
      <c r="H83" s="180"/>
      <c r="I83" s="180"/>
      <c r="J83" s="180"/>
      <c r="K83" s="180"/>
    </row>
    <row r="84" spans="1:17" x14ac:dyDescent="0.2">
      <c r="C84" s="180"/>
      <c r="D84" s="180"/>
      <c r="E84" s="180"/>
      <c r="F84" s="180"/>
      <c r="G84" s="180"/>
      <c r="H84" s="180"/>
      <c r="I84" s="180"/>
      <c r="J84" s="180"/>
      <c r="K84" s="180"/>
    </row>
    <row r="86" spans="1:17" x14ac:dyDescent="0.25">
      <c r="A86" s="7"/>
      <c r="B86" s="138" t="s">
        <v>53</v>
      </c>
    </row>
    <row r="87" spans="1:17" ht="15" customHeight="1" x14ac:dyDescent="0.25">
      <c r="B87" s="275" t="s">
        <v>54</v>
      </c>
      <c r="C87" s="275"/>
      <c r="D87" s="275"/>
      <c r="E87" s="275"/>
      <c r="F87" s="275"/>
      <c r="G87" s="275"/>
      <c r="H87" s="275"/>
    </row>
    <row r="88" spans="1:17" ht="15" customHeight="1" x14ac:dyDescent="0.2">
      <c r="B88" s="166"/>
      <c r="C88" s="166"/>
      <c r="D88" s="166"/>
      <c r="E88" s="166"/>
      <c r="F88" s="166"/>
      <c r="G88" s="166"/>
      <c r="H88" s="166"/>
    </row>
    <row r="89" spans="1:17" ht="15" customHeight="1" x14ac:dyDescent="0.25">
      <c r="B89" s="166"/>
      <c r="C89" s="289" t="s">
        <v>55</v>
      </c>
      <c r="D89" s="290"/>
      <c r="E89" s="289" t="s">
        <v>56</v>
      </c>
      <c r="F89" s="290"/>
      <c r="G89" s="289" t="s">
        <v>57</v>
      </c>
      <c r="H89" s="291"/>
      <c r="I89" s="290"/>
      <c r="J89" s="166"/>
    </row>
    <row r="90" spans="1:17" ht="15" customHeight="1" x14ac:dyDescent="0.2">
      <c r="B90" s="166"/>
      <c r="C90" s="392" t="s">
        <v>1261</v>
      </c>
      <c r="D90" s="393"/>
      <c r="E90" s="276">
        <v>5</v>
      </c>
      <c r="F90" s="277"/>
      <c r="G90" s="276">
        <v>15</v>
      </c>
      <c r="H90" s="285"/>
      <c r="I90" s="277"/>
      <c r="J90" s="166"/>
    </row>
    <row r="91" spans="1:17" ht="15" customHeight="1" x14ac:dyDescent="0.25">
      <c r="B91" s="166"/>
      <c r="C91" s="306" t="s">
        <v>563</v>
      </c>
      <c r="D91" s="394"/>
      <c r="E91" s="286">
        <v>25</v>
      </c>
      <c r="F91" s="287"/>
      <c r="G91" s="286">
        <v>35</v>
      </c>
      <c r="H91" s="288"/>
      <c r="I91" s="287"/>
      <c r="J91" s="166"/>
    </row>
    <row r="92" spans="1:17" ht="15" customHeight="1" x14ac:dyDescent="0.25">
      <c r="B92" s="166"/>
      <c r="C92" s="392" t="s">
        <v>1263</v>
      </c>
      <c r="D92" s="393"/>
      <c r="E92" s="276">
        <v>50</v>
      </c>
      <c r="F92" s="277"/>
      <c r="G92" s="276">
        <v>70</v>
      </c>
      <c r="H92" s="285"/>
      <c r="I92" s="277"/>
      <c r="J92" s="166"/>
    </row>
    <row r="93" spans="1:17" ht="15" customHeight="1" x14ac:dyDescent="0.2">
      <c r="B93" s="166"/>
      <c r="C93" s="276"/>
      <c r="D93" s="277"/>
      <c r="E93" s="276"/>
      <c r="F93" s="277"/>
      <c r="G93" s="276"/>
      <c r="H93" s="285"/>
      <c r="I93" s="277"/>
      <c r="J93" s="166"/>
    </row>
    <row r="94" spans="1:17" ht="15" customHeight="1" x14ac:dyDescent="0.2">
      <c r="B94" s="166"/>
      <c r="C94" s="286"/>
      <c r="D94" s="287"/>
      <c r="E94" s="286"/>
      <c r="F94" s="287"/>
      <c r="G94" s="286"/>
      <c r="H94" s="288"/>
      <c r="I94" s="287"/>
      <c r="J94" s="166"/>
      <c r="O94" s="41"/>
      <c r="P94" s="42"/>
      <c r="Q94" s="41"/>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row>
    <row r="97" spans="4:4" x14ac:dyDescent="0.25">
      <c r="D97" s="43"/>
    </row>
  </sheetData>
  <sheetProtection password="C6A8" sheet="1" objects="1" scenarios="1"/>
  <mergeCells count="69">
    <mergeCell ref="C96:D96"/>
    <mergeCell ref="E96:F96"/>
    <mergeCell ref="G96:I96"/>
    <mergeCell ref="C94:D94"/>
    <mergeCell ref="E94:F94"/>
    <mergeCell ref="G94:I94"/>
    <mergeCell ref="C95:D95"/>
    <mergeCell ref="E95:F95"/>
    <mergeCell ref="G95:I95"/>
    <mergeCell ref="C93:D93"/>
    <mergeCell ref="E93:F93"/>
    <mergeCell ref="G93:I93"/>
    <mergeCell ref="C91:D91"/>
    <mergeCell ref="E91:F91"/>
    <mergeCell ref="G91:I91"/>
    <mergeCell ref="C92:D92"/>
    <mergeCell ref="E92:F92"/>
    <mergeCell ref="G92:I92"/>
    <mergeCell ref="C89:D89"/>
    <mergeCell ref="E89:F89"/>
    <mergeCell ref="G89:I89"/>
    <mergeCell ref="C90:D90"/>
    <mergeCell ref="E90:F90"/>
    <mergeCell ref="G90:I90"/>
    <mergeCell ref="B87:H87"/>
    <mergeCell ref="C75:D75"/>
    <mergeCell ref="F75:G75"/>
    <mergeCell ref="C76:D76"/>
    <mergeCell ref="F76:G76"/>
    <mergeCell ref="C73:D73"/>
    <mergeCell ref="F73:G73"/>
    <mergeCell ref="C74:D74"/>
    <mergeCell ref="F74:G74"/>
    <mergeCell ref="C71:D71"/>
    <mergeCell ref="F71:G71"/>
    <mergeCell ref="C72:D72"/>
    <mergeCell ref="F72:G72"/>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0:B81">
      <formula1>metdoc</formula1>
    </dataValidation>
    <dataValidation type="list" allowBlank="1" showInputMessage="1" showErrorMessage="1" sqref="B90:B92">
      <formula1>eval</formula1>
    </dataValidation>
    <dataValidation type="list" allowBlank="1" showInputMessage="1" showErrorMessage="1" sqref="B71:B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76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76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76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76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76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768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7688" r:id="rId10" name="Check Box 8">
              <controlPr defaultSize="0" autoFill="0" autoLine="0" autoPict="0">
                <anchor moveWithCells="1">
                  <from>
                    <xdr:col>3</xdr:col>
                    <xdr:colOff>447675</xdr:colOff>
                    <xdr:row>12</xdr:row>
                    <xdr:rowOff>9525</xdr:rowOff>
                  </from>
                  <to>
                    <xdr:col>3</xdr:col>
                    <xdr:colOff>800100</xdr:colOff>
                    <xdr:row>13</xdr:row>
                    <xdr:rowOff>9525</xdr:rowOff>
                  </to>
                </anchor>
              </controlPr>
            </control>
          </mc:Choice>
        </mc:AlternateContent>
        <mc:AlternateContent xmlns:mc="http://schemas.openxmlformats.org/markup-compatibility/2006">
          <mc:Choice Requires="x14">
            <control shapeId="327689" r:id="rId11" name="Check Box 9">
              <controlPr defaultSize="0" autoFill="0" autoLine="0" autoPict="0">
                <anchor moveWithCells="1">
                  <from>
                    <xdr:col>3</xdr:col>
                    <xdr:colOff>904875</xdr:colOff>
                    <xdr:row>12</xdr:row>
                    <xdr:rowOff>9525</xdr:rowOff>
                  </from>
                  <to>
                    <xdr:col>4</xdr:col>
                    <xdr:colOff>38100</xdr:colOff>
                    <xdr:row>13</xdr:row>
                    <xdr:rowOff>28575</xdr:rowOff>
                  </to>
                </anchor>
              </controlPr>
            </control>
          </mc:Choice>
        </mc:AlternateContent>
        <mc:AlternateContent xmlns:mc="http://schemas.openxmlformats.org/markup-compatibility/2006">
          <mc:Choice Requires="x14">
            <control shapeId="32769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7691" r:id="rId13" name="Check Box 11">
              <controlPr defaultSize="0" autoFill="0" autoLine="0" autoPict="0">
                <anchor moveWithCells="1">
                  <from>
                    <xdr:col>4</xdr:col>
                    <xdr:colOff>561975</xdr:colOff>
                    <xdr:row>12</xdr:row>
                    <xdr:rowOff>9525</xdr:rowOff>
                  </from>
                  <to>
                    <xdr:col>4</xdr:col>
                    <xdr:colOff>1019175</xdr:colOff>
                    <xdr:row>13</xdr:row>
                    <xdr:rowOff>28575</xdr:rowOff>
                  </to>
                </anchor>
              </controlPr>
            </control>
          </mc:Choice>
        </mc:AlternateContent>
        <mc:AlternateContent xmlns:mc="http://schemas.openxmlformats.org/markup-compatibility/2006">
          <mc:Choice Requires="x14">
            <control shapeId="327692" r:id="rId14" name="Check Box 12">
              <controlPr defaultSize="0" autoFill="0" autoLine="0" autoPict="0">
                <anchor moveWithCells="1">
                  <from>
                    <xdr:col>4</xdr:col>
                    <xdr:colOff>1057275</xdr:colOff>
                    <xdr:row>12</xdr:row>
                    <xdr:rowOff>9525</xdr:rowOff>
                  </from>
                  <to>
                    <xdr:col>6</xdr:col>
                    <xdr:colOff>9525</xdr:colOff>
                    <xdr:row>13</xdr:row>
                    <xdr:rowOff>28575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4"/>
  <dimension ref="A1:P83"/>
  <sheetViews>
    <sheetView topLeftCell="A55" workbookViewId="0">
      <selection activeCell="H62" sqref="H62:H6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1168</v>
      </c>
      <c r="D7" s="305"/>
      <c r="E7" s="305"/>
      <c r="F7" s="305"/>
      <c r="G7" s="305"/>
      <c r="H7" s="305"/>
      <c r="I7" s="305"/>
      <c r="J7" s="305"/>
      <c r="P7" s="5" t="s">
        <v>10</v>
      </c>
    </row>
    <row r="8" spans="1:16" ht="15.75" x14ac:dyDescent="0.25">
      <c r="B8" s="1" t="s">
        <v>11</v>
      </c>
      <c r="C8" s="305" t="s">
        <v>1169</v>
      </c>
      <c r="D8" s="305"/>
      <c r="E8" s="305"/>
      <c r="F8" s="305"/>
      <c r="G8" s="305"/>
      <c r="H8" s="305"/>
      <c r="I8" s="305"/>
      <c r="J8" s="305"/>
      <c r="M8" s="128"/>
      <c r="N8" s="128"/>
      <c r="O8" s="128"/>
      <c r="P8" s="5" t="s">
        <v>12</v>
      </c>
    </row>
    <row r="9" spans="1:16" ht="15.75" x14ac:dyDescent="0.25">
      <c r="B9" s="1" t="s">
        <v>13</v>
      </c>
      <c r="C9" s="305" t="s">
        <v>1170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416" t="s">
        <v>1051</v>
      </c>
      <c r="C26" s="417"/>
      <c r="D26" s="417"/>
      <c r="E26" s="417"/>
      <c r="F26" s="417"/>
      <c r="G26" s="417"/>
      <c r="H26" s="417"/>
      <c r="I26" s="417"/>
      <c r="J26" s="417"/>
      <c r="L26" s="32"/>
      <c r="N26" s="32"/>
    </row>
    <row r="27" spans="1:16" s="29" customFormat="1" x14ac:dyDescent="0.25">
      <c r="A27" s="141">
        <v>2</v>
      </c>
      <c r="B27" s="416" t="s">
        <v>1171</v>
      </c>
      <c r="C27" s="417"/>
      <c r="D27" s="417"/>
      <c r="E27" s="417"/>
      <c r="F27" s="417"/>
      <c r="G27" s="417"/>
      <c r="H27" s="417"/>
      <c r="I27" s="417"/>
      <c r="J27" s="417"/>
      <c r="L27" s="32"/>
      <c r="N27" s="32"/>
    </row>
    <row r="28" spans="1:16" s="29" customFormat="1" x14ac:dyDescent="0.25">
      <c r="A28" s="141">
        <v>3</v>
      </c>
      <c r="B28" s="416" t="s">
        <v>1172</v>
      </c>
      <c r="C28" s="417"/>
      <c r="D28" s="417"/>
      <c r="E28" s="417"/>
      <c r="F28" s="417"/>
      <c r="G28" s="417"/>
      <c r="H28" s="417"/>
      <c r="I28" s="417"/>
      <c r="J28" s="417"/>
      <c r="L28" s="32"/>
      <c r="N28" s="32"/>
    </row>
    <row r="29" spans="1:16" s="29" customFormat="1" x14ac:dyDescent="0.25">
      <c r="A29" s="141">
        <v>4</v>
      </c>
      <c r="B29" s="246" t="s">
        <v>696</v>
      </c>
      <c r="C29" s="247"/>
      <c r="D29" s="247"/>
      <c r="E29" s="247"/>
      <c r="F29" s="247"/>
      <c r="G29" s="247"/>
      <c r="H29" s="121"/>
      <c r="I29" s="229"/>
      <c r="J29" s="121"/>
      <c r="K29" s="32"/>
    </row>
    <row r="30" spans="1:16" s="29" customFormat="1" x14ac:dyDescent="0.25">
      <c r="A30" s="141">
        <v>5</v>
      </c>
      <c r="B30" s="246" t="s">
        <v>695</v>
      </c>
      <c r="C30" s="247"/>
      <c r="D30" s="247"/>
      <c r="E30" s="247"/>
      <c r="F30" s="247"/>
      <c r="G30" s="247"/>
      <c r="H30" s="121"/>
      <c r="I30" s="229"/>
      <c r="J30" s="121"/>
      <c r="K30" s="32"/>
    </row>
    <row r="31" spans="1:16" s="29" customFormat="1" x14ac:dyDescent="0.25">
      <c r="A31" s="141">
        <v>6</v>
      </c>
      <c r="B31" s="416" t="s">
        <v>1173</v>
      </c>
      <c r="C31" s="417"/>
      <c r="D31" s="417"/>
      <c r="E31" s="417"/>
      <c r="F31" s="417"/>
      <c r="G31" s="417"/>
      <c r="H31" s="417"/>
      <c r="I31" s="417"/>
      <c r="J31" s="417"/>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18.75" customHeight="1" x14ac:dyDescent="0.25">
      <c r="B37" s="296" t="s">
        <v>1174</v>
      </c>
      <c r="C37" s="296"/>
      <c r="D37" s="296"/>
      <c r="E37" s="296"/>
      <c r="F37" s="296"/>
      <c r="G37" s="296"/>
      <c r="H37" s="296"/>
      <c r="I37" s="296"/>
      <c r="J37" s="296"/>
    </row>
    <row r="38" spans="1:14" x14ac:dyDescent="0.2">
      <c r="B38" s="184" t="s">
        <v>39</v>
      </c>
      <c r="C38" s="184"/>
      <c r="D38" s="184"/>
      <c r="E38" s="184"/>
      <c r="F38" s="184"/>
      <c r="G38" s="184"/>
      <c r="H38" s="184"/>
      <c r="I38" s="184"/>
      <c r="J38" s="184"/>
    </row>
    <row r="39" spans="1:14" ht="16.5" customHeight="1" x14ac:dyDescent="0.25">
      <c r="B39" s="296" t="s">
        <v>1175</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18" customHeight="1" x14ac:dyDescent="0.2">
      <c r="B41" s="296" t="s">
        <v>1176</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271" t="s">
        <v>268</v>
      </c>
      <c r="C46" s="272"/>
      <c r="D46" s="272"/>
      <c r="E46" s="272"/>
      <c r="F46" s="272"/>
      <c r="G46" s="272"/>
      <c r="H46" s="272"/>
      <c r="I46" s="272"/>
      <c r="J46" s="272"/>
    </row>
    <row r="47" spans="1:14" x14ac:dyDescent="0.25">
      <c r="A47" s="141">
        <v>2</v>
      </c>
      <c r="B47" s="271" t="s">
        <v>60</v>
      </c>
      <c r="C47" s="272"/>
      <c r="D47" s="272"/>
      <c r="E47" s="272"/>
      <c r="F47" s="272"/>
      <c r="G47" s="272"/>
      <c r="H47" s="272"/>
      <c r="I47" s="272"/>
      <c r="J47" s="272"/>
    </row>
    <row r="48" spans="1:14" x14ac:dyDescent="0.2">
      <c r="A48" s="141">
        <v>8</v>
      </c>
      <c r="B48" s="295"/>
      <c r="C48" s="295"/>
      <c r="D48" s="295"/>
      <c r="E48" s="295"/>
      <c r="F48" s="295"/>
      <c r="G48" s="295"/>
      <c r="H48" s="295"/>
      <c r="I48" s="295"/>
      <c r="J48" s="295"/>
    </row>
    <row r="49" spans="1:10" x14ac:dyDescent="0.25">
      <c r="B49" s="138" t="s">
        <v>44</v>
      </c>
      <c r="G49" s="128"/>
      <c r="H49" s="35"/>
      <c r="I49" s="35"/>
      <c r="J49" s="35"/>
    </row>
    <row r="50" spans="1:10" x14ac:dyDescent="0.25">
      <c r="B50" s="141" t="s">
        <v>175</v>
      </c>
      <c r="G50" s="128"/>
      <c r="H50" s="142"/>
      <c r="I50" s="142"/>
      <c r="J50" s="142"/>
    </row>
    <row r="51" spans="1:10" x14ac:dyDescent="0.25">
      <c r="A51" s="141">
        <v>1</v>
      </c>
      <c r="B51" s="273" t="s">
        <v>674</v>
      </c>
      <c r="C51" s="274"/>
      <c r="D51" s="274"/>
      <c r="E51" s="274"/>
      <c r="F51" s="274"/>
      <c r="G51" s="274"/>
      <c r="H51" s="274"/>
      <c r="I51" s="274"/>
      <c r="J51" s="274"/>
    </row>
    <row r="52" spans="1:10" x14ac:dyDescent="0.25">
      <c r="A52" s="141">
        <v>2</v>
      </c>
      <c r="B52" s="273" t="s">
        <v>1006</v>
      </c>
      <c r="C52" s="326"/>
      <c r="D52" s="326"/>
      <c r="E52" s="326"/>
      <c r="F52" s="326"/>
      <c r="G52" s="326"/>
      <c r="H52" s="326"/>
      <c r="I52" s="326"/>
      <c r="J52" s="326"/>
    </row>
    <row r="53" spans="1:10" x14ac:dyDescent="0.2">
      <c r="A53" s="141">
        <v>3</v>
      </c>
      <c r="B53" s="173"/>
      <c r="C53" s="173"/>
      <c r="D53" s="173"/>
      <c r="E53" s="173"/>
      <c r="F53" s="173"/>
      <c r="G53" s="173"/>
      <c r="H53" s="173"/>
      <c r="I53" s="173"/>
      <c r="J53" s="173"/>
    </row>
    <row r="54" spans="1:10" x14ac:dyDescent="0.2">
      <c r="B54" s="138" t="s">
        <v>46</v>
      </c>
      <c r="D54" s="138"/>
      <c r="H54" s="142"/>
      <c r="I54" s="142"/>
      <c r="J54" s="142"/>
    </row>
    <row r="55" spans="1:10" ht="15" customHeight="1" x14ac:dyDescent="0.25">
      <c r="B55" s="275" t="s">
        <v>47</v>
      </c>
      <c r="C55" s="275"/>
      <c r="D55" s="275"/>
      <c r="E55" s="275"/>
      <c r="F55" s="275"/>
      <c r="G55" s="275"/>
      <c r="H55" s="275"/>
      <c r="I55" s="275"/>
      <c r="J55" s="275"/>
    </row>
    <row r="56" spans="1:10" ht="15" customHeight="1" x14ac:dyDescent="0.2">
      <c r="B56" s="166"/>
      <c r="C56" s="166"/>
      <c r="D56" s="166"/>
      <c r="E56" s="166"/>
      <c r="F56" s="166"/>
      <c r="H56" s="142"/>
      <c r="I56" s="142"/>
      <c r="J56" s="142"/>
    </row>
    <row r="57" spans="1:10" ht="15" customHeight="1" x14ac:dyDescent="0.2">
      <c r="B57" s="166"/>
      <c r="C57" s="292" t="s">
        <v>48</v>
      </c>
      <c r="D57" s="293"/>
      <c r="E57" s="38" t="s">
        <v>49</v>
      </c>
      <c r="F57" s="292" t="s">
        <v>50</v>
      </c>
      <c r="G57" s="293"/>
      <c r="H57" s="142"/>
      <c r="I57" s="142"/>
      <c r="J57" s="142"/>
    </row>
    <row r="58" spans="1:10" ht="15" customHeight="1" x14ac:dyDescent="0.25">
      <c r="B58" s="166"/>
      <c r="C58" s="392" t="s">
        <v>550</v>
      </c>
      <c r="D58" s="393"/>
      <c r="E58" s="39">
        <v>30</v>
      </c>
      <c r="F58" s="276">
        <v>100</v>
      </c>
      <c r="G58" s="277"/>
      <c r="H58" s="142"/>
      <c r="I58" s="142"/>
      <c r="J58" s="142"/>
    </row>
    <row r="59" spans="1:10" ht="15" customHeight="1" x14ac:dyDescent="0.25">
      <c r="B59" s="166"/>
      <c r="C59" s="306" t="s">
        <v>558</v>
      </c>
      <c r="D59" s="394"/>
      <c r="E59" s="40">
        <v>15</v>
      </c>
      <c r="F59" s="286">
        <v>100</v>
      </c>
      <c r="G59" s="287"/>
      <c r="H59" s="142"/>
      <c r="I59" s="142"/>
      <c r="J59" s="142"/>
    </row>
    <row r="60" spans="1:10" ht="15" customHeight="1" x14ac:dyDescent="0.25">
      <c r="B60" s="166"/>
      <c r="C60" s="392" t="s">
        <v>544</v>
      </c>
      <c r="D60" s="393"/>
      <c r="E60" s="39">
        <v>60</v>
      </c>
      <c r="F60" s="276">
        <v>10</v>
      </c>
      <c r="G60" s="277"/>
      <c r="H60" s="142"/>
      <c r="I60" s="142"/>
      <c r="J60" s="142"/>
    </row>
    <row r="61" spans="1:10" ht="15" customHeight="1" x14ac:dyDescent="0.25">
      <c r="B61" s="166"/>
      <c r="C61" s="306" t="s">
        <v>545</v>
      </c>
      <c r="D61" s="394"/>
      <c r="E61" s="40">
        <v>15</v>
      </c>
      <c r="F61" s="286">
        <v>15</v>
      </c>
      <c r="G61" s="287"/>
      <c r="H61" s="142"/>
      <c r="I61" s="142"/>
      <c r="J61" s="142"/>
    </row>
    <row r="62" spans="1:10" ht="15" customHeight="1" x14ac:dyDescent="0.25">
      <c r="B62" s="166"/>
      <c r="C62" s="306" t="s">
        <v>548</v>
      </c>
      <c r="D62" s="394"/>
      <c r="E62" s="40">
        <v>15</v>
      </c>
      <c r="F62" s="286">
        <v>50</v>
      </c>
      <c r="G62" s="287"/>
      <c r="H62" s="142"/>
      <c r="I62" s="142"/>
      <c r="J62" s="142"/>
    </row>
    <row r="63" spans="1:10" ht="15" customHeight="1" x14ac:dyDescent="0.2">
      <c r="B63" s="166"/>
      <c r="C63" s="392" t="s">
        <v>549</v>
      </c>
      <c r="D63" s="393"/>
      <c r="E63" s="39">
        <v>15</v>
      </c>
      <c r="F63" s="276">
        <v>100</v>
      </c>
      <c r="G63" s="277"/>
      <c r="H63" s="142"/>
      <c r="I63" s="142"/>
      <c r="J63" s="142"/>
    </row>
    <row r="64" spans="1:10" ht="15" customHeight="1" x14ac:dyDescent="0.2">
      <c r="B64" s="166"/>
      <c r="C64" s="286"/>
      <c r="D64" s="287"/>
      <c r="E64" s="40"/>
      <c r="F64" s="286"/>
      <c r="G64" s="287"/>
      <c r="H64" s="142"/>
      <c r="I64" s="142"/>
      <c r="J64" s="142"/>
    </row>
    <row r="65" spans="1:11" ht="15" customHeight="1" x14ac:dyDescent="0.2">
      <c r="B65" s="166"/>
      <c r="C65" s="166"/>
      <c r="D65" s="166"/>
      <c r="E65" s="166"/>
      <c r="F65" s="166"/>
      <c r="H65" s="142"/>
      <c r="I65" s="142"/>
      <c r="J65" s="142"/>
    </row>
    <row r="66" spans="1:11" x14ac:dyDescent="0.25">
      <c r="A66" s="7"/>
      <c r="B66" s="138" t="s">
        <v>51</v>
      </c>
    </row>
    <row r="67" spans="1:11" x14ac:dyDescent="0.25">
      <c r="B67" s="130" t="s">
        <v>52</v>
      </c>
    </row>
    <row r="68" spans="1:11" x14ac:dyDescent="0.25">
      <c r="C68" s="179" t="s">
        <v>564</v>
      </c>
      <c r="D68" s="180"/>
      <c r="E68" s="180"/>
      <c r="F68" s="180"/>
      <c r="G68" s="180"/>
      <c r="H68" s="180"/>
      <c r="I68" s="180"/>
      <c r="J68" s="180"/>
      <c r="K68" s="180"/>
    </row>
    <row r="69" spans="1:11" x14ac:dyDescent="0.25">
      <c r="C69" s="179" t="s">
        <v>559</v>
      </c>
      <c r="D69" s="180"/>
      <c r="E69" s="180"/>
      <c r="F69" s="180"/>
      <c r="G69" s="180"/>
      <c r="H69" s="180"/>
      <c r="I69" s="180"/>
      <c r="J69" s="180"/>
      <c r="K69" s="180"/>
    </row>
    <row r="70" spans="1:11" x14ac:dyDescent="0.25">
      <c r="C70" s="179" t="s">
        <v>560</v>
      </c>
      <c r="D70" s="180"/>
      <c r="E70" s="180"/>
      <c r="F70" s="180"/>
      <c r="G70" s="180"/>
      <c r="H70" s="180"/>
      <c r="I70" s="180"/>
      <c r="J70" s="180"/>
      <c r="K70" s="180"/>
    </row>
    <row r="71" spans="1:11" x14ac:dyDescent="0.25">
      <c r="C71" s="179" t="s">
        <v>554</v>
      </c>
      <c r="D71" s="180"/>
      <c r="E71" s="180"/>
      <c r="F71" s="180"/>
      <c r="G71" s="180"/>
      <c r="H71" s="180"/>
      <c r="I71" s="180"/>
      <c r="J71" s="180"/>
      <c r="K71" s="180"/>
    </row>
    <row r="72" spans="1:11" x14ac:dyDescent="0.2">
      <c r="C72" s="180"/>
      <c r="D72" s="180"/>
      <c r="E72" s="180"/>
      <c r="F72" s="180"/>
      <c r="G72" s="180"/>
      <c r="H72" s="180"/>
      <c r="I72" s="180"/>
      <c r="J72" s="180"/>
      <c r="K72" s="180"/>
    </row>
    <row r="73" spans="1:11" x14ac:dyDescent="0.2">
      <c r="C73" s="180"/>
      <c r="D73" s="180"/>
      <c r="E73" s="180"/>
      <c r="F73" s="180"/>
      <c r="G73" s="180"/>
      <c r="H73" s="180"/>
      <c r="I73" s="180"/>
      <c r="J73" s="180"/>
      <c r="K73" s="180"/>
    </row>
    <row r="75" spans="1:11" x14ac:dyDescent="0.25">
      <c r="A75" s="7"/>
      <c r="B75" s="138" t="s">
        <v>53</v>
      </c>
    </row>
    <row r="76" spans="1:11" ht="15" customHeight="1" x14ac:dyDescent="0.25">
      <c r="B76" s="275" t="s">
        <v>54</v>
      </c>
      <c r="C76" s="275"/>
      <c r="D76" s="275"/>
      <c r="E76" s="275"/>
      <c r="F76" s="275"/>
      <c r="G76" s="275"/>
      <c r="H76" s="275"/>
    </row>
    <row r="77" spans="1:11" ht="15" customHeight="1" x14ac:dyDescent="0.2">
      <c r="B77" s="166"/>
      <c r="C77" s="166"/>
      <c r="D77" s="166"/>
      <c r="E77" s="166"/>
      <c r="F77" s="166"/>
      <c r="G77" s="166"/>
      <c r="H77" s="166"/>
    </row>
    <row r="78" spans="1:11" ht="15" customHeight="1" x14ac:dyDescent="0.25">
      <c r="B78" s="166"/>
      <c r="C78" s="289" t="s">
        <v>55</v>
      </c>
      <c r="D78" s="290"/>
      <c r="E78" s="289" t="s">
        <v>56</v>
      </c>
      <c r="F78" s="290"/>
      <c r="G78" s="289" t="s">
        <v>57</v>
      </c>
      <c r="H78" s="291"/>
      <c r="I78" s="290"/>
      <c r="J78" s="166"/>
    </row>
    <row r="79" spans="1:11" ht="15" customHeight="1" x14ac:dyDescent="0.25">
      <c r="B79" s="166"/>
      <c r="C79" s="392" t="s">
        <v>1262</v>
      </c>
      <c r="D79" s="393"/>
      <c r="E79" s="276">
        <v>30</v>
      </c>
      <c r="F79" s="277"/>
      <c r="G79" s="276">
        <v>50</v>
      </c>
      <c r="H79" s="285"/>
      <c r="I79" s="277"/>
      <c r="J79" s="166"/>
    </row>
    <row r="80" spans="1:11" ht="15" customHeight="1" x14ac:dyDescent="0.25">
      <c r="B80" s="166"/>
      <c r="C80" s="306" t="s">
        <v>1263</v>
      </c>
      <c r="D80" s="394"/>
      <c r="E80" s="286">
        <v>30</v>
      </c>
      <c r="F80" s="287"/>
      <c r="G80" s="286">
        <v>50</v>
      </c>
      <c r="H80" s="288"/>
      <c r="I80" s="287"/>
      <c r="J80" s="166"/>
    </row>
    <row r="81" spans="2:10" ht="15" customHeight="1" x14ac:dyDescent="0.25">
      <c r="B81" s="166"/>
      <c r="C81" s="411" t="s">
        <v>563</v>
      </c>
      <c r="D81" s="412"/>
      <c r="E81" s="276">
        <v>10</v>
      </c>
      <c r="F81" s="277"/>
      <c r="G81" s="276">
        <v>30</v>
      </c>
      <c r="H81" s="285"/>
      <c r="I81" s="277"/>
      <c r="J81" s="166"/>
    </row>
    <row r="82" spans="2:10" ht="15" customHeight="1" x14ac:dyDescent="0.2">
      <c r="B82" s="166"/>
      <c r="C82" s="286"/>
      <c r="D82" s="287"/>
      <c r="E82" s="286"/>
      <c r="F82" s="287"/>
      <c r="G82" s="286"/>
      <c r="H82" s="288"/>
      <c r="I82" s="287"/>
      <c r="J82" s="166"/>
    </row>
    <row r="83" spans="2:10" x14ac:dyDescent="0.2">
      <c r="D83" s="43"/>
    </row>
  </sheetData>
  <sheetProtection password="C6A8" sheet="1" objects="1" scenarios="1"/>
  <mergeCells count="54">
    <mergeCell ref="C81:D81"/>
    <mergeCell ref="E81:F81"/>
    <mergeCell ref="G81:I81"/>
    <mergeCell ref="C82:D82"/>
    <mergeCell ref="E82:F82"/>
    <mergeCell ref="G82:I82"/>
    <mergeCell ref="C79:D79"/>
    <mergeCell ref="E79:F79"/>
    <mergeCell ref="G79:I79"/>
    <mergeCell ref="C80:D80"/>
    <mergeCell ref="E80:F80"/>
    <mergeCell ref="G80:I80"/>
    <mergeCell ref="B76:H76"/>
    <mergeCell ref="C78:D78"/>
    <mergeCell ref="E78:F78"/>
    <mergeCell ref="G78:I78"/>
    <mergeCell ref="C64:D64"/>
    <mergeCell ref="F64:G64"/>
    <mergeCell ref="C62:D62"/>
    <mergeCell ref="F62:G62"/>
    <mergeCell ref="C63:D63"/>
    <mergeCell ref="F63:G63"/>
    <mergeCell ref="C59:D59"/>
    <mergeCell ref="F59:G59"/>
    <mergeCell ref="C60:D60"/>
    <mergeCell ref="F60:G60"/>
    <mergeCell ref="C61:D61"/>
    <mergeCell ref="F61:G61"/>
    <mergeCell ref="C58:D58"/>
    <mergeCell ref="F58:G58"/>
    <mergeCell ref="B37:J37"/>
    <mergeCell ref="B39:J39"/>
    <mergeCell ref="B41:J41"/>
    <mergeCell ref="B46:J46"/>
    <mergeCell ref="B47:J47"/>
    <mergeCell ref="B48:J48"/>
    <mergeCell ref="B51:J51"/>
    <mergeCell ref="B52:J52"/>
    <mergeCell ref="B55:J55"/>
    <mergeCell ref="C57:D57"/>
    <mergeCell ref="F57:G57"/>
    <mergeCell ref="B31:J31"/>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9:B81">
      <formula1>eval</formula1>
    </dataValidation>
    <dataValidation type="list" allowBlank="1" showInputMessage="1" showErrorMessage="1" sqref="B68:B71">
      <formula1>metdoc</formula1>
    </dataValidation>
    <dataValidation type="list" allowBlank="1" showInputMessage="1" showErrorMessage="1" sqref="B58:B6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870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870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870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870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870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871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871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28712" r:id="rId10" name="Check Box 8">
              <controlPr defaultSize="0" autoFill="0" autoLine="0" autoPict="0">
                <anchor moveWithCells="1">
                  <from>
                    <xdr:col>3</xdr:col>
                    <xdr:colOff>447675</xdr:colOff>
                    <xdr:row>12</xdr:row>
                    <xdr:rowOff>9525</xdr:rowOff>
                  </from>
                  <to>
                    <xdr:col>3</xdr:col>
                    <xdr:colOff>790575</xdr:colOff>
                    <xdr:row>12</xdr:row>
                    <xdr:rowOff>180975</xdr:rowOff>
                  </to>
                </anchor>
              </controlPr>
            </control>
          </mc:Choice>
        </mc:AlternateContent>
        <mc:AlternateContent xmlns:mc="http://schemas.openxmlformats.org/markup-compatibility/2006">
          <mc:Choice Requires="x14">
            <control shapeId="328713" r:id="rId11" name="Check Box 9">
              <controlPr defaultSize="0" autoFill="0" autoLine="0" autoPict="0">
                <anchor moveWithCells="1">
                  <from>
                    <xdr:col>3</xdr:col>
                    <xdr:colOff>904875</xdr:colOff>
                    <xdr:row>12</xdr:row>
                    <xdr:rowOff>9525</xdr:rowOff>
                  </from>
                  <to>
                    <xdr:col>3</xdr:col>
                    <xdr:colOff>1219200</xdr:colOff>
                    <xdr:row>13</xdr:row>
                    <xdr:rowOff>28575</xdr:rowOff>
                  </to>
                </anchor>
              </controlPr>
            </control>
          </mc:Choice>
        </mc:AlternateContent>
        <mc:AlternateContent xmlns:mc="http://schemas.openxmlformats.org/markup-compatibility/2006">
          <mc:Choice Requires="x14">
            <control shapeId="32871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8715" r:id="rId13" name="Check Box 11">
              <controlPr defaultSize="0" autoFill="0" autoLine="0" autoPict="0">
                <anchor moveWithCells="1">
                  <from>
                    <xdr:col>4</xdr:col>
                    <xdr:colOff>561975</xdr:colOff>
                    <xdr:row>12</xdr:row>
                    <xdr:rowOff>9525</xdr:rowOff>
                  </from>
                  <to>
                    <xdr:col>4</xdr:col>
                    <xdr:colOff>1028700</xdr:colOff>
                    <xdr:row>13</xdr:row>
                    <xdr:rowOff>9525</xdr:rowOff>
                  </to>
                </anchor>
              </controlPr>
            </control>
          </mc:Choice>
        </mc:AlternateContent>
        <mc:AlternateContent xmlns:mc="http://schemas.openxmlformats.org/markup-compatibility/2006">
          <mc:Choice Requires="x14">
            <control shapeId="32871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5"/>
  <dimension ref="A1:Q89"/>
  <sheetViews>
    <sheetView topLeftCell="A46" workbookViewId="0">
      <selection activeCell="A65" sqref="A65:XFD65"/>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1177</v>
      </c>
      <c r="D7" s="305"/>
      <c r="E7" s="305"/>
      <c r="F7" s="305"/>
      <c r="G7" s="305"/>
      <c r="H7" s="305"/>
      <c r="I7" s="305"/>
      <c r="J7" s="305"/>
      <c r="P7" s="5" t="s">
        <v>10</v>
      </c>
    </row>
    <row r="8" spans="1:16" ht="15.75" x14ac:dyDescent="0.25">
      <c r="B8" s="1" t="s">
        <v>11</v>
      </c>
      <c r="C8" s="305" t="s">
        <v>1178</v>
      </c>
      <c r="D8" s="305"/>
      <c r="E8" s="305"/>
      <c r="F8" s="305"/>
      <c r="G8" s="305"/>
      <c r="H8" s="305"/>
      <c r="I8" s="305"/>
      <c r="J8" s="305"/>
      <c r="M8" s="128"/>
      <c r="N8" s="128"/>
      <c r="O8" s="128"/>
      <c r="P8" s="5" t="s">
        <v>12</v>
      </c>
    </row>
    <row r="9" spans="1:16" ht="15.75" x14ac:dyDescent="0.25">
      <c r="B9" s="1" t="s">
        <v>13</v>
      </c>
      <c r="C9" s="305" t="s">
        <v>1179</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27">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1180</v>
      </c>
      <c r="C26" s="272"/>
      <c r="D26" s="272"/>
      <c r="E26" s="272"/>
      <c r="F26" s="272"/>
      <c r="G26" s="272"/>
      <c r="H26" s="272"/>
      <c r="I26" s="272"/>
      <c r="J26" s="272"/>
      <c r="L26" s="32"/>
      <c r="N26" s="32"/>
    </row>
    <row r="27" spans="1:16" s="29" customFormat="1" x14ac:dyDescent="0.2">
      <c r="A27" s="141">
        <v>2</v>
      </c>
      <c r="B27" s="271" t="s">
        <v>706</v>
      </c>
      <c r="C27" s="272"/>
      <c r="D27" s="272"/>
      <c r="E27" s="272"/>
      <c r="F27" s="272"/>
      <c r="G27" s="272"/>
      <c r="H27" s="272"/>
      <c r="I27" s="272"/>
      <c r="J27" s="272"/>
      <c r="L27" s="32"/>
      <c r="N27" s="32"/>
    </row>
    <row r="28" spans="1:16" s="29" customFormat="1" x14ac:dyDescent="0.25">
      <c r="A28" s="141">
        <v>3</v>
      </c>
      <c r="B28" s="271" t="s">
        <v>1181</v>
      </c>
      <c r="C28" s="272"/>
      <c r="D28" s="272"/>
      <c r="E28" s="272"/>
      <c r="F28" s="272"/>
      <c r="G28" s="272"/>
      <c r="H28" s="272"/>
      <c r="I28" s="272"/>
      <c r="J28" s="272"/>
      <c r="L28" s="32"/>
      <c r="N28" s="32"/>
    </row>
    <row r="29" spans="1:16" s="29" customFormat="1" x14ac:dyDescent="0.25">
      <c r="A29" s="141">
        <v>4</v>
      </c>
      <c r="B29" s="271" t="s">
        <v>1182</v>
      </c>
      <c r="C29" s="272"/>
      <c r="D29" s="272"/>
      <c r="E29" s="272"/>
      <c r="F29" s="272"/>
      <c r="G29" s="272"/>
      <c r="H29" s="272"/>
      <c r="I29" s="272"/>
      <c r="J29" s="272"/>
      <c r="L29" s="32"/>
      <c r="N29" s="32"/>
    </row>
    <row r="30" spans="1:16" s="29" customFormat="1" x14ac:dyDescent="0.25">
      <c r="A30" s="141">
        <v>5</v>
      </c>
      <c r="B30" s="271" t="s">
        <v>696</v>
      </c>
      <c r="C30" s="272"/>
      <c r="D30" s="272"/>
      <c r="E30" s="272"/>
      <c r="F30" s="272"/>
      <c r="G30" s="272"/>
      <c r="H30" s="272"/>
      <c r="I30" s="272"/>
      <c r="J30" s="272"/>
      <c r="L30" s="32"/>
      <c r="N30" s="32"/>
    </row>
    <row r="31" spans="1:16" s="29" customFormat="1" x14ac:dyDescent="0.25">
      <c r="A31" s="141">
        <v>6</v>
      </c>
      <c r="B31" s="271" t="s">
        <v>695</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15.75" customHeight="1" x14ac:dyDescent="0.25">
      <c r="B38" s="296" t="s">
        <v>1183</v>
      </c>
      <c r="C38" s="296"/>
      <c r="D38" s="296"/>
      <c r="E38" s="296"/>
      <c r="F38" s="296"/>
      <c r="G38" s="296"/>
      <c r="H38" s="296"/>
      <c r="I38" s="296"/>
      <c r="J38" s="296"/>
    </row>
    <row r="39" spans="1:14" x14ac:dyDescent="0.2">
      <c r="B39" s="184" t="s">
        <v>39</v>
      </c>
      <c r="C39" s="184"/>
      <c r="D39" s="184"/>
      <c r="E39" s="184"/>
      <c r="F39" s="184"/>
      <c r="G39" s="184"/>
      <c r="H39" s="184"/>
      <c r="I39" s="184"/>
      <c r="J39" s="184"/>
    </row>
    <row r="40" spans="1:14" ht="18" customHeight="1" x14ac:dyDescent="0.25">
      <c r="B40" s="296" t="s">
        <v>1184</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18" customHeight="1" x14ac:dyDescent="0.2">
      <c r="B42" s="296" t="s">
        <v>1185</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936</v>
      </c>
      <c r="C47" s="272"/>
      <c r="D47" s="272"/>
      <c r="E47" s="272"/>
      <c r="F47" s="272"/>
      <c r="G47" s="272"/>
      <c r="H47" s="272"/>
      <c r="I47" s="272"/>
      <c r="J47" s="272"/>
    </row>
    <row r="48" spans="1:14" x14ac:dyDescent="0.25">
      <c r="A48" s="141">
        <v>2</v>
      </c>
      <c r="B48" s="271" t="s">
        <v>60</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5">
      <c r="B50" s="138" t="s">
        <v>44</v>
      </c>
      <c r="G50" s="128"/>
      <c r="H50" s="35"/>
      <c r="I50" s="35"/>
      <c r="J50" s="35"/>
    </row>
    <row r="51" spans="1:10" x14ac:dyDescent="0.25">
      <c r="B51" s="141" t="s">
        <v>175</v>
      </c>
      <c r="G51" s="128"/>
      <c r="H51" s="142"/>
      <c r="I51" s="142"/>
      <c r="J51" s="142"/>
    </row>
    <row r="52" spans="1:10" x14ac:dyDescent="0.25">
      <c r="A52" s="141">
        <v>1</v>
      </c>
      <c r="B52" s="333" t="s">
        <v>175</v>
      </c>
      <c r="C52" s="295"/>
      <c r="D52" s="295"/>
      <c r="E52" s="295"/>
      <c r="F52" s="295"/>
      <c r="G52" s="295"/>
      <c r="H52" s="295"/>
      <c r="I52" s="295"/>
      <c r="J52" s="295"/>
    </row>
    <row r="53" spans="1:10" x14ac:dyDescent="0.25">
      <c r="A53" s="141">
        <v>2</v>
      </c>
      <c r="B53" s="273" t="s">
        <v>674</v>
      </c>
      <c r="C53" s="326"/>
      <c r="D53" s="326"/>
      <c r="E53" s="326"/>
      <c r="F53" s="326"/>
      <c r="G53" s="326"/>
      <c r="H53" s="326"/>
      <c r="I53" s="326"/>
      <c r="J53" s="326"/>
    </row>
    <row r="54" spans="1:10" x14ac:dyDescent="0.25">
      <c r="A54" s="141">
        <v>3</v>
      </c>
      <c r="B54" s="273" t="s">
        <v>675</v>
      </c>
      <c r="C54" s="326"/>
      <c r="D54" s="326"/>
      <c r="E54" s="326"/>
      <c r="F54" s="326"/>
      <c r="G54" s="326"/>
      <c r="H54" s="326"/>
      <c r="I54" s="326"/>
      <c r="J54" s="326"/>
    </row>
    <row r="55" spans="1:10" x14ac:dyDescent="0.2">
      <c r="A55" s="141">
        <v>4</v>
      </c>
      <c r="B55" s="173"/>
      <c r="C55" s="173"/>
      <c r="D55" s="173"/>
      <c r="E55" s="173"/>
      <c r="F55" s="173"/>
      <c r="G55" s="173"/>
      <c r="H55" s="173"/>
      <c r="I55" s="173"/>
      <c r="J55" s="173"/>
    </row>
    <row r="56" spans="1:10" x14ac:dyDescent="0.2">
      <c r="B56" s="138" t="s">
        <v>46</v>
      </c>
      <c r="D56" s="138"/>
      <c r="H56" s="142"/>
      <c r="I56" s="142"/>
      <c r="J56" s="142"/>
    </row>
    <row r="57" spans="1:10" ht="15" customHeight="1" x14ac:dyDescent="0.25">
      <c r="B57" s="275" t="s">
        <v>47</v>
      </c>
      <c r="C57" s="275"/>
      <c r="D57" s="275"/>
      <c r="E57" s="275"/>
      <c r="F57" s="275"/>
      <c r="G57" s="275"/>
      <c r="H57" s="275"/>
      <c r="I57" s="275"/>
      <c r="J57" s="275"/>
    </row>
    <row r="58" spans="1:10" ht="15" customHeight="1" x14ac:dyDescent="0.2">
      <c r="B58" s="166"/>
      <c r="C58" s="166"/>
      <c r="D58" s="166"/>
      <c r="E58" s="166"/>
      <c r="F58" s="166"/>
      <c r="H58" s="142"/>
      <c r="I58" s="142"/>
      <c r="J58" s="142"/>
    </row>
    <row r="59" spans="1:10" ht="15" customHeight="1" x14ac:dyDescent="0.2">
      <c r="B59" s="166"/>
      <c r="C59" s="292" t="s">
        <v>48</v>
      </c>
      <c r="D59" s="293"/>
      <c r="E59" s="38" t="s">
        <v>49</v>
      </c>
      <c r="F59" s="292" t="s">
        <v>50</v>
      </c>
      <c r="G59" s="293"/>
      <c r="H59" s="142"/>
      <c r="I59" s="142"/>
      <c r="J59" s="142"/>
    </row>
    <row r="60" spans="1:10" ht="15" customHeight="1" x14ac:dyDescent="0.25">
      <c r="B60" s="166"/>
      <c r="C60" s="392" t="s">
        <v>542</v>
      </c>
      <c r="D60" s="393"/>
      <c r="E60" s="39">
        <v>30</v>
      </c>
      <c r="F60" s="276">
        <v>100</v>
      </c>
      <c r="G60" s="277"/>
      <c r="H60" s="142"/>
      <c r="I60" s="142"/>
      <c r="J60" s="142"/>
    </row>
    <row r="61" spans="1:10" ht="15" customHeight="1" x14ac:dyDescent="0.25">
      <c r="B61" s="166"/>
      <c r="C61" s="306" t="s">
        <v>552</v>
      </c>
      <c r="D61" s="394"/>
      <c r="E61" s="40">
        <v>40</v>
      </c>
      <c r="F61" s="286">
        <v>50</v>
      </c>
      <c r="G61" s="287"/>
      <c r="H61" s="142"/>
      <c r="I61" s="142"/>
      <c r="J61" s="142"/>
    </row>
    <row r="62" spans="1:10" ht="15" customHeight="1" x14ac:dyDescent="0.25">
      <c r="B62" s="166"/>
      <c r="C62" s="392" t="s">
        <v>548</v>
      </c>
      <c r="D62" s="393"/>
      <c r="E62" s="39">
        <v>19</v>
      </c>
      <c r="F62" s="276">
        <v>50</v>
      </c>
      <c r="G62" s="277"/>
      <c r="H62" s="142"/>
      <c r="I62" s="142"/>
      <c r="J62" s="142"/>
    </row>
    <row r="63" spans="1:10" ht="15" customHeight="1" x14ac:dyDescent="0.2">
      <c r="B63" s="166"/>
      <c r="C63" s="306" t="s">
        <v>549</v>
      </c>
      <c r="D63" s="394"/>
      <c r="E63" s="40">
        <v>12</v>
      </c>
      <c r="F63" s="286">
        <v>100</v>
      </c>
      <c r="G63" s="287"/>
      <c r="H63" s="142"/>
      <c r="I63" s="142"/>
      <c r="J63" s="142"/>
    </row>
    <row r="64" spans="1:10" ht="15" customHeight="1" x14ac:dyDescent="0.25">
      <c r="B64" s="166"/>
      <c r="C64" s="392" t="s">
        <v>544</v>
      </c>
      <c r="D64" s="393"/>
      <c r="E64" s="39">
        <v>49</v>
      </c>
      <c r="F64" s="276">
        <v>10</v>
      </c>
      <c r="G64" s="277"/>
      <c r="H64" s="142"/>
      <c r="I64" s="142"/>
      <c r="J64" s="142"/>
    </row>
    <row r="65" spans="1:11" ht="15" customHeight="1" x14ac:dyDescent="0.2">
      <c r="B65" s="166"/>
      <c r="C65" s="276"/>
      <c r="D65" s="277"/>
      <c r="E65" s="39"/>
      <c r="F65" s="276"/>
      <c r="G65" s="277"/>
      <c r="H65" s="142"/>
      <c r="I65" s="142"/>
      <c r="J65" s="142"/>
    </row>
    <row r="66" spans="1:11" ht="15" customHeight="1" x14ac:dyDescent="0.2">
      <c r="B66" s="166"/>
      <c r="C66" s="286"/>
      <c r="D66" s="287"/>
      <c r="E66" s="40"/>
      <c r="F66" s="286"/>
      <c r="G66" s="287"/>
      <c r="H66" s="142"/>
      <c r="I66" s="142"/>
      <c r="J66" s="142"/>
    </row>
    <row r="67" spans="1:11" ht="15" customHeight="1" x14ac:dyDescent="0.2">
      <c r="B67" s="166"/>
      <c r="C67" s="166"/>
      <c r="D67" s="166"/>
      <c r="E67" s="166"/>
      <c r="F67" s="166"/>
      <c r="H67" s="142"/>
      <c r="I67" s="142"/>
      <c r="J67" s="142"/>
    </row>
    <row r="68" spans="1:11" x14ac:dyDescent="0.25">
      <c r="A68" s="7"/>
      <c r="B68" s="138" t="s">
        <v>51</v>
      </c>
    </row>
    <row r="69" spans="1:11" x14ac:dyDescent="0.25">
      <c r="B69" s="130" t="s">
        <v>52</v>
      </c>
    </row>
    <row r="70" spans="1:11" x14ac:dyDescent="0.25">
      <c r="C70" s="179" t="s">
        <v>564</v>
      </c>
      <c r="D70" s="180"/>
      <c r="E70" s="180"/>
      <c r="F70" s="180"/>
      <c r="G70" s="180"/>
      <c r="H70" s="180"/>
      <c r="I70" s="180"/>
      <c r="J70" s="180"/>
      <c r="K70" s="180"/>
    </row>
    <row r="71" spans="1:11" x14ac:dyDescent="0.25">
      <c r="C71" s="179" t="s">
        <v>559</v>
      </c>
      <c r="D71" s="180"/>
      <c r="E71" s="180"/>
      <c r="F71" s="180"/>
      <c r="G71" s="180"/>
      <c r="H71" s="180"/>
      <c r="I71" s="180"/>
      <c r="J71" s="180"/>
      <c r="K71" s="180"/>
    </row>
    <row r="72" spans="1:11" x14ac:dyDescent="0.2">
      <c r="C72" s="180"/>
      <c r="D72" s="180"/>
      <c r="E72" s="180"/>
      <c r="F72" s="180"/>
      <c r="G72" s="180"/>
      <c r="H72" s="180"/>
      <c r="I72" s="180"/>
      <c r="J72" s="180"/>
      <c r="K72" s="180"/>
    </row>
    <row r="73" spans="1:11" x14ac:dyDescent="0.2">
      <c r="C73" s="180"/>
      <c r="D73" s="180"/>
      <c r="E73" s="180"/>
      <c r="F73" s="180"/>
      <c r="G73" s="180"/>
      <c r="H73" s="180"/>
      <c r="I73" s="180"/>
      <c r="J73" s="180"/>
      <c r="K73" s="180"/>
    </row>
    <row r="74" spans="1:11" x14ac:dyDescent="0.2">
      <c r="C74" s="180"/>
      <c r="D74" s="180"/>
      <c r="E74" s="180"/>
      <c r="F74" s="180"/>
      <c r="G74" s="180"/>
      <c r="H74" s="180"/>
      <c r="I74" s="180"/>
      <c r="J74" s="180"/>
      <c r="K74" s="180"/>
    </row>
    <row r="75" spans="1:11" x14ac:dyDescent="0.2">
      <c r="C75" s="180"/>
      <c r="D75" s="180"/>
      <c r="E75" s="180"/>
      <c r="F75" s="180"/>
      <c r="G75" s="180"/>
      <c r="H75" s="180"/>
      <c r="I75" s="180"/>
      <c r="J75" s="180"/>
      <c r="K75" s="180"/>
    </row>
    <row r="77" spans="1:11" x14ac:dyDescent="0.25">
      <c r="A77" s="7"/>
      <c r="B77" s="138" t="s">
        <v>53</v>
      </c>
    </row>
    <row r="78" spans="1:11" ht="15" customHeight="1" x14ac:dyDescent="0.25">
      <c r="B78" s="275" t="s">
        <v>54</v>
      </c>
      <c r="C78" s="275"/>
      <c r="D78" s="275"/>
      <c r="E78" s="275"/>
      <c r="F78" s="275"/>
      <c r="G78" s="275"/>
      <c r="H78" s="275"/>
    </row>
    <row r="79" spans="1:11" ht="15" customHeight="1" x14ac:dyDescent="0.25">
      <c r="B79" s="166"/>
      <c r="C79" s="166"/>
      <c r="D79" s="166"/>
      <c r="E79" s="166"/>
      <c r="F79" s="166"/>
      <c r="G79" s="166"/>
      <c r="H79" s="166"/>
    </row>
    <row r="80" spans="1:11" ht="15" customHeight="1" x14ac:dyDescent="0.25">
      <c r="B80" s="166"/>
      <c r="C80" s="289" t="s">
        <v>55</v>
      </c>
      <c r="D80" s="290"/>
      <c r="E80" s="289" t="s">
        <v>56</v>
      </c>
      <c r="F80" s="290"/>
      <c r="G80" s="289" t="s">
        <v>57</v>
      </c>
      <c r="H80" s="291"/>
      <c r="I80" s="290"/>
      <c r="J80" s="166"/>
    </row>
    <row r="81" spans="2:17" ht="15" customHeight="1" x14ac:dyDescent="0.25">
      <c r="B81" s="166"/>
      <c r="C81" s="392" t="s">
        <v>1262</v>
      </c>
      <c r="D81" s="393"/>
      <c r="E81" s="276">
        <v>40</v>
      </c>
      <c r="F81" s="277"/>
      <c r="G81" s="276">
        <v>60</v>
      </c>
      <c r="H81" s="285"/>
      <c r="I81" s="277"/>
      <c r="J81" s="166"/>
    </row>
    <row r="82" spans="2:17" ht="15" customHeight="1" x14ac:dyDescent="0.25">
      <c r="B82" s="166"/>
      <c r="C82" s="306" t="s">
        <v>563</v>
      </c>
      <c r="D82" s="394"/>
      <c r="E82" s="286">
        <v>20</v>
      </c>
      <c r="F82" s="287"/>
      <c r="G82" s="286">
        <v>40</v>
      </c>
      <c r="H82" s="288"/>
      <c r="I82" s="287"/>
      <c r="J82" s="166"/>
    </row>
    <row r="83" spans="2:17" ht="15" customHeight="1" x14ac:dyDescent="0.25">
      <c r="B83" s="166"/>
      <c r="C83" s="392" t="s">
        <v>1265</v>
      </c>
      <c r="D83" s="393"/>
      <c r="E83" s="276">
        <v>0</v>
      </c>
      <c r="F83" s="277"/>
      <c r="G83" s="276">
        <v>20</v>
      </c>
      <c r="H83" s="285"/>
      <c r="I83" s="277"/>
      <c r="J83" s="166"/>
    </row>
    <row r="84" spans="2:17" ht="15" customHeight="1" x14ac:dyDescent="0.25">
      <c r="B84" s="166"/>
      <c r="C84" s="286"/>
      <c r="D84" s="287"/>
      <c r="E84" s="286"/>
      <c r="F84" s="287"/>
      <c r="G84" s="286"/>
      <c r="H84" s="288"/>
      <c r="I84" s="287"/>
      <c r="J84" s="166"/>
    </row>
    <row r="85" spans="2:17" ht="15" customHeight="1" x14ac:dyDescent="0.25">
      <c r="B85" s="166"/>
      <c r="C85" s="276"/>
      <c r="D85" s="277"/>
      <c r="E85" s="276"/>
      <c r="F85" s="277"/>
      <c r="G85" s="276"/>
      <c r="H85" s="285"/>
      <c r="I85" s="277"/>
      <c r="J85" s="166"/>
    </row>
    <row r="86" spans="2:17" ht="15" customHeight="1" x14ac:dyDescent="0.25">
      <c r="B86" s="166"/>
      <c r="C86" s="286"/>
      <c r="D86" s="287"/>
      <c r="E86" s="286"/>
      <c r="F86" s="287"/>
      <c r="G86" s="286"/>
      <c r="H86" s="288"/>
      <c r="I86" s="287"/>
      <c r="J86" s="166"/>
      <c r="O86" s="41"/>
      <c r="P86" s="42"/>
      <c r="Q86" s="41"/>
    </row>
    <row r="87" spans="2:17" ht="15" customHeight="1" x14ac:dyDescent="0.25">
      <c r="B87" s="166"/>
      <c r="C87" s="276"/>
      <c r="D87" s="277"/>
      <c r="E87" s="276"/>
      <c r="F87" s="277"/>
      <c r="G87" s="276"/>
      <c r="H87" s="285"/>
      <c r="I87" s="277"/>
      <c r="J87" s="166"/>
    </row>
    <row r="88" spans="2:17" ht="15" customHeight="1" x14ac:dyDescent="0.25">
      <c r="B88" s="166"/>
      <c r="C88" s="286"/>
      <c r="D88" s="287"/>
      <c r="E88" s="286"/>
      <c r="F88" s="287"/>
      <c r="G88" s="286"/>
      <c r="H88" s="288"/>
      <c r="I88" s="287"/>
      <c r="J88" s="166"/>
    </row>
    <row r="89" spans="2:17" x14ac:dyDescent="0.25">
      <c r="D89" s="43"/>
    </row>
  </sheetData>
  <sheetProtection password="C6A8" sheet="1" objects="1" scenarios="1"/>
  <mergeCells count="70">
    <mergeCell ref="C88:D88"/>
    <mergeCell ref="E88:F88"/>
    <mergeCell ref="G88:I88"/>
    <mergeCell ref="C86:D86"/>
    <mergeCell ref="E86:F86"/>
    <mergeCell ref="G86:I86"/>
    <mergeCell ref="C87:D87"/>
    <mergeCell ref="E87:F87"/>
    <mergeCell ref="G87:I87"/>
    <mergeCell ref="C84:D84"/>
    <mergeCell ref="E84:F84"/>
    <mergeCell ref="G84:I84"/>
    <mergeCell ref="C85:D85"/>
    <mergeCell ref="E85:F85"/>
    <mergeCell ref="G85:I85"/>
    <mergeCell ref="C82:D82"/>
    <mergeCell ref="E82:F82"/>
    <mergeCell ref="G82:I82"/>
    <mergeCell ref="C83:D83"/>
    <mergeCell ref="E83:F83"/>
    <mergeCell ref="G83:I83"/>
    <mergeCell ref="B78:H78"/>
    <mergeCell ref="C80:D80"/>
    <mergeCell ref="E80:F80"/>
    <mergeCell ref="G80:I80"/>
    <mergeCell ref="C81:D81"/>
    <mergeCell ref="E81:F81"/>
    <mergeCell ref="G81:I81"/>
    <mergeCell ref="C65:D65"/>
    <mergeCell ref="F65:G65"/>
    <mergeCell ref="C66:D66"/>
    <mergeCell ref="F66:G66"/>
    <mergeCell ref="C62:D62"/>
    <mergeCell ref="F62:G62"/>
    <mergeCell ref="C63:D63"/>
    <mergeCell ref="F63:G63"/>
    <mergeCell ref="C64:D64"/>
    <mergeCell ref="F64:G64"/>
    <mergeCell ref="C61:D61"/>
    <mergeCell ref="F61:G61"/>
    <mergeCell ref="B47:J47"/>
    <mergeCell ref="B48:J48"/>
    <mergeCell ref="B49:J49"/>
    <mergeCell ref="B52:J52"/>
    <mergeCell ref="B53:J53"/>
    <mergeCell ref="B54:J54"/>
    <mergeCell ref="B57:J57"/>
    <mergeCell ref="C59:D59"/>
    <mergeCell ref="F59:G59"/>
    <mergeCell ref="C60:D60"/>
    <mergeCell ref="F60:G60"/>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60:B64">
      <formula1>act</formula1>
    </dataValidation>
    <dataValidation type="list" allowBlank="1" showInputMessage="1" showErrorMessage="1" sqref="B70:B71">
      <formula1>metdoc</formula1>
    </dataValidation>
    <dataValidation type="list" allowBlank="1" showInputMessage="1" showErrorMessage="1" sqref="B81:B83">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972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973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973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973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973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973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973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29736" r:id="rId10" name="Check Box 8">
              <controlPr defaultSize="0" autoFill="0" autoLine="0" autoPict="0">
                <anchor moveWithCells="1">
                  <from>
                    <xdr:col>3</xdr:col>
                    <xdr:colOff>447675</xdr:colOff>
                    <xdr:row>12</xdr:row>
                    <xdr:rowOff>9525</xdr:rowOff>
                  </from>
                  <to>
                    <xdr:col>3</xdr:col>
                    <xdr:colOff>790575</xdr:colOff>
                    <xdr:row>13</xdr:row>
                    <xdr:rowOff>9525</xdr:rowOff>
                  </to>
                </anchor>
              </controlPr>
            </control>
          </mc:Choice>
        </mc:AlternateContent>
        <mc:AlternateContent xmlns:mc="http://schemas.openxmlformats.org/markup-compatibility/2006">
          <mc:Choice Requires="x14">
            <control shapeId="329737" r:id="rId11" name="Check Box 9">
              <controlPr defaultSize="0" autoFill="0" autoLine="0" autoPict="0">
                <anchor moveWithCells="1">
                  <from>
                    <xdr:col>3</xdr:col>
                    <xdr:colOff>904875</xdr:colOff>
                    <xdr:row>12</xdr:row>
                    <xdr:rowOff>9525</xdr:rowOff>
                  </from>
                  <to>
                    <xdr:col>3</xdr:col>
                    <xdr:colOff>1209675</xdr:colOff>
                    <xdr:row>13</xdr:row>
                    <xdr:rowOff>0</xdr:rowOff>
                  </to>
                </anchor>
              </controlPr>
            </control>
          </mc:Choice>
        </mc:AlternateContent>
        <mc:AlternateContent xmlns:mc="http://schemas.openxmlformats.org/markup-compatibility/2006">
          <mc:Choice Requires="x14">
            <control shapeId="32973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9739" r:id="rId13" name="Check Box 11">
              <controlPr defaultSize="0" autoFill="0" autoLine="0" autoPict="0">
                <anchor moveWithCells="1">
                  <from>
                    <xdr:col>4</xdr:col>
                    <xdr:colOff>561975</xdr:colOff>
                    <xdr:row>12</xdr:row>
                    <xdr:rowOff>9525</xdr:rowOff>
                  </from>
                  <to>
                    <xdr:col>4</xdr:col>
                    <xdr:colOff>952500</xdr:colOff>
                    <xdr:row>13</xdr:row>
                    <xdr:rowOff>9525</xdr:rowOff>
                  </to>
                </anchor>
              </controlPr>
            </control>
          </mc:Choice>
        </mc:AlternateContent>
        <mc:AlternateContent xmlns:mc="http://schemas.openxmlformats.org/markup-compatibility/2006">
          <mc:Choice Requires="x14">
            <control shapeId="32974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6"/>
  <dimension ref="A1:Q100"/>
  <sheetViews>
    <sheetView topLeftCell="A64" workbookViewId="0">
      <selection activeCell="H77" sqref="H77"/>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252" t="s">
        <v>1186</v>
      </c>
      <c r="C7" s="171" t="s">
        <v>1187</v>
      </c>
      <c r="D7" s="171"/>
      <c r="E7" s="171"/>
      <c r="F7" s="171"/>
      <c r="G7" s="171"/>
      <c r="H7" s="171"/>
      <c r="I7" s="171"/>
      <c r="J7" s="171"/>
      <c r="P7" s="5" t="s">
        <v>10</v>
      </c>
    </row>
    <row r="8" spans="1:16" ht="15.75" x14ac:dyDescent="0.25">
      <c r="B8" s="252" t="s">
        <v>1188</v>
      </c>
      <c r="C8" s="305" t="s">
        <v>1189</v>
      </c>
      <c r="D8" s="305"/>
      <c r="E8" s="305"/>
      <c r="F8" s="305"/>
      <c r="G8" s="305"/>
      <c r="H8" s="305"/>
      <c r="I8" s="305"/>
      <c r="J8" s="305"/>
      <c r="M8" s="128"/>
      <c r="N8" s="128"/>
      <c r="O8" s="128"/>
      <c r="P8" s="5" t="s">
        <v>12</v>
      </c>
    </row>
    <row r="9" spans="1:16" ht="15.75" x14ac:dyDescent="0.25">
      <c r="B9" s="252" t="s">
        <v>13</v>
      </c>
      <c r="C9" s="305" t="s">
        <v>1190</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24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53"/>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246</v>
      </c>
      <c r="C26" s="272"/>
      <c r="D26" s="272"/>
      <c r="E26" s="272"/>
      <c r="F26" s="272"/>
      <c r="G26" s="272"/>
      <c r="H26" s="272"/>
      <c r="I26" s="272"/>
      <c r="J26" s="272"/>
      <c r="L26" s="32"/>
      <c r="N26" s="32"/>
    </row>
    <row r="27" spans="1:16" s="29" customFormat="1" x14ac:dyDescent="0.25">
      <c r="A27" s="141">
        <v>2</v>
      </c>
      <c r="B27" s="271" t="s">
        <v>257</v>
      </c>
      <c r="C27" s="272"/>
      <c r="D27" s="272"/>
      <c r="E27" s="272"/>
      <c r="F27" s="272"/>
      <c r="G27" s="272"/>
      <c r="H27" s="272"/>
      <c r="I27" s="272"/>
      <c r="J27" s="272"/>
      <c r="L27" s="32"/>
      <c r="N27" s="32"/>
    </row>
    <row r="28" spans="1:16" s="29" customFormat="1" x14ac:dyDescent="0.25">
      <c r="A28" s="141">
        <v>3</v>
      </c>
      <c r="B28" s="271" t="s">
        <v>1191</v>
      </c>
      <c r="C28" s="272"/>
      <c r="D28" s="272"/>
      <c r="E28" s="272"/>
      <c r="F28" s="272"/>
      <c r="G28" s="272"/>
      <c r="H28" s="272"/>
      <c r="I28" s="272"/>
      <c r="J28" s="272"/>
      <c r="L28" s="32"/>
      <c r="N28" s="32"/>
    </row>
    <row r="29" spans="1:16" s="29" customFormat="1" x14ac:dyDescent="0.25">
      <c r="A29" s="141">
        <v>4</v>
      </c>
      <c r="B29" s="271" t="s">
        <v>1192</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56.25" customHeight="1" x14ac:dyDescent="0.25">
      <c r="B37" s="296" t="s">
        <v>1193</v>
      </c>
      <c r="C37" s="296"/>
      <c r="D37" s="296"/>
      <c r="E37" s="296"/>
      <c r="F37" s="296"/>
      <c r="G37" s="296"/>
      <c r="H37" s="296"/>
      <c r="I37" s="296"/>
      <c r="J37" s="296"/>
    </row>
    <row r="38" spans="1:14" x14ac:dyDescent="0.2">
      <c r="B38" s="184" t="s">
        <v>39</v>
      </c>
      <c r="C38" s="184"/>
      <c r="D38" s="184"/>
      <c r="E38" s="184"/>
      <c r="F38" s="184"/>
      <c r="G38" s="184"/>
      <c r="H38" s="184"/>
      <c r="I38" s="184"/>
      <c r="J38" s="184"/>
    </row>
    <row r="39" spans="1:14" ht="57" customHeight="1" x14ac:dyDescent="0.25">
      <c r="B39" s="296" t="s">
        <v>1194</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57.75" customHeight="1" x14ac:dyDescent="0.2">
      <c r="B41" s="296" t="s">
        <v>1195</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314" t="s">
        <v>61</v>
      </c>
      <c r="C46" s="294"/>
      <c r="D46" s="294"/>
      <c r="E46" s="294"/>
      <c r="F46" s="294"/>
      <c r="G46" s="294"/>
      <c r="H46" s="294"/>
      <c r="I46" s="294"/>
      <c r="J46" s="294"/>
    </row>
    <row r="47" spans="1:14" x14ac:dyDescent="0.2">
      <c r="A47" s="141">
        <v>2</v>
      </c>
      <c r="B47" s="314"/>
      <c r="C47" s="294"/>
      <c r="D47" s="294"/>
      <c r="E47" s="294"/>
      <c r="F47" s="294"/>
      <c r="G47" s="294"/>
      <c r="H47" s="294"/>
      <c r="I47" s="294"/>
      <c r="J47" s="294"/>
    </row>
    <row r="48" spans="1:14" x14ac:dyDescent="0.2">
      <c r="A48" s="141">
        <v>3</v>
      </c>
      <c r="B48" s="271"/>
      <c r="C48" s="272"/>
      <c r="D48" s="272"/>
      <c r="E48" s="272"/>
      <c r="F48" s="272"/>
      <c r="G48" s="272"/>
      <c r="H48" s="272"/>
      <c r="I48" s="272"/>
      <c r="J48" s="272"/>
    </row>
    <row r="49" spans="1:10" x14ac:dyDescent="0.2">
      <c r="A49" s="141">
        <v>4</v>
      </c>
      <c r="B49" s="314"/>
      <c r="C49" s="294"/>
      <c r="D49" s="294"/>
      <c r="E49" s="294"/>
      <c r="F49" s="294"/>
      <c r="G49" s="294"/>
      <c r="H49" s="294"/>
      <c r="I49" s="294"/>
      <c r="J49" s="294"/>
    </row>
    <row r="50" spans="1:10" ht="15" customHeight="1" x14ac:dyDescent="0.2">
      <c r="A50" s="141">
        <v>5</v>
      </c>
      <c r="B50" s="294"/>
      <c r="C50" s="294"/>
      <c r="D50" s="294"/>
      <c r="E50" s="294"/>
      <c r="F50" s="294"/>
      <c r="G50" s="294"/>
      <c r="H50" s="294"/>
      <c r="I50" s="294"/>
      <c r="J50" s="294"/>
    </row>
    <row r="51" spans="1:10" x14ac:dyDescent="0.2">
      <c r="A51" s="141">
        <v>6</v>
      </c>
      <c r="B51" s="294"/>
      <c r="C51" s="294"/>
      <c r="D51" s="294"/>
      <c r="E51" s="294"/>
      <c r="F51" s="294"/>
      <c r="G51" s="294"/>
      <c r="H51" s="294"/>
      <c r="I51" s="294"/>
      <c r="J51" s="294"/>
    </row>
    <row r="52" spans="1:10" x14ac:dyDescent="0.2">
      <c r="A52" s="141">
        <v>7</v>
      </c>
      <c r="B52" s="294"/>
      <c r="C52" s="294"/>
      <c r="D52" s="294"/>
      <c r="E52" s="294"/>
      <c r="F52" s="294"/>
      <c r="G52" s="294"/>
      <c r="H52" s="294"/>
      <c r="I52" s="294"/>
      <c r="J52" s="294"/>
    </row>
    <row r="53" spans="1:10" x14ac:dyDescent="0.2">
      <c r="A53" s="141">
        <v>8</v>
      </c>
      <c r="B53" s="295"/>
      <c r="C53" s="295"/>
      <c r="D53" s="295"/>
      <c r="E53" s="295"/>
      <c r="F53" s="295"/>
      <c r="G53" s="295"/>
      <c r="H53" s="295"/>
      <c r="I53" s="295"/>
      <c r="J53" s="295"/>
    </row>
    <row r="54" spans="1:10" x14ac:dyDescent="0.25">
      <c r="B54" s="138" t="s">
        <v>44</v>
      </c>
      <c r="G54" s="128"/>
      <c r="H54" s="35"/>
      <c r="I54" s="35"/>
      <c r="J54" s="35"/>
    </row>
    <row r="55" spans="1:10" x14ac:dyDescent="0.25">
      <c r="B55" s="141" t="s">
        <v>45</v>
      </c>
      <c r="G55" s="128"/>
      <c r="H55" s="142"/>
      <c r="I55" s="142"/>
      <c r="J55" s="142"/>
    </row>
    <row r="56" spans="1:10" x14ac:dyDescent="0.25">
      <c r="A56" s="141">
        <v>1</v>
      </c>
      <c r="B56" s="333" t="s">
        <v>992</v>
      </c>
      <c r="C56" s="295"/>
      <c r="D56" s="295"/>
      <c r="E56" s="295"/>
      <c r="F56" s="295"/>
      <c r="G56" s="295"/>
      <c r="H56" s="295"/>
      <c r="I56" s="295"/>
      <c r="J56" s="295"/>
    </row>
    <row r="57" spans="1:10" x14ac:dyDescent="0.2">
      <c r="A57" s="118"/>
      <c r="B57" s="173"/>
      <c r="C57" s="173"/>
      <c r="D57" s="173"/>
      <c r="E57" s="173"/>
      <c r="F57" s="173"/>
      <c r="G57" s="173"/>
      <c r="H57" s="173"/>
      <c r="I57" s="173"/>
      <c r="J57" s="173"/>
    </row>
    <row r="58" spans="1:10" ht="30" x14ac:dyDescent="0.2">
      <c r="A58" s="141">
        <v>3</v>
      </c>
      <c r="B58" s="164" t="s">
        <v>1196</v>
      </c>
      <c r="C58" s="173"/>
      <c r="D58" s="173"/>
      <c r="E58" s="173"/>
      <c r="F58" s="173"/>
      <c r="G58" s="173"/>
      <c r="H58" s="173"/>
      <c r="I58" s="173"/>
      <c r="J58" s="173"/>
    </row>
    <row r="59" spans="1:10" x14ac:dyDescent="0.2">
      <c r="A59" s="141">
        <v>4</v>
      </c>
      <c r="B59" s="173"/>
      <c r="C59" s="173"/>
      <c r="D59" s="173"/>
      <c r="E59" s="173"/>
      <c r="F59" s="173"/>
      <c r="G59" s="173"/>
      <c r="H59" s="173"/>
      <c r="I59" s="173"/>
      <c r="J59" s="173"/>
    </row>
    <row r="60" spans="1:10" ht="15" customHeight="1" x14ac:dyDescent="0.2">
      <c r="A60" s="141">
        <v>5</v>
      </c>
      <c r="B60" s="164" t="s">
        <v>1196</v>
      </c>
      <c r="C60" s="173"/>
      <c r="D60" s="173"/>
      <c r="E60" s="173"/>
      <c r="F60" s="173"/>
      <c r="G60" s="173"/>
      <c r="H60" s="173"/>
      <c r="I60" s="173"/>
      <c r="J60" s="173"/>
    </row>
    <row r="61" spans="1:10" x14ac:dyDescent="0.2">
      <c r="A61" s="141">
        <v>6</v>
      </c>
      <c r="B61" s="173"/>
      <c r="C61" s="173"/>
      <c r="D61" s="173"/>
      <c r="E61" s="173"/>
      <c r="F61" s="173"/>
      <c r="G61" s="173"/>
      <c r="H61" s="173"/>
      <c r="I61" s="173"/>
      <c r="J61" s="173"/>
    </row>
    <row r="62" spans="1:10" x14ac:dyDescent="0.2">
      <c r="A62" s="141">
        <v>7</v>
      </c>
      <c r="B62" s="173"/>
      <c r="C62" s="173"/>
      <c r="D62" s="173"/>
      <c r="E62" s="173"/>
      <c r="F62" s="173"/>
      <c r="G62" s="173"/>
      <c r="H62" s="173"/>
      <c r="I62" s="173"/>
      <c r="J62" s="173"/>
    </row>
    <row r="63" spans="1:10" x14ac:dyDescent="0.2">
      <c r="A63" s="141">
        <v>8</v>
      </c>
      <c r="B63" s="173"/>
      <c r="C63" s="173"/>
      <c r="D63" s="173"/>
      <c r="E63" s="173"/>
      <c r="F63" s="173"/>
      <c r="G63" s="173"/>
      <c r="H63" s="173"/>
      <c r="I63" s="173"/>
      <c r="J63" s="173"/>
    </row>
    <row r="64" spans="1:10" x14ac:dyDescent="0.2">
      <c r="A64" s="141">
        <v>9</v>
      </c>
      <c r="B64" s="295"/>
      <c r="C64" s="295"/>
      <c r="D64" s="295"/>
      <c r="E64" s="295"/>
      <c r="F64" s="295"/>
      <c r="G64" s="295"/>
      <c r="H64" s="295"/>
      <c r="I64" s="295"/>
      <c r="J64" s="295"/>
    </row>
    <row r="65" spans="1:11" x14ac:dyDescent="0.2">
      <c r="A65" s="141">
        <v>10</v>
      </c>
      <c r="B65" s="173"/>
      <c r="C65" s="173"/>
      <c r="D65" s="173"/>
      <c r="E65" s="173"/>
      <c r="F65" s="173"/>
      <c r="G65" s="173"/>
      <c r="H65" s="173"/>
      <c r="I65" s="173"/>
      <c r="J65" s="173"/>
    </row>
    <row r="66" spans="1:11" x14ac:dyDescent="0.2">
      <c r="B66" s="138" t="s">
        <v>46</v>
      </c>
      <c r="D66" s="138"/>
      <c r="H66" s="142"/>
      <c r="I66" s="142"/>
      <c r="J66" s="142"/>
    </row>
    <row r="67" spans="1:11" ht="15" customHeight="1" x14ac:dyDescent="0.25">
      <c r="B67" s="275" t="s">
        <v>47</v>
      </c>
      <c r="C67" s="275"/>
      <c r="D67" s="275"/>
      <c r="E67" s="275"/>
      <c r="F67" s="275"/>
      <c r="G67" s="275"/>
      <c r="H67" s="275"/>
      <c r="I67" s="275"/>
      <c r="J67" s="275"/>
    </row>
    <row r="68" spans="1:11" ht="15" customHeight="1" x14ac:dyDescent="0.2">
      <c r="B68" s="166"/>
      <c r="C68" s="166"/>
      <c r="D68" s="166"/>
      <c r="E68" s="166"/>
      <c r="F68" s="166"/>
      <c r="H68" s="142"/>
      <c r="I68" s="142"/>
      <c r="J68" s="142"/>
    </row>
    <row r="69" spans="1:11" ht="15" customHeight="1" x14ac:dyDescent="0.2">
      <c r="B69" s="166"/>
      <c r="C69" s="292" t="s">
        <v>48</v>
      </c>
      <c r="D69" s="293"/>
      <c r="E69" s="38" t="s">
        <v>49</v>
      </c>
      <c r="F69" s="292" t="s">
        <v>50</v>
      </c>
      <c r="G69" s="293"/>
      <c r="H69" s="142"/>
      <c r="I69" s="142"/>
      <c r="J69" s="142"/>
    </row>
    <row r="70" spans="1:11" ht="15" customHeight="1" x14ac:dyDescent="0.25">
      <c r="B70" s="166"/>
      <c r="C70" s="392" t="s">
        <v>545</v>
      </c>
      <c r="D70" s="393"/>
      <c r="E70" s="39">
        <v>80</v>
      </c>
      <c r="F70" s="266">
        <v>0.2</v>
      </c>
      <c r="G70" s="277"/>
      <c r="H70" s="142"/>
      <c r="I70" s="142"/>
      <c r="J70" s="142"/>
    </row>
    <row r="71" spans="1:11" ht="15" customHeight="1" x14ac:dyDescent="0.25">
      <c r="B71" s="166"/>
      <c r="C71" s="306" t="s">
        <v>542</v>
      </c>
      <c r="D71" s="394"/>
      <c r="E71" s="40">
        <v>40</v>
      </c>
      <c r="F71" s="278">
        <v>1</v>
      </c>
      <c r="G71" s="287"/>
      <c r="H71" s="142"/>
      <c r="I71" s="142"/>
      <c r="J71" s="142"/>
    </row>
    <row r="72" spans="1:11" ht="15" customHeight="1" x14ac:dyDescent="0.25">
      <c r="B72" s="166"/>
      <c r="C72" s="392" t="s">
        <v>544</v>
      </c>
      <c r="D72" s="393"/>
      <c r="E72" s="39">
        <v>20</v>
      </c>
      <c r="F72" s="435">
        <v>0.2</v>
      </c>
      <c r="G72" s="277"/>
      <c r="H72" s="142"/>
      <c r="I72" s="142"/>
      <c r="J72" s="142"/>
    </row>
    <row r="73" spans="1:11" ht="15" customHeight="1" x14ac:dyDescent="0.25">
      <c r="B73" s="166"/>
      <c r="C73" s="392" t="s">
        <v>551</v>
      </c>
      <c r="D73" s="393"/>
      <c r="E73" s="39">
        <v>10</v>
      </c>
      <c r="F73" s="266">
        <v>1</v>
      </c>
      <c r="G73" s="277"/>
      <c r="H73" s="142"/>
      <c r="I73" s="142"/>
      <c r="J73" s="142"/>
    </row>
    <row r="74" spans="1:11" ht="15" customHeight="1" x14ac:dyDescent="0.2">
      <c r="B74" s="166"/>
      <c r="C74" s="387"/>
      <c r="D74" s="287"/>
      <c r="E74" s="40"/>
      <c r="F74" s="278"/>
      <c r="G74" s="287"/>
      <c r="H74" s="142"/>
      <c r="I74" s="142"/>
      <c r="J74" s="142"/>
    </row>
    <row r="75" spans="1:11" ht="15" customHeight="1" x14ac:dyDescent="0.2">
      <c r="B75" s="166"/>
      <c r="C75" s="276"/>
      <c r="D75" s="277"/>
      <c r="E75" s="39"/>
      <c r="F75" s="266"/>
      <c r="G75" s="27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559</v>
      </c>
      <c r="D80" s="180"/>
      <c r="E80" s="180"/>
      <c r="F80" s="180"/>
      <c r="G80" s="180"/>
      <c r="H80" s="180"/>
      <c r="I80" s="180"/>
      <c r="J80" s="180"/>
      <c r="K80" s="180"/>
    </row>
    <row r="81" spans="1:11" x14ac:dyDescent="0.25">
      <c r="C81" s="179" t="s">
        <v>566</v>
      </c>
      <c r="D81" s="180"/>
      <c r="E81" s="180"/>
      <c r="F81" s="180"/>
      <c r="G81" s="180"/>
      <c r="H81" s="180"/>
      <c r="I81" s="180"/>
      <c r="J81" s="180"/>
      <c r="K81" s="180"/>
    </row>
    <row r="82" spans="1:11" x14ac:dyDescent="0.2">
      <c r="C82" s="257"/>
      <c r="D82" s="186"/>
      <c r="E82" s="186"/>
      <c r="F82" s="186"/>
      <c r="G82" s="186"/>
      <c r="H82" s="186"/>
      <c r="I82" s="186"/>
      <c r="J82" s="186"/>
      <c r="K82" s="186"/>
    </row>
    <row r="83" spans="1:11" x14ac:dyDescent="0.2">
      <c r="C83" s="180"/>
      <c r="D83" s="180"/>
      <c r="E83" s="180"/>
      <c r="F83" s="180"/>
      <c r="G83" s="180"/>
      <c r="H83" s="180"/>
      <c r="I83" s="180"/>
      <c r="J83" s="180"/>
      <c r="K83" s="180"/>
    </row>
    <row r="84" spans="1:11" x14ac:dyDescent="0.2">
      <c r="C84" s="180"/>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8" spans="1:11" x14ac:dyDescent="0.25">
      <c r="A88" s="7"/>
      <c r="B88" s="138" t="s">
        <v>53</v>
      </c>
    </row>
    <row r="89" spans="1:11" ht="15" customHeight="1" x14ac:dyDescent="0.25">
      <c r="B89" s="275" t="s">
        <v>54</v>
      </c>
      <c r="C89" s="275"/>
      <c r="D89" s="275"/>
      <c r="E89" s="275"/>
      <c r="F89" s="275"/>
      <c r="G89" s="275"/>
      <c r="H89" s="275"/>
    </row>
    <row r="90" spans="1:11" ht="15" customHeight="1" x14ac:dyDescent="0.2">
      <c r="B90" s="166"/>
      <c r="C90" s="166"/>
      <c r="D90" s="166"/>
      <c r="E90" s="166"/>
      <c r="F90" s="166"/>
      <c r="G90" s="166"/>
      <c r="H90" s="166"/>
    </row>
    <row r="91" spans="1:11" ht="15" customHeight="1" x14ac:dyDescent="0.25">
      <c r="B91" s="166"/>
      <c r="C91" s="289" t="s">
        <v>55</v>
      </c>
      <c r="D91" s="290"/>
      <c r="E91" s="289" t="s">
        <v>56</v>
      </c>
      <c r="F91" s="290"/>
      <c r="G91" s="289" t="s">
        <v>57</v>
      </c>
      <c r="H91" s="291"/>
      <c r="I91" s="290"/>
      <c r="J91" s="166"/>
    </row>
    <row r="92" spans="1:11" ht="15" customHeight="1" x14ac:dyDescent="0.25">
      <c r="B92" s="166"/>
      <c r="C92" s="392" t="s">
        <v>1263</v>
      </c>
      <c r="D92" s="393"/>
      <c r="E92" s="266">
        <v>0.4</v>
      </c>
      <c r="F92" s="277"/>
      <c r="G92" s="266">
        <v>0.6</v>
      </c>
      <c r="H92" s="285"/>
      <c r="I92" s="277"/>
      <c r="J92" s="166"/>
    </row>
    <row r="93" spans="1:11" ht="15" customHeight="1" x14ac:dyDescent="0.25">
      <c r="B93" s="166"/>
      <c r="C93" s="306" t="s">
        <v>563</v>
      </c>
      <c r="D93" s="394"/>
      <c r="E93" s="278">
        <v>0.4</v>
      </c>
      <c r="F93" s="287"/>
      <c r="G93" s="278">
        <v>0.6</v>
      </c>
      <c r="H93" s="288"/>
      <c r="I93" s="287"/>
      <c r="J93" s="166"/>
    </row>
    <row r="94" spans="1:11" ht="15" customHeight="1" x14ac:dyDescent="0.2">
      <c r="B94" s="166"/>
      <c r="C94" s="276"/>
      <c r="D94" s="277"/>
      <c r="E94" s="276"/>
      <c r="F94" s="277"/>
      <c r="G94" s="276"/>
      <c r="H94" s="285"/>
      <c r="I94" s="277"/>
      <c r="J94" s="166"/>
    </row>
    <row r="95" spans="1:11" ht="15" customHeight="1" x14ac:dyDescent="0.25">
      <c r="B95" s="166"/>
      <c r="C95" s="286"/>
      <c r="D95" s="287"/>
      <c r="E95" s="286"/>
      <c r="F95" s="287"/>
      <c r="G95" s="286"/>
      <c r="H95" s="288"/>
      <c r="I95" s="287"/>
      <c r="J95" s="166"/>
    </row>
    <row r="96" spans="1:11" ht="15" customHeight="1" x14ac:dyDescent="0.25">
      <c r="B96" s="166"/>
      <c r="C96" s="276"/>
      <c r="D96" s="277"/>
      <c r="E96" s="276"/>
      <c r="F96" s="277"/>
      <c r="G96" s="276"/>
      <c r="H96" s="285"/>
      <c r="I96" s="277"/>
      <c r="J96" s="166"/>
    </row>
    <row r="97" spans="2:17" ht="15" customHeight="1" x14ac:dyDescent="0.25">
      <c r="B97" s="166"/>
      <c r="C97" s="286"/>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2">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5:D75"/>
    <mergeCell ref="F75:G75"/>
    <mergeCell ref="C76:D76"/>
    <mergeCell ref="F76:G76"/>
    <mergeCell ref="C73:D73"/>
    <mergeCell ref="F73:G73"/>
    <mergeCell ref="C74:D74"/>
    <mergeCell ref="F74:G74"/>
    <mergeCell ref="C70:D70"/>
    <mergeCell ref="F70:G70"/>
    <mergeCell ref="C71:D71"/>
    <mergeCell ref="F71:G71"/>
    <mergeCell ref="C72:D72"/>
    <mergeCell ref="F72:G72"/>
    <mergeCell ref="B53:J53"/>
    <mergeCell ref="B56:J56"/>
    <mergeCell ref="B64:J64"/>
    <mergeCell ref="B67:J67"/>
    <mergeCell ref="C69:D69"/>
    <mergeCell ref="F69:G69"/>
    <mergeCell ref="B52:J52"/>
    <mergeCell ref="B30:J30"/>
    <mergeCell ref="B31:J31"/>
    <mergeCell ref="B37:J37"/>
    <mergeCell ref="B39:J39"/>
    <mergeCell ref="B41:J41"/>
    <mergeCell ref="B46:J46"/>
    <mergeCell ref="B47:J47"/>
    <mergeCell ref="B48:J48"/>
    <mergeCell ref="B49:J49"/>
    <mergeCell ref="B50:J50"/>
    <mergeCell ref="B51:J51"/>
    <mergeCell ref="B29:J29"/>
    <mergeCell ref="A1:J1"/>
    <mergeCell ref="E3:J4"/>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0:B81">
      <formula1>metdoc</formula1>
    </dataValidation>
    <dataValidation type="list" allowBlank="1" showInputMessage="1" showErrorMessage="1" sqref="B92:B93">
      <formula1>eval</formula1>
    </dataValidation>
    <dataValidation type="list" allowBlank="1" showInputMessage="1" showErrorMessage="1" sqref="B70:B7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075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075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075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075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075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075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0759"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30760"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33076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3076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076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3076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30765"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0766"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0767"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0768"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0769"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0770"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0771"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0772"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0773"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0774"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0775"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0776"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7"/>
  <dimension ref="A1:Q99"/>
  <sheetViews>
    <sheetView topLeftCell="A70" workbookViewId="0">
      <selection activeCell="J70" sqref="J70"/>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83" t="s">
        <v>1197</v>
      </c>
      <c r="D7" s="305"/>
      <c r="E7" s="305"/>
      <c r="F7" s="305"/>
      <c r="G7" s="305"/>
      <c r="H7" s="305"/>
      <c r="I7" s="305"/>
      <c r="J7" s="305"/>
      <c r="P7" s="5" t="s">
        <v>10</v>
      </c>
    </row>
    <row r="8" spans="1:16" ht="15.75" x14ac:dyDescent="0.25">
      <c r="B8" s="1" t="s">
        <v>11</v>
      </c>
      <c r="C8" s="383" t="s">
        <v>1198</v>
      </c>
      <c r="D8" s="305"/>
      <c r="E8" s="305"/>
      <c r="F8" s="305"/>
      <c r="G8" s="305"/>
      <c r="H8" s="305"/>
      <c r="I8" s="305"/>
      <c r="J8" s="305"/>
      <c r="M8" s="128"/>
      <c r="N8" s="128"/>
      <c r="O8" s="128"/>
      <c r="P8" s="5" t="s">
        <v>12</v>
      </c>
    </row>
    <row r="9" spans="1:16" ht="15.75" x14ac:dyDescent="0.25">
      <c r="B9" s="1" t="s">
        <v>13</v>
      </c>
      <c r="C9" s="383" t="s">
        <v>1199</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873</v>
      </c>
      <c r="C26" s="272"/>
      <c r="D26" s="272"/>
      <c r="E26" s="272"/>
      <c r="F26" s="272"/>
      <c r="G26" s="272"/>
      <c r="H26" s="272"/>
      <c r="I26" s="272"/>
      <c r="J26" s="272"/>
      <c r="L26" s="32"/>
      <c r="N26" s="32"/>
    </row>
    <row r="27" spans="1:16" s="29" customFormat="1" x14ac:dyDescent="0.25">
      <c r="A27" s="141">
        <v>2</v>
      </c>
      <c r="B27" s="271" t="s">
        <v>695</v>
      </c>
      <c r="C27" s="272"/>
      <c r="D27" s="272"/>
      <c r="E27" s="272"/>
      <c r="F27" s="272"/>
      <c r="G27" s="272"/>
      <c r="H27" s="272"/>
      <c r="I27" s="272"/>
      <c r="J27" s="272"/>
      <c r="L27" s="32"/>
      <c r="N27" s="32"/>
    </row>
    <row r="28" spans="1:16" s="29" customFormat="1" x14ac:dyDescent="0.25">
      <c r="A28" s="141">
        <v>3</v>
      </c>
      <c r="B28" s="271" t="s">
        <v>1200</v>
      </c>
      <c r="C28" s="272"/>
      <c r="D28" s="272"/>
      <c r="E28" s="272"/>
      <c r="F28" s="272"/>
      <c r="G28" s="272"/>
      <c r="H28" s="272"/>
      <c r="I28" s="272"/>
      <c r="J28" s="272"/>
      <c r="L28" s="32"/>
      <c r="N28" s="32"/>
    </row>
    <row r="29" spans="1:16" s="29" customFormat="1" x14ac:dyDescent="0.25">
      <c r="A29" s="141">
        <v>4</v>
      </c>
      <c r="B29" s="271" t="s">
        <v>1201</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141" t="s">
        <v>1202</v>
      </c>
      <c r="C37" s="26"/>
      <c r="I37" s="26"/>
      <c r="J37" s="26"/>
    </row>
    <row r="38" spans="1:14" ht="20.25" customHeight="1" x14ac:dyDescent="0.25">
      <c r="B38" s="334" t="s">
        <v>1203</v>
      </c>
      <c r="C38" s="334"/>
      <c r="D38" s="334"/>
      <c r="E38" s="334"/>
      <c r="F38" s="334"/>
      <c r="G38" s="334"/>
      <c r="H38" s="334"/>
      <c r="I38" s="334"/>
      <c r="J38" s="334"/>
    </row>
    <row r="39" spans="1:14" x14ac:dyDescent="0.2">
      <c r="B39" s="184" t="s">
        <v>39</v>
      </c>
      <c r="C39" s="184"/>
      <c r="D39" s="184"/>
      <c r="E39" s="184"/>
      <c r="F39" s="184"/>
      <c r="G39" s="184"/>
      <c r="H39" s="184"/>
      <c r="I39" s="184"/>
      <c r="J39" s="184"/>
    </row>
    <row r="40" spans="1:14" ht="19.5" customHeight="1" x14ac:dyDescent="0.25">
      <c r="B40" s="334" t="s">
        <v>1204</v>
      </c>
      <c r="C40" s="335"/>
      <c r="D40" s="335"/>
      <c r="E40" s="335"/>
      <c r="F40" s="335"/>
      <c r="G40" s="335"/>
      <c r="H40" s="335"/>
      <c r="I40" s="335"/>
      <c r="J40" s="335"/>
    </row>
    <row r="41" spans="1:14" x14ac:dyDescent="0.25">
      <c r="B41" s="184" t="s">
        <v>40</v>
      </c>
      <c r="C41" s="184"/>
      <c r="D41" s="184"/>
      <c r="E41" s="184"/>
      <c r="F41" s="184"/>
      <c r="G41" s="184"/>
      <c r="H41" s="184"/>
      <c r="I41" s="184"/>
      <c r="J41" s="184"/>
    </row>
    <row r="42" spans="1:14" ht="23.25" customHeight="1" x14ac:dyDescent="0.2">
      <c r="B42" s="334" t="s">
        <v>1205</v>
      </c>
      <c r="C42" s="334"/>
      <c r="D42" s="334"/>
      <c r="E42" s="334"/>
      <c r="F42" s="334"/>
      <c r="G42" s="334"/>
      <c r="H42" s="334"/>
      <c r="I42" s="334"/>
      <c r="J42" s="334"/>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
      <c r="A47" s="141">
        <v>1</v>
      </c>
      <c r="B47" s="271" t="s">
        <v>500</v>
      </c>
      <c r="C47" s="272"/>
      <c r="D47" s="272"/>
      <c r="E47" s="272"/>
      <c r="F47" s="272"/>
      <c r="G47" s="272"/>
      <c r="H47" s="272"/>
      <c r="I47" s="272"/>
      <c r="J47" s="272"/>
    </row>
    <row r="48" spans="1:14" ht="15" customHeight="1" x14ac:dyDescent="0.25">
      <c r="A48" s="141">
        <v>1</v>
      </c>
      <c r="B48" s="271" t="s">
        <v>501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1109</v>
      </c>
      <c r="C57" s="274"/>
      <c r="D57" s="274"/>
      <c r="E57" s="274"/>
      <c r="F57" s="274"/>
      <c r="G57" s="274"/>
      <c r="H57" s="274"/>
      <c r="I57" s="274"/>
      <c r="J57" s="274"/>
    </row>
    <row r="58" spans="1:10" x14ac:dyDescent="0.25">
      <c r="A58" s="141">
        <v>2</v>
      </c>
      <c r="B58" s="460" t="s">
        <v>1206</v>
      </c>
      <c r="C58" s="439"/>
      <c r="D58" s="439"/>
      <c r="E58" s="439"/>
      <c r="F58" s="439"/>
      <c r="G58" s="439"/>
      <c r="H58" s="439"/>
      <c r="I58" s="439"/>
      <c r="J58" s="439"/>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0" x14ac:dyDescent="0.2">
      <c r="A65" s="141">
        <v>9</v>
      </c>
      <c r="B65" s="295"/>
      <c r="C65" s="295"/>
      <c r="D65" s="295"/>
      <c r="E65" s="295"/>
      <c r="F65" s="295"/>
      <c r="G65" s="295"/>
      <c r="H65" s="295"/>
      <c r="I65" s="295"/>
      <c r="J65" s="295"/>
    </row>
    <row r="66" spans="1:10" x14ac:dyDescent="0.2">
      <c r="A66" s="141">
        <v>10</v>
      </c>
      <c r="B66" s="173"/>
      <c r="C66" s="173"/>
      <c r="D66" s="173"/>
      <c r="E66" s="173"/>
      <c r="F66" s="173"/>
      <c r="G66" s="173"/>
      <c r="H66" s="173"/>
      <c r="I66" s="173"/>
      <c r="J66" s="173"/>
    </row>
    <row r="67" spans="1:10" x14ac:dyDescent="0.2">
      <c r="B67" s="138" t="s">
        <v>46</v>
      </c>
      <c r="D67" s="138"/>
      <c r="H67" s="142"/>
      <c r="I67" s="142"/>
      <c r="J67" s="142"/>
    </row>
    <row r="68" spans="1:10" ht="15" customHeight="1" x14ac:dyDescent="0.25">
      <c r="B68" s="275" t="s">
        <v>47</v>
      </c>
      <c r="C68" s="275"/>
      <c r="D68" s="275"/>
      <c r="E68" s="275"/>
      <c r="F68" s="275"/>
      <c r="G68" s="275"/>
      <c r="H68" s="275"/>
      <c r="I68" s="275"/>
      <c r="J68" s="275"/>
    </row>
    <row r="69" spans="1:10" ht="15" customHeight="1" x14ac:dyDescent="0.2">
      <c r="B69" s="166"/>
      <c r="C69" s="166"/>
      <c r="D69" s="166"/>
      <c r="E69" s="166"/>
      <c r="F69" s="166"/>
      <c r="H69" s="142"/>
      <c r="I69" s="142"/>
      <c r="J69" s="142"/>
    </row>
    <row r="70" spans="1:10" ht="15" customHeight="1" x14ac:dyDescent="0.2">
      <c r="B70" s="166"/>
      <c r="C70" s="292" t="s">
        <v>48</v>
      </c>
      <c r="D70" s="293"/>
      <c r="E70" s="38" t="s">
        <v>49</v>
      </c>
      <c r="F70" s="292" t="s">
        <v>50</v>
      </c>
      <c r="G70" s="293"/>
      <c r="H70" s="142"/>
      <c r="I70" s="142"/>
      <c r="J70" s="142"/>
    </row>
    <row r="71" spans="1:10" ht="15" customHeight="1" x14ac:dyDescent="0.25">
      <c r="B71" s="166"/>
      <c r="C71" s="392" t="s">
        <v>542</v>
      </c>
      <c r="D71" s="393"/>
      <c r="E71" s="39">
        <v>39</v>
      </c>
      <c r="F71" s="266">
        <v>1</v>
      </c>
      <c r="G71" s="277"/>
      <c r="H71" s="142"/>
      <c r="I71" s="142"/>
      <c r="J71" s="142"/>
    </row>
    <row r="72" spans="1:10" ht="15" customHeight="1" x14ac:dyDescent="0.25">
      <c r="B72" s="166"/>
      <c r="C72" s="306" t="s">
        <v>558</v>
      </c>
      <c r="D72" s="394"/>
      <c r="E72" s="40">
        <v>3</v>
      </c>
      <c r="F72" s="278">
        <v>1</v>
      </c>
      <c r="G72" s="287"/>
      <c r="H72" s="142"/>
      <c r="I72" s="142"/>
      <c r="J72" s="142"/>
    </row>
    <row r="73" spans="1:10" ht="15" customHeight="1" x14ac:dyDescent="0.25">
      <c r="B73" s="166"/>
      <c r="C73" s="392" t="s">
        <v>544</v>
      </c>
      <c r="D73" s="393"/>
      <c r="E73" s="39">
        <v>20</v>
      </c>
      <c r="F73" s="266">
        <v>0.2</v>
      </c>
      <c r="G73" s="277"/>
      <c r="H73" s="142"/>
      <c r="I73" s="142"/>
      <c r="J73" s="142"/>
    </row>
    <row r="74" spans="1:10" ht="15" customHeight="1" x14ac:dyDescent="0.25">
      <c r="B74" s="166"/>
      <c r="C74" s="306" t="s">
        <v>552</v>
      </c>
      <c r="D74" s="394"/>
      <c r="E74" s="40">
        <v>70</v>
      </c>
      <c r="F74" s="278">
        <v>0</v>
      </c>
      <c r="G74" s="287"/>
      <c r="H74" s="142"/>
      <c r="I74" s="142"/>
      <c r="J74" s="142"/>
    </row>
    <row r="75" spans="1:10" ht="15" customHeight="1" x14ac:dyDescent="0.25">
      <c r="B75" s="166"/>
      <c r="C75" s="392" t="s">
        <v>545</v>
      </c>
      <c r="D75" s="393"/>
      <c r="E75" s="39">
        <v>15</v>
      </c>
      <c r="F75" s="266">
        <v>0</v>
      </c>
      <c r="G75" s="277"/>
      <c r="H75" s="142"/>
      <c r="I75" s="142"/>
      <c r="J75" s="142"/>
    </row>
    <row r="76" spans="1:10" ht="15" customHeight="1" x14ac:dyDescent="0.25">
      <c r="B76" s="166"/>
      <c r="C76" s="306" t="s">
        <v>551</v>
      </c>
      <c r="D76" s="394"/>
      <c r="E76" s="40">
        <v>3</v>
      </c>
      <c r="F76" s="278">
        <v>1</v>
      </c>
      <c r="G76" s="28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ht="14.1" customHeight="1" x14ac:dyDescent="0.25">
      <c r="C81" s="179" t="s">
        <v>566</v>
      </c>
      <c r="D81" s="180"/>
      <c r="E81" s="180"/>
      <c r="F81" s="180"/>
      <c r="G81" s="180"/>
      <c r="H81" s="180"/>
      <c r="I81" s="180"/>
      <c r="J81" s="180"/>
      <c r="K81" s="180"/>
    </row>
    <row r="82" spans="1:17" ht="14.1" customHeight="1" x14ac:dyDescent="0.25">
      <c r="C82" s="179" t="s">
        <v>559</v>
      </c>
      <c r="D82" s="180"/>
      <c r="E82" s="180"/>
      <c r="F82" s="180"/>
      <c r="G82" s="180"/>
      <c r="H82" s="180"/>
      <c r="I82" s="180"/>
      <c r="J82" s="180"/>
      <c r="K82" s="180"/>
    </row>
    <row r="83" spans="1:17" ht="14.1" customHeight="1" x14ac:dyDescent="0.25">
      <c r="C83" s="179" t="s">
        <v>562</v>
      </c>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6" spans="1:17" x14ac:dyDescent="0.2">
      <c r="C86" s="180"/>
      <c r="D86" s="180"/>
      <c r="E86" s="180"/>
      <c r="F86" s="180"/>
      <c r="G86" s="180"/>
      <c r="H86" s="180"/>
      <c r="I86" s="180"/>
      <c r="J86" s="180"/>
      <c r="K86" s="180"/>
    </row>
    <row r="88" spans="1:17" x14ac:dyDescent="0.25">
      <c r="A88" s="7"/>
      <c r="B88" s="138" t="s">
        <v>53</v>
      </c>
    </row>
    <row r="89" spans="1:17" ht="15" customHeight="1" x14ac:dyDescent="0.25">
      <c r="B89" s="275" t="s">
        <v>54</v>
      </c>
      <c r="C89" s="275"/>
      <c r="D89" s="275"/>
      <c r="E89" s="275"/>
      <c r="F89" s="275"/>
      <c r="G89" s="275"/>
      <c r="H89" s="275"/>
    </row>
    <row r="90" spans="1:17" ht="15" customHeight="1" x14ac:dyDescent="0.2">
      <c r="B90" s="166"/>
      <c r="C90" s="166"/>
      <c r="D90" s="166"/>
      <c r="E90" s="166"/>
      <c r="F90" s="166"/>
      <c r="G90" s="166"/>
      <c r="H90" s="166"/>
    </row>
    <row r="91" spans="1:17" ht="15" customHeight="1" x14ac:dyDescent="0.25">
      <c r="B91" s="166"/>
      <c r="C91" s="289" t="s">
        <v>55</v>
      </c>
      <c r="D91" s="290"/>
      <c r="E91" s="289" t="s">
        <v>56</v>
      </c>
      <c r="F91" s="290"/>
      <c r="G91" s="289" t="s">
        <v>57</v>
      </c>
      <c r="H91" s="291"/>
      <c r="I91" s="290"/>
      <c r="J91" s="166"/>
    </row>
    <row r="92" spans="1:17" ht="15" customHeight="1" x14ac:dyDescent="0.25">
      <c r="B92" s="166"/>
      <c r="C92" s="392" t="s">
        <v>1262</v>
      </c>
      <c r="D92" s="393"/>
      <c r="E92" s="266">
        <v>0.75</v>
      </c>
      <c r="F92" s="277"/>
      <c r="G92" s="266">
        <v>0.9</v>
      </c>
      <c r="H92" s="285"/>
      <c r="I92" s="277"/>
      <c r="J92" s="166"/>
    </row>
    <row r="93" spans="1:17" ht="32.1" customHeight="1" x14ac:dyDescent="0.25">
      <c r="B93" s="166"/>
      <c r="C93" s="392" t="s">
        <v>1263</v>
      </c>
      <c r="D93" s="393"/>
      <c r="E93" s="266">
        <v>0.1</v>
      </c>
      <c r="F93" s="277"/>
      <c r="G93" s="266">
        <v>0.2</v>
      </c>
      <c r="H93" s="285"/>
      <c r="I93" s="277"/>
      <c r="J93" s="166"/>
    </row>
    <row r="94" spans="1:17" ht="15" customHeight="1" x14ac:dyDescent="0.2">
      <c r="B94" s="166"/>
      <c r="C94" s="286"/>
      <c r="D94" s="287"/>
      <c r="E94" s="286"/>
      <c r="F94" s="287"/>
      <c r="G94" s="286"/>
      <c r="H94" s="288"/>
      <c r="I94" s="287"/>
      <c r="J94" s="166"/>
    </row>
    <row r="95" spans="1:17" ht="15" customHeight="1" x14ac:dyDescent="0.2">
      <c r="B95" s="166"/>
      <c r="C95" s="276"/>
      <c r="D95" s="277"/>
      <c r="E95" s="276"/>
      <c r="F95" s="277"/>
      <c r="G95" s="276"/>
      <c r="H95" s="285"/>
      <c r="I95" s="277"/>
      <c r="J95" s="166"/>
    </row>
    <row r="96" spans="1:17" ht="15" customHeight="1" x14ac:dyDescent="0.2">
      <c r="B96" s="166"/>
      <c r="C96" s="286"/>
      <c r="D96" s="287"/>
      <c r="E96" s="286"/>
      <c r="F96" s="287"/>
      <c r="G96" s="286"/>
      <c r="H96" s="288"/>
      <c r="I96" s="287"/>
      <c r="J96" s="166"/>
      <c r="O96" s="41"/>
      <c r="P96" s="42"/>
      <c r="Q96" s="41"/>
    </row>
    <row r="97" spans="2:10" ht="15" customHeight="1" x14ac:dyDescent="0.2">
      <c r="B97" s="166"/>
      <c r="C97" s="276"/>
      <c r="D97" s="277"/>
      <c r="E97" s="276"/>
      <c r="F97" s="277"/>
      <c r="G97" s="276"/>
      <c r="H97" s="285"/>
      <c r="I97" s="277"/>
      <c r="J97" s="166"/>
    </row>
    <row r="98" spans="2:10" ht="15" customHeight="1" x14ac:dyDescent="0.2">
      <c r="B98" s="166"/>
      <c r="C98" s="286"/>
      <c r="D98" s="287"/>
      <c r="E98" s="286"/>
      <c r="F98" s="287"/>
      <c r="G98" s="286"/>
      <c r="H98" s="288"/>
      <c r="I98" s="287"/>
      <c r="J98" s="166"/>
    </row>
    <row r="99" spans="2:10" x14ac:dyDescent="0.2">
      <c r="D99" s="43"/>
    </row>
  </sheetData>
  <sheetProtection password="C6A8" sheet="1" objects="1" scenarios="1"/>
  <mergeCells count="72">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89:H89"/>
    <mergeCell ref="C91:D91"/>
    <mergeCell ref="E91:F91"/>
    <mergeCell ref="G91:I91"/>
    <mergeCell ref="C92:D92"/>
    <mergeCell ref="E92:F92"/>
    <mergeCell ref="G92:I92"/>
    <mergeCell ref="C76:D76"/>
    <mergeCell ref="F76:G76"/>
    <mergeCell ref="C77:D77"/>
    <mergeCell ref="F77:G77"/>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92:B93">
      <formula1>eval</formula1>
    </dataValidation>
    <dataValidation type="list" allowBlank="1" showInputMessage="1" showErrorMessage="1" sqref="B81:B83">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1777" r:id="rId3" name="Label 1">
              <controlPr defaultSize="0" autoFill="0" autoLine="0" autoPict="0">
                <anchor moveWithCells="1" sizeWithCells="1">
                  <from>
                    <xdr:col>3</xdr:col>
                    <xdr:colOff>104775</xdr:colOff>
                    <xdr:row>15</xdr:row>
                    <xdr:rowOff>104775</xdr:rowOff>
                  </from>
                  <to>
                    <xdr:col>3</xdr:col>
                    <xdr:colOff>295275</xdr:colOff>
                    <xdr:row>17</xdr:row>
                    <xdr:rowOff>0</xdr:rowOff>
                  </to>
                </anchor>
              </controlPr>
            </control>
          </mc:Choice>
        </mc:AlternateContent>
        <mc:AlternateContent xmlns:mc="http://schemas.openxmlformats.org/markup-compatibility/2006">
          <mc:Choice Requires="x14">
            <control shapeId="33177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177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178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178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178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178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1784" r:id="rId10" name="Check Box 8">
              <controlPr defaultSize="0" autoFill="0" autoLine="0" autoPict="0">
                <anchor moveWithCells="1">
                  <from>
                    <xdr:col>3</xdr:col>
                    <xdr:colOff>447675</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331785" r:id="rId11" name="Check Box 9">
              <controlPr defaultSize="0" autoFill="0" autoLine="0" autoPict="0">
                <anchor moveWithCells="1">
                  <from>
                    <xdr:col>3</xdr:col>
                    <xdr:colOff>904875</xdr:colOff>
                    <xdr:row>12</xdr:row>
                    <xdr:rowOff>9525</xdr:rowOff>
                  </from>
                  <to>
                    <xdr:col>3</xdr:col>
                    <xdr:colOff>1247775</xdr:colOff>
                    <xdr:row>13</xdr:row>
                    <xdr:rowOff>9525</xdr:rowOff>
                  </to>
                </anchor>
              </controlPr>
            </control>
          </mc:Choice>
        </mc:AlternateContent>
        <mc:AlternateContent xmlns:mc="http://schemas.openxmlformats.org/markup-compatibility/2006">
          <mc:Choice Requires="x14">
            <control shapeId="33178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1787" r:id="rId13" name="Check Box 11">
              <controlPr defaultSize="0" autoFill="0" autoLine="0" autoPict="0">
                <anchor moveWithCells="1">
                  <from>
                    <xdr:col>4</xdr:col>
                    <xdr:colOff>561975</xdr:colOff>
                    <xdr:row>12</xdr:row>
                    <xdr:rowOff>9525</xdr:rowOff>
                  </from>
                  <to>
                    <xdr:col>4</xdr:col>
                    <xdr:colOff>1095375</xdr:colOff>
                    <xdr:row>13</xdr:row>
                    <xdr:rowOff>38100</xdr:rowOff>
                  </to>
                </anchor>
              </controlPr>
            </control>
          </mc:Choice>
        </mc:AlternateContent>
        <mc:AlternateContent xmlns:mc="http://schemas.openxmlformats.org/markup-compatibility/2006">
          <mc:Choice Requires="x14">
            <control shapeId="33178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8"/>
  <dimension ref="A1:Q98"/>
  <sheetViews>
    <sheetView topLeftCell="A64" workbookViewId="0">
      <selection activeCell="H73" sqref="H73"/>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16.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3" t="s">
        <v>254</v>
      </c>
      <c r="D3" s="4" t="s">
        <v>2</v>
      </c>
      <c r="E3" s="303" t="s">
        <v>1038</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1207</v>
      </c>
      <c r="D7" s="305"/>
      <c r="E7" s="305"/>
      <c r="F7" s="305"/>
      <c r="G7" s="305"/>
      <c r="H7" s="305"/>
      <c r="I7" s="305"/>
      <c r="J7" s="305"/>
      <c r="P7" s="5" t="s">
        <v>10</v>
      </c>
    </row>
    <row r="8" spans="1:16" ht="15.75" x14ac:dyDescent="0.25">
      <c r="B8" s="1" t="s">
        <v>11</v>
      </c>
      <c r="C8" s="305" t="s">
        <v>1208</v>
      </c>
      <c r="D8" s="305"/>
      <c r="E8" s="305"/>
      <c r="F8" s="305"/>
      <c r="G8" s="305"/>
      <c r="H8" s="305"/>
      <c r="I8" s="305"/>
      <c r="J8" s="305"/>
      <c r="M8" s="128"/>
      <c r="N8" s="128"/>
      <c r="O8" s="128"/>
      <c r="P8" s="5" t="s">
        <v>12</v>
      </c>
    </row>
    <row r="9" spans="1:16" ht="15.75" x14ac:dyDescent="0.25">
      <c r="B9" s="1" t="s">
        <v>13</v>
      </c>
      <c r="C9" s="305" t="s">
        <v>1209</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36"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v>6</v>
      </c>
      <c r="G18" s="90" t="s">
        <v>27</v>
      </c>
      <c r="H18" s="22"/>
      <c r="J18" s="17"/>
      <c r="L18" s="20"/>
      <c r="M18" s="128"/>
      <c r="N18" s="21"/>
      <c r="O18" s="14"/>
      <c r="P18" s="128"/>
    </row>
    <row r="19" spans="1:16" x14ac:dyDescent="0.2">
      <c r="B19" s="123"/>
      <c r="C19" s="58"/>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1" t="s">
        <v>1210</v>
      </c>
      <c r="C26" s="272"/>
      <c r="D26" s="272"/>
      <c r="E26" s="272"/>
      <c r="F26" s="272"/>
      <c r="G26" s="272"/>
      <c r="H26" s="272"/>
      <c r="I26" s="272"/>
      <c r="J26" s="272"/>
      <c r="L26" s="32"/>
      <c r="N26" s="32"/>
    </row>
    <row r="27" spans="1:16" s="29" customFormat="1" x14ac:dyDescent="0.25">
      <c r="A27" s="141">
        <v>2</v>
      </c>
      <c r="B27" s="271" t="s">
        <v>774</v>
      </c>
      <c r="C27" s="272"/>
      <c r="D27" s="272"/>
      <c r="E27" s="272"/>
      <c r="F27" s="272"/>
      <c r="G27" s="272"/>
      <c r="H27" s="272"/>
      <c r="I27" s="272"/>
      <c r="J27" s="272"/>
      <c r="L27" s="32"/>
      <c r="N27" s="32"/>
    </row>
    <row r="28" spans="1:16" s="29" customFormat="1" x14ac:dyDescent="0.25">
      <c r="A28" s="141">
        <v>3</v>
      </c>
      <c r="B28" s="271" t="s">
        <v>101</v>
      </c>
      <c r="C28" s="272"/>
      <c r="D28" s="272"/>
      <c r="E28" s="272"/>
      <c r="F28" s="272"/>
      <c r="G28" s="272"/>
      <c r="H28" s="272"/>
      <c r="I28" s="272"/>
      <c r="J28" s="272"/>
      <c r="L28" s="32"/>
      <c r="N28" s="32"/>
    </row>
    <row r="29" spans="1:16" s="29" customFormat="1" x14ac:dyDescent="0.25">
      <c r="A29" s="141">
        <v>4</v>
      </c>
      <c r="B29" s="271" t="s">
        <v>764</v>
      </c>
      <c r="C29" s="272"/>
      <c r="D29" s="272"/>
      <c r="E29" s="272"/>
      <c r="F29" s="272"/>
      <c r="G29" s="272"/>
      <c r="H29" s="272"/>
      <c r="I29" s="272"/>
      <c r="J29" s="272"/>
      <c r="L29" s="32"/>
      <c r="N29" s="32"/>
    </row>
    <row r="30" spans="1:16" s="29" customFormat="1" x14ac:dyDescent="0.25">
      <c r="A30" s="141">
        <v>5</v>
      </c>
      <c r="B30" s="271" t="s">
        <v>775</v>
      </c>
      <c r="C30" s="272"/>
      <c r="D30" s="272"/>
      <c r="E30" s="272"/>
      <c r="F30" s="272"/>
      <c r="G30" s="272"/>
      <c r="H30" s="272"/>
      <c r="I30" s="272"/>
      <c r="J30" s="272"/>
      <c r="L30" s="32"/>
      <c r="N30" s="32"/>
    </row>
    <row r="31" spans="1:16" s="29" customFormat="1" x14ac:dyDescent="0.25">
      <c r="A31" s="141">
        <v>6</v>
      </c>
      <c r="B31" s="271" t="s">
        <v>1211</v>
      </c>
      <c r="C31" s="272"/>
      <c r="D31" s="272"/>
      <c r="E31" s="272"/>
      <c r="F31" s="272"/>
      <c r="G31" s="272"/>
      <c r="H31" s="272"/>
      <c r="I31" s="272"/>
      <c r="J31" s="272"/>
      <c r="L31" s="32"/>
      <c r="N31" s="32"/>
    </row>
    <row r="32" spans="1:16" s="29" customFormat="1" x14ac:dyDescent="0.2">
      <c r="A32" s="141">
        <v>7</v>
      </c>
      <c r="B32" s="294"/>
      <c r="C32" s="294"/>
      <c r="D32" s="294"/>
      <c r="E32" s="294"/>
      <c r="F32" s="294"/>
      <c r="G32" s="294"/>
      <c r="H32" s="294"/>
      <c r="I32" s="294"/>
      <c r="J32" s="294"/>
      <c r="L32" s="32"/>
      <c r="N32" s="32"/>
    </row>
    <row r="33" spans="1:14" s="29" customFormat="1" x14ac:dyDescent="0.2">
      <c r="A33" s="141"/>
      <c r="B33" s="141"/>
      <c r="C33" s="141"/>
      <c r="D33" s="141"/>
      <c r="E33" s="141"/>
      <c r="F33" s="141"/>
      <c r="G33" s="141"/>
      <c r="H33" s="141"/>
      <c r="I33" s="141"/>
      <c r="J33" s="141"/>
      <c r="L33" s="32"/>
      <c r="N33" s="32"/>
    </row>
    <row r="34" spans="1:14" s="29" customFormat="1" x14ac:dyDescent="0.2">
      <c r="D34" s="30"/>
      <c r="E34" s="28"/>
      <c r="G34" s="30"/>
      <c r="H34" s="28"/>
      <c r="J34" s="31"/>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52.5" customHeight="1" x14ac:dyDescent="0.25">
      <c r="B38" s="296" t="s">
        <v>1212</v>
      </c>
      <c r="C38" s="296"/>
      <c r="D38" s="296"/>
      <c r="E38" s="296"/>
      <c r="F38" s="296"/>
      <c r="G38" s="296"/>
      <c r="H38" s="296"/>
      <c r="I38" s="296"/>
      <c r="J38" s="296"/>
    </row>
    <row r="39" spans="1:14" x14ac:dyDescent="0.2">
      <c r="B39" s="184" t="s">
        <v>39</v>
      </c>
      <c r="C39" s="184"/>
      <c r="D39" s="184"/>
      <c r="E39" s="184"/>
      <c r="F39" s="184"/>
      <c r="G39" s="184"/>
      <c r="H39" s="184"/>
      <c r="I39" s="184"/>
      <c r="J39" s="184"/>
    </row>
    <row r="40" spans="1:14" ht="55.5" customHeight="1" x14ac:dyDescent="0.25">
      <c r="B40" s="296" t="s">
        <v>1213</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56.25" customHeight="1" x14ac:dyDescent="0.2">
      <c r="B42" s="296" t="s">
        <v>1214</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419" t="s">
        <v>780</v>
      </c>
      <c r="C47" s="419"/>
      <c r="D47" s="419"/>
      <c r="E47" s="419"/>
      <c r="F47" s="419"/>
      <c r="G47" s="419"/>
      <c r="H47" s="419"/>
      <c r="I47" s="419"/>
      <c r="J47" s="419"/>
    </row>
    <row r="48" spans="1:14" x14ac:dyDescent="0.25">
      <c r="A48" s="141">
        <v>2</v>
      </c>
      <c r="B48" s="271" t="s">
        <v>781</v>
      </c>
      <c r="C48" s="272"/>
      <c r="D48" s="272"/>
      <c r="E48" s="272"/>
      <c r="F48" s="272"/>
      <c r="G48" s="272"/>
      <c r="H48" s="272"/>
      <c r="I48" s="272"/>
      <c r="J48" s="272"/>
    </row>
    <row r="49" spans="1:10" x14ac:dyDescent="0.2">
      <c r="A49" s="141">
        <v>3</v>
      </c>
      <c r="B49" s="294"/>
      <c r="C49" s="294"/>
      <c r="D49" s="294"/>
      <c r="E49" s="294"/>
      <c r="F49" s="294"/>
      <c r="G49" s="294"/>
      <c r="H49" s="294"/>
      <c r="I49" s="294"/>
      <c r="J49" s="294"/>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5">
      <c r="A57" s="141">
        <v>1</v>
      </c>
      <c r="B57" s="273" t="s">
        <v>1215</v>
      </c>
      <c r="C57" s="274"/>
      <c r="D57" s="274"/>
      <c r="E57" s="274"/>
      <c r="F57" s="274"/>
      <c r="G57" s="274"/>
      <c r="H57" s="274"/>
      <c r="I57" s="274"/>
      <c r="J57" s="274"/>
    </row>
    <row r="58" spans="1:10" x14ac:dyDescent="0.2">
      <c r="A58" s="141">
        <v>2</v>
      </c>
      <c r="B58" s="173"/>
      <c r="C58" s="173"/>
      <c r="D58" s="173"/>
      <c r="E58" s="173"/>
      <c r="F58" s="173"/>
      <c r="G58" s="173"/>
      <c r="H58" s="173"/>
      <c r="I58" s="173"/>
      <c r="J58" s="173"/>
    </row>
    <row r="59" spans="1:10" x14ac:dyDescent="0.2">
      <c r="A59" s="141">
        <v>3</v>
      </c>
      <c r="B59" s="173"/>
      <c r="C59" s="173"/>
      <c r="D59" s="173"/>
      <c r="E59" s="173"/>
      <c r="F59" s="173"/>
      <c r="G59" s="173"/>
      <c r="H59" s="173"/>
      <c r="I59" s="173"/>
      <c r="J59" s="173"/>
    </row>
    <row r="60" spans="1:10" x14ac:dyDescent="0.2">
      <c r="A60" s="141">
        <v>4</v>
      </c>
      <c r="B60" s="173"/>
      <c r="C60" s="173"/>
      <c r="D60" s="173"/>
      <c r="E60" s="173"/>
      <c r="F60" s="173"/>
      <c r="G60" s="173"/>
      <c r="H60" s="173"/>
      <c r="I60" s="173"/>
      <c r="J60" s="173"/>
    </row>
    <row r="61" spans="1:10" x14ac:dyDescent="0.2">
      <c r="A61" s="141">
        <v>5</v>
      </c>
      <c r="B61" s="173"/>
      <c r="C61" s="173"/>
      <c r="D61" s="173"/>
      <c r="E61" s="173"/>
      <c r="F61" s="173"/>
      <c r="G61" s="173"/>
      <c r="H61" s="173"/>
      <c r="I61" s="173"/>
      <c r="J61" s="173"/>
    </row>
    <row r="62" spans="1:10" x14ac:dyDescent="0.2">
      <c r="A62" s="141">
        <v>6</v>
      </c>
      <c r="B62" s="173"/>
      <c r="C62" s="173"/>
      <c r="D62" s="173"/>
      <c r="E62" s="173"/>
      <c r="F62" s="173"/>
      <c r="G62" s="173"/>
      <c r="H62" s="173"/>
      <c r="I62" s="173"/>
      <c r="J62" s="173"/>
    </row>
    <row r="63" spans="1:10" x14ac:dyDescent="0.2">
      <c r="A63" s="141">
        <v>7</v>
      </c>
      <c r="B63" s="173"/>
      <c r="C63" s="173"/>
      <c r="D63" s="173"/>
      <c r="E63" s="173"/>
      <c r="F63" s="173"/>
      <c r="G63" s="173"/>
      <c r="H63" s="173"/>
      <c r="I63" s="173"/>
      <c r="J63" s="173"/>
    </row>
    <row r="64" spans="1:10" x14ac:dyDescent="0.2">
      <c r="A64" s="141">
        <v>8</v>
      </c>
      <c r="B64" s="173"/>
      <c r="C64" s="173"/>
      <c r="D64" s="173"/>
      <c r="E64" s="173"/>
      <c r="F64" s="173"/>
      <c r="G64" s="173"/>
      <c r="H64" s="173"/>
      <c r="I64" s="173"/>
      <c r="J64" s="173"/>
    </row>
    <row r="65" spans="1:11" x14ac:dyDescent="0.2">
      <c r="A65" s="141">
        <v>9</v>
      </c>
      <c r="B65" s="295"/>
      <c r="C65" s="295"/>
      <c r="D65" s="295"/>
      <c r="E65" s="295"/>
      <c r="F65" s="295"/>
      <c r="G65" s="295"/>
      <c r="H65" s="295"/>
      <c r="I65" s="295"/>
      <c r="J65" s="295"/>
    </row>
    <row r="66" spans="1:11" x14ac:dyDescent="0.2">
      <c r="A66" s="141">
        <v>10</v>
      </c>
      <c r="B66" s="173"/>
      <c r="C66" s="173"/>
      <c r="D66" s="173"/>
      <c r="E66" s="173"/>
      <c r="F66" s="173"/>
      <c r="G66" s="173"/>
      <c r="H66" s="173"/>
      <c r="I66" s="173"/>
      <c r="J66" s="173"/>
    </row>
    <row r="67" spans="1:11" x14ac:dyDescent="0.2">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
      <c r="B69" s="166"/>
      <c r="C69" s="166"/>
      <c r="D69" s="166"/>
      <c r="E69" s="166"/>
      <c r="F69" s="166"/>
      <c r="H69" s="142"/>
      <c r="I69" s="142"/>
      <c r="J69" s="142"/>
    </row>
    <row r="70" spans="1:11" ht="15" customHeight="1" x14ac:dyDescent="0.2">
      <c r="B70" s="166"/>
      <c r="C70" s="292" t="s">
        <v>48</v>
      </c>
      <c r="D70" s="293"/>
      <c r="E70" s="38" t="s">
        <v>49</v>
      </c>
      <c r="F70" s="292" t="s">
        <v>50</v>
      </c>
      <c r="G70" s="293"/>
      <c r="H70" s="142"/>
      <c r="I70" s="142"/>
      <c r="J70" s="142"/>
    </row>
    <row r="71" spans="1:11" ht="15" customHeight="1" x14ac:dyDescent="0.25">
      <c r="B71" s="166"/>
      <c r="C71" s="392" t="s">
        <v>542</v>
      </c>
      <c r="D71" s="393"/>
      <c r="E71" s="39">
        <v>42</v>
      </c>
      <c r="F71" s="276">
        <v>100</v>
      </c>
      <c r="G71" s="277"/>
      <c r="H71" s="142"/>
      <c r="I71" s="142"/>
      <c r="J71" s="142"/>
    </row>
    <row r="72" spans="1:11" ht="15" customHeight="1" x14ac:dyDescent="0.25">
      <c r="B72" s="166"/>
      <c r="C72" s="392" t="s">
        <v>544</v>
      </c>
      <c r="D72" s="393"/>
      <c r="E72" s="39">
        <v>30</v>
      </c>
      <c r="F72" s="276">
        <v>20</v>
      </c>
      <c r="G72" s="277"/>
      <c r="H72" s="142"/>
      <c r="I72" s="142"/>
      <c r="J72" s="142"/>
    </row>
    <row r="73" spans="1:11" ht="15" customHeight="1" x14ac:dyDescent="0.25">
      <c r="B73" s="166"/>
      <c r="C73" s="306" t="s">
        <v>558</v>
      </c>
      <c r="D73" s="394"/>
      <c r="E73" s="40">
        <v>8</v>
      </c>
      <c r="F73" s="286">
        <v>50</v>
      </c>
      <c r="G73" s="287"/>
      <c r="H73" s="142"/>
      <c r="I73" s="142"/>
      <c r="J73" s="142"/>
    </row>
    <row r="74" spans="1:11" ht="15" customHeight="1" x14ac:dyDescent="0.25">
      <c r="B74" s="166"/>
      <c r="C74" s="392" t="s">
        <v>545</v>
      </c>
      <c r="D74" s="393"/>
      <c r="E74" s="39">
        <v>70</v>
      </c>
      <c r="F74" s="276">
        <v>0</v>
      </c>
      <c r="G74" s="277"/>
      <c r="H74" s="142"/>
      <c r="I74" s="142"/>
      <c r="J74" s="142"/>
    </row>
    <row r="75" spans="1:11" ht="15" customHeight="1" x14ac:dyDescent="0.2">
      <c r="B75" s="166"/>
      <c r="C75" s="276"/>
      <c r="D75" s="277"/>
      <c r="E75" s="39"/>
      <c r="F75" s="276"/>
      <c r="G75" s="27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559</v>
      </c>
      <c r="D80" s="180"/>
      <c r="E80" s="180"/>
      <c r="F80" s="180"/>
      <c r="G80" s="180"/>
      <c r="H80" s="180"/>
      <c r="I80" s="180"/>
      <c r="J80" s="180"/>
      <c r="K80" s="180"/>
    </row>
    <row r="81" spans="1:17" x14ac:dyDescent="0.25">
      <c r="C81" s="179" t="s">
        <v>566</v>
      </c>
      <c r="D81" s="180"/>
      <c r="E81" s="180"/>
      <c r="F81" s="180"/>
      <c r="G81" s="180"/>
      <c r="H81" s="180"/>
      <c r="I81" s="180"/>
      <c r="J81" s="180"/>
      <c r="K81" s="180"/>
    </row>
    <row r="82" spans="1:17" x14ac:dyDescent="0.25">
      <c r="C82" s="179" t="s">
        <v>565</v>
      </c>
      <c r="D82" s="180"/>
      <c r="E82" s="180"/>
      <c r="F82" s="180"/>
      <c r="G82" s="180"/>
      <c r="H82" s="180"/>
      <c r="I82" s="180"/>
      <c r="J82" s="180"/>
      <c r="K82" s="180"/>
    </row>
    <row r="83" spans="1:17" x14ac:dyDescent="0.2">
      <c r="C83" s="180"/>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
      <c r="B91" s="166"/>
      <c r="C91" s="392" t="s">
        <v>1261</v>
      </c>
      <c r="D91" s="393"/>
      <c r="E91" s="276">
        <v>5</v>
      </c>
      <c r="F91" s="277"/>
      <c r="G91" s="276">
        <v>15</v>
      </c>
      <c r="H91" s="285"/>
      <c r="I91" s="277"/>
      <c r="J91" s="166"/>
    </row>
    <row r="92" spans="1:17" ht="15" customHeight="1" x14ac:dyDescent="0.25">
      <c r="B92" s="166"/>
      <c r="C92" s="306" t="s">
        <v>563</v>
      </c>
      <c r="D92" s="394"/>
      <c r="E92" s="286">
        <v>25</v>
      </c>
      <c r="F92" s="287"/>
      <c r="G92" s="286">
        <v>35</v>
      </c>
      <c r="H92" s="288"/>
      <c r="I92" s="287"/>
      <c r="J92" s="166"/>
    </row>
    <row r="93" spans="1:17" ht="15" customHeight="1" x14ac:dyDescent="0.25">
      <c r="B93" s="166"/>
      <c r="C93" s="392" t="s">
        <v>1263</v>
      </c>
      <c r="D93" s="393"/>
      <c r="E93" s="276">
        <v>50</v>
      </c>
      <c r="F93" s="277"/>
      <c r="G93" s="276">
        <v>70</v>
      </c>
      <c r="H93" s="285"/>
      <c r="I93" s="277"/>
      <c r="J93" s="166"/>
    </row>
    <row r="94" spans="1:17" ht="15" customHeight="1" x14ac:dyDescent="0.2">
      <c r="B94" s="166"/>
      <c r="C94" s="276"/>
      <c r="D94" s="277"/>
      <c r="E94" s="276"/>
      <c r="F94" s="277"/>
      <c r="G94" s="276"/>
      <c r="H94" s="285"/>
      <c r="I94" s="277"/>
      <c r="J94" s="166"/>
    </row>
    <row r="95" spans="1:17" ht="15" customHeight="1" x14ac:dyDescent="0.25">
      <c r="B95" s="166"/>
      <c r="C95" s="286"/>
      <c r="D95" s="287"/>
      <c r="E95" s="286"/>
      <c r="F95" s="287"/>
      <c r="G95" s="286"/>
      <c r="H95" s="288"/>
      <c r="I95" s="287"/>
      <c r="J95" s="166"/>
      <c r="O95" s="41"/>
      <c r="P95" s="42"/>
      <c r="Q95" s="41"/>
    </row>
    <row r="96" spans="1:17" ht="15" customHeight="1" x14ac:dyDescent="0.25">
      <c r="B96" s="166"/>
      <c r="C96" s="276"/>
      <c r="D96" s="277"/>
      <c r="E96" s="276"/>
      <c r="F96" s="277"/>
      <c r="G96" s="276"/>
      <c r="H96" s="285"/>
      <c r="I96" s="277"/>
      <c r="J96" s="166"/>
    </row>
    <row r="97" spans="2:10" ht="15" customHeight="1" x14ac:dyDescent="0.25">
      <c r="B97" s="166"/>
      <c r="C97" s="286"/>
      <c r="D97" s="287"/>
      <c r="E97" s="286"/>
      <c r="F97" s="287"/>
      <c r="G97" s="286"/>
      <c r="H97" s="288"/>
      <c r="I97" s="287"/>
      <c r="J97" s="166"/>
    </row>
    <row r="98" spans="2:10" x14ac:dyDescent="0.25">
      <c r="D98" s="43"/>
    </row>
  </sheetData>
  <sheetProtection password="C6A8" sheet="1" objects="1" scenarios="1"/>
  <mergeCells count="69">
    <mergeCell ref="C97:D97"/>
    <mergeCell ref="E97:F97"/>
    <mergeCell ref="G97:I97"/>
    <mergeCell ref="C95:D95"/>
    <mergeCell ref="E95:F95"/>
    <mergeCell ref="G95:I95"/>
    <mergeCell ref="C96:D96"/>
    <mergeCell ref="E96:F96"/>
    <mergeCell ref="G96:I96"/>
    <mergeCell ref="C94:D94"/>
    <mergeCell ref="E94:F94"/>
    <mergeCell ref="G94:I94"/>
    <mergeCell ref="C92:D92"/>
    <mergeCell ref="E92:F92"/>
    <mergeCell ref="G92:I92"/>
    <mergeCell ref="C93:D93"/>
    <mergeCell ref="E93:F93"/>
    <mergeCell ref="G93:I93"/>
    <mergeCell ref="C90:D90"/>
    <mergeCell ref="E90:F90"/>
    <mergeCell ref="G90:I90"/>
    <mergeCell ref="C91:D91"/>
    <mergeCell ref="E91:F91"/>
    <mergeCell ref="G91:I91"/>
    <mergeCell ref="B88:H88"/>
    <mergeCell ref="C75:D75"/>
    <mergeCell ref="F75:G75"/>
    <mergeCell ref="C76:D76"/>
    <mergeCell ref="F76:G76"/>
    <mergeCell ref="C73:D73"/>
    <mergeCell ref="F73:G73"/>
    <mergeCell ref="C74:D74"/>
    <mergeCell ref="F74:G74"/>
    <mergeCell ref="C71:D71"/>
    <mergeCell ref="F71:G71"/>
    <mergeCell ref="C72:D72"/>
    <mergeCell ref="F72:G72"/>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0:B82">
      <formula1>metdoc</formula1>
    </dataValidation>
    <dataValidation type="list" allowBlank="1" showInputMessage="1" showErrorMessage="1" sqref="B91:B93">
      <formula1>eval</formula1>
    </dataValidation>
    <dataValidation type="list" allowBlank="1" showInputMessage="1" showErrorMessage="1" sqref="B71:B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280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280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280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280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280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280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280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2808" r:id="rId10" name="Check Box 8">
              <controlPr defaultSize="0" autoFill="0" autoLine="0" autoPict="0">
                <anchor moveWithCells="1">
                  <from>
                    <xdr:col>3</xdr:col>
                    <xdr:colOff>447675</xdr:colOff>
                    <xdr:row>12</xdr:row>
                    <xdr:rowOff>9525</xdr:rowOff>
                  </from>
                  <to>
                    <xdr:col>3</xdr:col>
                    <xdr:colOff>752475</xdr:colOff>
                    <xdr:row>12</xdr:row>
                    <xdr:rowOff>161925</xdr:rowOff>
                  </to>
                </anchor>
              </controlPr>
            </control>
          </mc:Choice>
        </mc:AlternateContent>
        <mc:AlternateContent xmlns:mc="http://schemas.openxmlformats.org/markup-compatibility/2006">
          <mc:Choice Requires="x14">
            <control shapeId="332809" r:id="rId11" name="Check Box 9">
              <controlPr defaultSize="0" autoFill="0" autoLine="0" autoPict="0">
                <anchor moveWithCells="1">
                  <from>
                    <xdr:col>3</xdr:col>
                    <xdr:colOff>904875</xdr:colOff>
                    <xdr:row>12</xdr:row>
                    <xdr:rowOff>9525</xdr:rowOff>
                  </from>
                  <to>
                    <xdr:col>3</xdr:col>
                    <xdr:colOff>1247775</xdr:colOff>
                    <xdr:row>13</xdr:row>
                    <xdr:rowOff>9525</xdr:rowOff>
                  </to>
                </anchor>
              </controlPr>
            </control>
          </mc:Choice>
        </mc:AlternateContent>
        <mc:AlternateContent xmlns:mc="http://schemas.openxmlformats.org/markup-compatibility/2006">
          <mc:Choice Requires="x14">
            <control shapeId="33281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2811" r:id="rId13" name="Check Box 11">
              <controlPr defaultSize="0" autoFill="0" autoLine="0" autoPict="0">
                <anchor moveWithCells="1">
                  <from>
                    <xdr:col>4</xdr:col>
                    <xdr:colOff>561975</xdr:colOff>
                    <xdr:row>12</xdr:row>
                    <xdr:rowOff>9525</xdr:rowOff>
                  </from>
                  <to>
                    <xdr:col>4</xdr:col>
                    <xdr:colOff>981075</xdr:colOff>
                    <xdr:row>13</xdr:row>
                    <xdr:rowOff>9525</xdr:rowOff>
                  </to>
                </anchor>
              </controlPr>
            </control>
          </mc:Choice>
        </mc:AlternateContent>
        <mc:AlternateContent xmlns:mc="http://schemas.openxmlformats.org/markup-compatibility/2006">
          <mc:Choice Requires="x14">
            <control shapeId="33281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9"/>
  <dimension ref="A1:Q100"/>
  <sheetViews>
    <sheetView topLeftCell="A58" workbookViewId="0">
      <selection activeCell="I74" sqref="I7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254</v>
      </c>
      <c r="D3" s="4" t="s">
        <v>2</v>
      </c>
      <c r="E3" s="303" t="s">
        <v>1216</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1217</v>
      </c>
      <c r="D7" s="305"/>
      <c r="E7" s="305"/>
      <c r="F7" s="305"/>
      <c r="G7" s="305"/>
      <c r="H7" s="305"/>
      <c r="I7" s="305"/>
      <c r="J7" s="305"/>
      <c r="P7" s="5" t="s">
        <v>10</v>
      </c>
    </row>
    <row r="8" spans="1:16" ht="15.75" x14ac:dyDescent="0.25">
      <c r="B8" s="1" t="s">
        <v>11</v>
      </c>
      <c r="C8" s="305" t="s">
        <v>1218</v>
      </c>
      <c r="D8" s="305"/>
      <c r="E8" s="305"/>
      <c r="F8" s="305"/>
      <c r="G8" s="305"/>
      <c r="H8" s="305"/>
      <c r="I8" s="305"/>
      <c r="J8" s="305"/>
      <c r="M8" s="128"/>
      <c r="N8" s="128"/>
      <c r="O8" s="128"/>
      <c r="P8" s="5" t="s">
        <v>12</v>
      </c>
    </row>
    <row r="9" spans="1:16" ht="15.75" x14ac:dyDescent="0.25">
      <c r="B9" s="1" t="s">
        <v>13</v>
      </c>
      <c r="C9" s="461" t="s">
        <v>1219</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5</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c r="C19" s="58"/>
      <c r="D19" s="24" t="s">
        <v>28</v>
      </c>
      <c r="E19" s="25">
        <v>6</v>
      </c>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229</v>
      </c>
      <c r="C26" s="272"/>
      <c r="D26" s="272"/>
      <c r="E26" s="272"/>
      <c r="F26" s="272"/>
      <c r="G26" s="272"/>
      <c r="H26" s="272"/>
      <c r="I26" s="272"/>
      <c r="J26" s="272"/>
      <c r="L26" s="32"/>
      <c r="N26" s="32"/>
    </row>
    <row r="27" spans="1:16" s="29" customFormat="1" x14ac:dyDescent="0.2">
      <c r="A27" s="141">
        <v>2</v>
      </c>
      <c r="B27" s="271" t="s">
        <v>224</v>
      </c>
      <c r="C27" s="272"/>
      <c r="D27" s="272"/>
      <c r="E27" s="272"/>
      <c r="F27" s="272"/>
      <c r="G27" s="272"/>
      <c r="H27" s="272"/>
      <c r="I27" s="272"/>
      <c r="J27" s="272"/>
      <c r="L27" s="32"/>
      <c r="N27" s="32"/>
    </row>
    <row r="28" spans="1:16" s="29" customFormat="1" x14ac:dyDescent="0.25">
      <c r="A28" s="141">
        <v>3</v>
      </c>
      <c r="B28" s="271" t="s">
        <v>1220</v>
      </c>
      <c r="C28" s="272"/>
      <c r="D28" s="272"/>
      <c r="E28" s="272"/>
      <c r="F28" s="272"/>
      <c r="G28" s="272"/>
      <c r="H28" s="272"/>
      <c r="I28" s="272"/>
      <c r="J28" s="272"/>
      <c r="L28" s="32"/>
      <c r="N28" s="32"/>
    </row>
    <row r="29" spans="1:16" s="29" customFormat="1" x14ac:dyDescent="0.25">
      <c r="A29" s="141">
        <v>4</v>
      </c>
      <c r="B29" s="271" t="s">
        <v>1221</v>
      </c>
      <c r="C29" s="272"/>
      <c r="D29" s="272"/>
      <c r="E29" s="272"/>
      <c r="F29" s="272"/>
      <c r="G29" s="272"/>
      <c r="H29" s="272"/>
      <c r="I29" s="272"/>
      <c r="J29" s="272"/>
      <c r="L29" s="32"/>
      <c r="N29" s="32"/>
    </row>
    <row r="30" spans="1:16" s="29" customFormat="1" x14ac:dyDescent="0.2">
      <c r="A30" s="141">
        <v>5</v>
      </c>
      <c r="B30" s="294"/>
      <c r="C30" s="294"/>
      <c r="D30" s="294"/>
      <c r="E30" s="294"/>
      <c r="F30" s="294"/>
      <c r="G30" s="294"/>
      <c r="H30" s="294"/>
      <c r="I30" s="294"/>
      <c r="J30" s="294"/>
      <c r="L30" s="32"/>
      <c r="N30" s="32"/>
    </row>
    <row r="31" spans="1:16" s="29" customFormat="1" x14ac:dyDescent="0.2">
      <c r="A31" s="141">
        <v>6</v>
      </c>
      <c r="B31" s="294"/>
      <c r="C31" s="294"/>
      <c r="D31" s="294"/>
      <c r="E31" s="294"/>
      <c r="F31" s="294"/>
      <c r="G31" s="294"/>
      <c r="H31" s="294"/>
      <c r="I31" s="294"/>
      <c r="J31" s="294"/>
      <c r="L31" s="32"/>
      <c r="N31" s="32"/>
    </row>
    <row r="32" spans="1:16" s="29" customFormat="1" x14ac:dyDescent="0.2">
      <c r="A32" s="141"/>
      <c r="B32" s="141"/>
      <c r="C32" s="141"/>
      <c r="D32" s="141"/>
      <c r="E32" s="141"/>
      <c r="F32" s="141"/>
      <c r="G32" s="141"/>
      <c r="H32" s="141"/>
      <c r="I32" s="141"/>
      <c r="J32" s="141"/>
      <c r="L32" s="32"/>
      <c r="N32" s="32"/>
    </row>
    <row r="33" spans="1:14" s="29" customFormat="1" x14ac:dyDescent="0.2">
      <c r="D33" s="30"/>
      <c r="E33" s="28"/>
      <c r="G33" s="30"/>
      <c r="H33" s="28"/>
      <c r="J33" s="31"/>
      <c r="L33" s="32"/>
      <c r="N33" s="32"/>
    </row>
    <row r="34" spans="1:14" x14ac:dyDescent="0.2">
      <c r="A34" s="7"/>
      <c r="B34" s="2" t="s">
        <v>36</v>
      </c>
      <c r="C34" s="17"/>
      <c r="E34" s="20"/>
      <c r="F34" s="14"/>
      <c r="G34" s="128"/>
      <c r="H34" s="21"/>
      <c r="I34" s="14"/>
      <c r="J34" s="17"/>
      <c r="L34" s="20"/>
      <c r="N34" s="20"/>
    </row>
    <row r="35" spans="1:14" x14ac:dyDescent="0.25">
      <c r="B35" s="33" t="s">
        <v>37</v>
      </c>
      <c r="C35" s="17"/>
      <c r="E35" s="20"/>
      <c r="F35" s="14"/>
      <c r="G35" s="128"/>
      <c r="H35" s="21"/>
      <c r="I35" s="14"/>
      <c r="J35" s="17"/>
      <c r="L35" s="20"/>
      <c r="N35" s="20"/>
    </row>
    <row r="36" spans="1:14" x14ac:dyDescent="0.25">
      <c r="B36" s="26" t="s">
        <v>38</v>
      </c>
      <c r="C36" s="26"/>
      <c r="I36" s="26"/>
      <c r="J36" s="26"/>
    </row>
    <row r="37" spans="1:14" ht="63" customHeight="1" x14ac:dyDescent="0.25">
      <c r="B37" s="296" t="s">
        <v>1222</v>
      </c>
      <c r="C37" s="296"/>
      <c r="D37" s="296"/>
      <c r="E37" s="296"/>
      <c r="F37" s="296"/>
      <c r="G37" s="296"/>
      <c r="H37" s="296"/>
      <c r="I37" s="296"/>
      <c r="J37" s="296"/>
    </row>
    <row r="38" spans="1:14" x14ac:dyDescent="0.2">
      <c r="B38" s="184" t="s">
        <v>39</v>
      </c>
      <c r="C38" s="184"/>
      <c r="D38" s="184"/>
      <c r="E38" s="184"/>
      <c r="F38" s="184"/>
      <c r="G38" s="184"/>
      <c r="H38" s="184"/>
      <c r="I38" s="184"/>
      <c r="J38" s="184"/>
    </row>
    <row r="39" spans="1:14" ht="57" customHeight="1" x14ac:dyDescent="0.25">
      <c r="B39" s="296" t="s">
        <v>1223</v>
      </c>
      <c r="C39" s="299"/>
      <c r="D39" s="299"/>
      <c r="E39" s="299"/>
      <c r="F39" s="299"/>
      <c r="G39" s="299"/>
      <c r="H39" s="299"/>
      <c r="I39" s="299"/>
      <c r="J39" s="299"/>
    </row>
    <row r="40" spans="1:14" x14ac:dyDescent="0.25">
      <c r="B40" s="184" t="s">
        <v>40</v>
      </c>
      <c r="C40" s="184"/>
      <c r="D40" s="184"/>
      <c r="E40" s="184"/>
      <c r="F40" s="184"/>
      <c r="G40" s="184"/>
      <c r="H40" s="184"/>
      <c r="I40" s="184"/>
      <c r="J40" s="184"/>
    </row>
    <row r="41" spans="1:14" ht="51" customHeight="1" x14ac:dyDescent="0.2">
      <c r="B41" s="296" t="s">
        <v>1224</v>
      </c>
      <c r="C41" s="296"/>
      <c r="D41" s="296"/>
      <c r="E41" s="296"/>
      <c r="F41" s="296"/>
      <c r="G41" s="296"/>
      <c r="H41" s="296"/>
      <c r="I41" s="296"/>
      <c r="J41" s="296"/>
    </row>
    <row r="42" spans="1:14" x14ac:dyDescent="0.2">
      <c r="B42" s="34"/>
      <c r="C42" s="34"/>
      <c r="D42" s="34"/>
      <c r="E42" s="34"/>
      <c r="F42" s="34"/>
      <c r="G42" s="34"/>
      <c r="H42" s="34"/>
      <c r="I42" s="34"/>
      <c r="J42" s="34"/>
    </row>
    <row r="43" spans="1:14" x14ac:dyDescent="0.2">
      <c r="A43" s="7"/>
      <c r="B43" s="138" t="s">
        <v>41</v>
      </c>
      <c r="H43" s="35"/>
      <c r="I43" s="35"/>
      <c r="J43" s="35"/>
    </row>
    <row r="44" spans="1:14" ht="15" customHeight="1" x14ac:dyDescent="0.25">
      <c r="B44" s="138" t="s">
        <v>42</v>
      </c>
      <c r="H44" s="36"/>
      <c r="I44" s="36"/>
      <c r="J44" s="36"/>
    </row>
    <row r="45" spans="1:14" x14ac:dyDescent="0.25">
      <c r="B45" s="141" t="s">
        <v>43</v>
      </c>
      <c r="H45" s="37"/>
      <c r="I45" s="37"/>
      <c r="J45" s="37"/>
    </row>
    <row r="46" spans="1:14" ht="15" customHeight="1" x14ac:dyDescent="0.25">
      <c r="A46" s="141">
        <v>1</v>
      </c>
      <c r="B46" s="271" t="s">
        <v>198</v>
      </c>
      <c r="C46" s="272"/>
      <c r="D46" s="272"/>
      <c r="E46" s="272"/>
      <c r="F46" s="272"/>
      <c r="G46" s="272"/>
      <c r="H46" s="272"/>
      <c r="I46" s="272"/>
      <c r="J46" s="272"/>
    </row>
    <row r="47" spans="1:14" x14ac:dyDescent="0.2">
      <c r="A47" s="141">
        <v>2</v>
      </c>
      <c r="B47" s="294"/>
      <c r="C47" s="294"/>
      <c r="D47" s="294"/>
      <c r="E47" s="294"/>
      <c r="F47" s="294"/>
      <c r="G47" s="294"/>
      <c r="H47" s="294"/>
      <c r="I47" s="294"/>
      <c r="J47" s="294"/>
    </row>
    <row r="48" spans="1:14" x14ac:dyDescent="0.2">
      <c r="A48" s="141">
        <v>3</v>
      </c>
      <c r="B48" s="294"/>
      <c r="C48" s="294"/>
      <c r="D48" s="294"/>
      <c r="E48" s="294"/>
      <c r="F48" s="294"/>
      <c r="G48" s="294"/>
      <c r="H48" s="294"/>
      <c r="I48" s="294"/>
      <c r="J48" s="294"/>
    </row>
    <row r="49" spans="1:10" x14ac:dyDescent="0.2">
      <c r="A49" s="141">
        <v>4</v>
      </c>
      <c r="B49" s="294"/>
      <c r="C49" s="294"/>
      <c r="D49" s="294"/>
      <c r="E49" s="294"/>
      <c r="F49" s="294"/>
      <c r="G49" s="294"/>
      <c r="H49" s="294"/>
      <c r="I49" s="294"/>
      <c r="J49" s="294"/>
    </row>
    <row r="50" spans="1:10" ht="15" customHeight="1" x14ac:dyDescent="0.2">
      <c r="A50" s="141">
        <v>5</v>
      </c>
      <c r="B50" s="294"/>
      <c r="C50" s="294"/>
      <c r="D50" s="294"/>
      <c r="E50" s="294"/>
      <c r="F50" s="294"/>
      <c r="G50" s="294"/>
      <c r="H50" s="294"/>
      <c r="I50" s="294"/>
      <c r="J50" s="294"/>
    </row>
    <row r="51" spans="1:10" x14ac:dyDescent="0.2">
      <c r="A51" s="141">
        <v>6</v>
      </c>
      <c r="B51" s="294"/>
      <c r="C51" s="294"/>
      <c r="D51" s="294"/>
      <c r="E51" s="294"/>
      <c r="F51" s="294"/>
      <c r="G51" s="294"/>
      <c r="H51" s="294"/>
      <c r="I51" s="294"/>
      <c r="J51" s="294"/>
    </row>
    <row r="52" spans="1:10" x14ac:dyDescent="0.2">
      <c r="A52" s="141">
        <v>7</v>
      </c>
      <c r="B52" s="294"/>
      <c r="C52" s="294"/>
      <c r="D52" s="294"/>
      <c r="E52" s="294"/>
      <c r="F52" s="294"/>
      <c r="G52" s="294"/>
      <c r="H52" s="294"/>
      <c r="I52" s="294"/>
      <c r="J52" s="294"/>
    </row>
    <row r="53" spans="1:10" x14ac:dyDescent="0.2">
      <c r="A53" s="141">
        <v>8</v>
      </c>
      <c r="B53" s="295"/>
      <c r="C53" s="295"/>
      <c r="D53" s="295"/>
      <c r="E53" s="295"/>
      <c r="F53" s="295"/>
      <c r="G53" s="295"/>
      <c r="H53" s="295"/>
      <c r="I53" s="295"/>
      <c r="J53" s="295"/>
    </row>
    <row r="54" spans="1:10" x14ac:dyDescent="0.25">
      <c r="B54" s="138" t="s">
        <v>44</v>
      </c>
      <c r="G54" s="128"/>
      <c r="H54" s="35"/>
      <c r="I54" s="35"/>
      <c r="J54" s="35"/>
    </row>
    <row r="55" spans="1:10" x14ac:dyDescent="0.25">
      <c r="B55" s="141" t="s">
        <v>175</v>
      </c>
      <c r="G55" s="128"/>
      <c r="H55" s="142"/>
      <c r="I55" s="142"/>
      <c r="J55" s="142"/>
    </row>
    <row r="56" spans="1:10" x14ac:dyDescent="0.25">
      <c r="A56" s="141">
        <v>1</v>
      </c>
      <c r="B56" s="273" t="s">
        <v>370</v>
      </c>
      <c r="C56" s="274"/>
      <c r="D56" s="274"/>
      <c r="E56" s="274"/>
      <c r="F56" s="274"/>
      <c r="G56" s="274"/>
      <c r="H56" s="274"/>
      <c r="I56" s="274"/>
      <c r="J56" s="274"/>
    </row>
    <row r="57" spans="1:10" x14ac:dyDescent="0.2">
      <c r="A57" s="141">
        <v>2</v>
      </c>
      <c r="B57" s="173"/>
      <c r="C57" s="173"/>
      <c r="D57" s="173"/>
      <c r="E57" s="173"/>
      <c r="F57" s="173"/>
      <c r="G57" s="173"/>
      <c r="H57" s="173"/>
      <c r="I57" s="173"/>
      <c r="J57" s="173"/>
    </row>
    <row r="58" spans="1:10" x14ac:dyDescent="0.2">
      <c r="A58" s="141">
        <v>3</v>
      </c>
      <c r="B58" s="173"/>
      <c r="C58" s="173"/>
      <c r="D58" s="173"/>
      <c r="E58" s="173"/>
      <c r="F58" s="173"/>
      <c r="G58" s="173"/>
      <c r="H58" s="173"/>
      <c r="I58" s="173"/>
      <c r="J58" s="173"/>
    </row>
    <row r="59" spans="1:10" x14ac:dyDescent="0.2">
      <c r="A59" s="141">
        <v>4</v>
      </c>
      <c r="B59" s="173"/>
      <c r="C59" s="173"/>
      <c r="D59" s="173"/>
      <c r="E59" s="173"/>
      <c r="F59" s="173"/>
      <c r="G59" s="173"/>
      <c r="H59" s="173"/>
      <c r="I59" s="173"/>
      <c r="J59" s="173"/>
    </row>
    <row r="60" spans="1:10" x14ac:dyDescent="0.2">
      <c r="A60" s="141">
        <v>5</v>
      </c>
      <c r="B60" s="173"/>
      <c r="C60" s="173"/>
      <c r="D60" s="173"/>
      <c r="E60" s="173"/>
      <c r="F60" s="173"/>
      <c r="G60" s="173"/>
      <c r="H60" s="173"/>
      <c r="I60" s="173"/>
      <c r="J60" s="173"/>
    </row>
    <row r="61" spans="1:10" x14ac:dyDescent="0.2">
      <c r="A61" s="141">
        <v>6</v>
      </c>
      <c r="B61" s="173"/>
      <c r="C61" s="173"/>
      <c r="D61" s="173"/>
      <c r="E61" s="173"/>
      <c r="F61" s="173"/>
      <c r="G61" s="173"/>
      <c r="H61" s="173"/>
      <c r="I61" s="173"/>
      <c r="J61" s="173"/>
    </row>
    <row r="62" spans="1:10" x14ac:dyDescent="0.2">
      <c r="A62" s="141">
        <v>7</v>
      </c>
      <c r="B62" s="173"/>
      <c r="C62" s="173"/>
      <c r="D62" s="173"/>
      <c r="E62" s="173"/>
      <c r="F62" s="173"/>
      <c r="G62" s="173"/>
      <c r="H62" s="173"/>
      <c r="I62" s="173"/>
      <c r="J62" s="173"/>
    </row>
    <row r="63" spans="1:10" x14ac:dyDescent="0.2">
      <c r="A63" s="141">
        <v>8</v>
      </c>
      <c r="B63" s="173"/>
      <c r="C63" s="173"/>
      <c r="D63" s="173"/>
      <c r="E63" s="173"/>
      <c r="F63" s="173"/>
      <c r="G63" s="173"/>
      <c r="H63" s="173"/>
      <c r="I63" s="173"/>
      <c r="J63" s="173"/>
    </row>
    <row r="64" spans="1:10" x14ac:dyDescent="0.2">
      <c r="A64" s="141">
        <v>9</v>
      </c>
      <c r="B64" s="295"/>
      <c r="C64" s="295"/>
      <c r="D64" s="295"/>
      <c r="E64" s="295"/>
      <c r="F64" s="295"/>
      <c r="G64" s="295"/>
      <c r="H64" s="295"/>
      <c r="I64" s="295"/>
      <c r="J64" s="295"/>
    </row>
    <row r="65" spans="1:11" x14ac:dyDescent="0.2">
      <c r="A65" s="141">
        <v>10</v>
      </c>
      <c r="B65" s="173"/>
      <c r="C65" s="173"/>
      <c r="D65" s="173"/>
      <c r="E65" s="173"/>
      <c r="F65" s="173"/>
      <c r="G65" s="173"/>
      <c r="H65" s="173"/>
      <c r="I65" s="173"/>
      <c r="J65" s="173"/>
    </row>
    <row r="66" spans="1:11" x14ac:dyDescent="0.2">
      <c r="B66" s="138" t="s">
        <v>46</v>
      </c>
      <c r="D66" s="138"/>
      <c r="H66" s="142"/>
      <c r="I66" s="142"/>
      <c r="J66" s="142"/>
    </row>
    <row r="67" spans="1:11" ht="15" customHeight="1" x14ac:dyDescent="0.25">
      <c r="B67" s="275" t="s">
        <v>47</v>
      </c>
      <c r="C67" s="275"/>
      <c r="D67" s="275"/>
      <c r="E67" s="275"/>
      <c r="F67" s="275"/>
      <c r="G67" s="275"/>
      <c r="H67" s="275"/>
      <c r="I67" s="275"/>
      <c r="J67" s="275"/>
    </row>
    <row r="68" spans="1:11" ht="15" customHeight="1" x14ac:dyDescent="0.2">
      <c r="B68" s="166"/>
      <c r="C68" s="166"/>
      <c r="D68" s="166"/>
      <c r="E68" s="166"/>
      <c r="F68" s="166"/>
      <c r="H68" s="142"/>
      <c r="I68" s="142"/>
      <c r="J68" s="142"/>
    </row>
    <row r="69" spans="1:11" ht="15" customHeight="1" x14ac:dyDescent="0.2">
      <c r="B69" s="166"/>
      <c r="C69" s="292" t="s">
        <v>48</v>
      </c>
      <c r="D69" s="293"/>
      <c r="E69" s="38" t="s">
        <v>49</v>
      </c>
      <c r="F69" s="292" t="s">
        <v>50</v>
      </c>
      <c r="G69" s="293"/>
      <c r="H69" s="142"/>
      <c r="I69" s="142"/>
      <c r="J69" s="142"/>
    </row>
    <row r="70" spans="1:11" ht="15" customHeight="1" x14ac:dyDescent="0.25">
      <c r="B70" s="166"/>
      <c r="C70" s="392" t="s">
        <v>542</v>
      </c>
      <c r="D70" s="393"/>
      <c r="E70" s="39">
        <v>45</v>
      </c>
      <c r="F70" s="276">
        <v>70</v>
      </c>
      <c r="G70" s="277"/>
      <c r="H70" s="142"/>
      <c r="I70" s="142"/>
      <c r="J70" s="142"/>
    </row>
    <row r="71" spans="1:11" ht="15" customHeight="1" x14ac:dyDescent="0.25">
      <c r="B71" s="166"/>
      <c r="C71" s="392" t="s">
        <v>544</v>
      </c>
      <c r="D71" s="393"/>
      <c r="E71" s="39">
        <v>22</v>
      </c>
      <c r="F71" s="276">
        <v>50</v>
      </c>
      <c r="G71" s="277"/>
      <c r="H71" s="142"/>
      <c r="I71" s="142"/>
      <c r="J71" s="142"/>
    </row>
    <row r="72" spans="1:11" ht="15" customHeight="1" x14ac:dyDescent="0.25">
      <c r="B72" s="166"/>
      <c r="C72" s="306" t="s">
        <v>551</v>
      </c>
      <c r="D72" s="394"/>
      <c r="E72" s="40">
        <v>8</v>
      </c>
      <c r="F72" s="286">
        <v>100</v>
      </c>
      <c r="G72" s="287"/>
      <c r="H72" s="142"/>
      <c r="I72" s="142"/>
      <c r="J72" s="142"/>
    </row>
    <row r="73" spans="1:11" ht="15" customHeight="1" x14ac:dyDescent="0.25">
      <c r="B73" s="166"/>
      <c r="C73" s="392" t="s">
        <v>92</v>
      </c>
      <c r="D73" s="393"/>
      <c r="E73" s="39">
        <v>5</v>
      </c>
      <c r="F73" s="276">
        <v>100</v>
      </c>
      <c r="G73" s="277"/>
      <c r="H73" s="142"/>
      <c r="I73" s="142"/>
      <c r="J73" s="142"/>
    </row>
    <row r="74" spans="1:11" ht="15" customHeight="1" x14ac:dyDescent="0.25">
      <c r="B74" s="166"/>
      <c r="C74" s="306" t="s">
        <v>545</v>
      </c>
      <c r="D74" s="394"/>
      <c r="E74" s="40">
        <v>70</v>
      </c>
      <c r="F74" s="286">
        <v>0</v>
      </c>
      <c r="G74" s="287"/>
      <c r="H74" s="142"/>
      <c r="I74" s="142"/>
      <c r="J74" s="142"/>
    </row>
    <row r="75" spans="1:11" ht="15" customHeight="1" x14ac:dyDescent="0.2">
      <c r="B75" s="166"/>
      <c r="C75" s="276"/>
      <c r="D75" s="277"/>
      <c r="E75" s="39"/>
      <c r="F75" s="276"/>
      <c r="G75" s="277"/>
      <c r="H75" s="142"/>
      <c r="I75" s="142"/>
      <c r="J75" s="142"/>
    </row>
    <row r="76" spans="1:11" ht="15" customHeight="1" x14ac:dyDescent="0.2">
      <c r="B76" s="166"/>
      <c r="C76" s="286"/>
      <c r="D76" s="287"/>
      <c r="E76" s="40"/>
      <c r="F76" s="286"/>
      <c r="G76" s="287"/>
      <c r="H76" s="142"/>
      <c r="I76" s="142"/>
      <c r="J76" s="142"/>
    </row>
    <row r="77" spans="1:11" ht="15" customHeight="1" x14ac:dyDescent="0.2">
      <c r="B77" s="166"/>
      <c r="C77" s="166"/>
      <c r="D77" s="166"/>
      <c r="E77" s="166"/>
      <c r="F77" s="166"/>
      <c r="H77" s="142"/>
      <c r="I77" s="142"/>
      <c r="J77" s="142"/>
    </row>
    <row r="78" spans="1:11" x14ac:dyDescent="0.25">
      <c r="A78" s="7"/>
      <c r="B78" s="138" t="s">
        <v>51</v>
      </c>
    </row>
    <row r="79" spans="1:11" x14ac:dyDescent="0.25">
      <c r="B79" s="130" t="s">
        <v>52</v>
      </c>
    </row>
    <row r="80" spans="1:11" x14ac:dyDescent="0.25">
      <c r="C80" s="179" t="s">
        <v>559</v>
      </c>
      <c r="D80" s="180"/>
      <c r="E80" s="180"/>
      <c r="F80" s="180"/>
      <c r="G80" s="180"/>
      <c r="H80" s="180"/>
      <c r="I80" s="180"/>
      <c r="J80" s="180"/>
      <c r="K80" s="180"/>
    </row>
    <row r="81" spans="1:11" x14ac:dyDescent="0.25">
      <c r="C81" s="179" t="s">
        <v>566</v>
      </c>
      <c r="D81" s="180"/>
      <c r="E81" s="180"/>
      <c r="F81" s="180"/>
      <c r="G81" s="180"/>
      <c r="H81" s="180"/>
      <c r="I81" s="180"/>
      <c r="J81" s="180"/>
      <c r="K81" s="180"/>
    </row>
    <row r="82" spans="1:11" x14ac:dyDescent="0.2">
      <c r="C82" s="179" t="s">
        <v>561</v>
      </c>
      <c r="D82" s="180"/>
      <c r="E82" s="180"/>
      <c r="F82" s="180"/>
      <c r="G82" s="180"/>
      <c r="H82" s="180"/>
      <c r="I82" s="180"/>
      <c r="J82" s="180"/>
      <c r="K82" s="180"/>
    </row>
    <row r="83" spans="1:11" x14ac:dyDescent="0.2">
      <c r="C83" s="180"/>
      <c r="D83" s="180"/>
      <c r="E83" s="180"/>
      <c r="F83" s="180"/>
      <c r="G83" s="180"/>
      <c r="H83" s="180"/>
      <c r="I83" s="180"/>
      <c r="J83" s="180"/>
      <c r="K83" s="180"/>
    </row>
    <row r="84" spans="1:11" x14ac:dyDescent="0.2">
      <c r="C84" s="180"/>
      <c r="D84" s="180"/>
      <c r="E84" s="180"/>
      <c r="F84" s="180"/>
      <c r="G84" s="180"/>
      <c r="H84" s="180"/>
      <c r="I84" s="180"/>
      <c r="J84" s="180"/>
      <c r="K84" s="180"/>
    </row>
    <row r="85" spans="1:11" x14ac:dyDescent="0.2">
      <c r="C85" s="180"/>
      <c r="D85" s="180"/>
      <c r="E85" s="180"/>
      <c r="F85" s="180"/>
      <c r="G85" s="180"/>
      <c r="H85" s="180"/>
      <c r="I85" s="180"/>
      <c r="J85" s="180"/>
      <c r="K85" s="180"/>
    </row>
    <row r="86" spans="1:11" x14ac:dyDescent="0.2">
      <c r="C86" s="180"/>
      <c r="D86" s="180"/>
      <c r="E86" s="180"/>
      <c r="F86" s="180"/>
      <c r="G86" s="180"/>
      <c r="H86" s="180"/>
      <c r="I86" s="180"/>
      <c r="J86" s="180"/>
      <c r="K86" s="180"/>
    </row>
    <row r="88" spans="1:11" x14ac:dyDescent="0.25">
      <c r="A88" s="7"/>
      <c r="B88" s="138" t="s">
        <v>53</v>
      </c>
    </row>
    <row r="89" spans="1:11" ht="15" customHeight="1" x14ac:dyDescent="0.25">
      <c r="B89" s="275" t="s">
        <v>54</v>
      </c>
      <c r="C89" s="275"/>
      <c r="D89" s="275"/>
      <c r="E89" s="275"/>
      <c r="F89" s="275"/>
      <c r="G89" s="275"/>
      <c r="H89" s="275"/>
    </row>
    <row r="90" spans="1:11" ht="15" customHeight="1" x14ac:dyDescent="0.25">
      <c r="B90" s="166"/>
      <c r="C90" s="166"/>
      <c r="D90" s="166"/>
      <c r="E90" s="166"/>
      <c r="F90" s="166"/>
      <c r="G90" s="166"/>
      <c r="H90" s="166"/>
    </row>
    <row r="91" spans="1:11" ht="15" customHeight="1" x14ac:dyDescent="0.25">
      <c r="B91" s="166"/>
      <c r="C91" s="289" t="s">
        <v>55</v>
      </c>
      <c r="D91" s="290"/>
      <c r="E91" s="289" t="s">
        <v>56</v>
      </c>
      <c r="F91" s="290"/>
      <c r="G91" s="289" t="s">
        <v>57</v>
      </c>
      <c r="H91" s="291"/>
      <c r="I91" s="290"/>
      <c r="J91" s="166"/>
    </row>
    <row r="92" spans="1:11" ht="15" customHeight="1" x14ac:dyDescent="0.25">
      <c r="B92" s="166"/>
      <c r="C92" s="392" t="s">
        <v>1261</v>
      </c>
      <c r="D92" s="393"/>
      <c r="E92" s="276">
        <v>60</v>
      </c>
      <c r="F92" s="277"/>
      <c r="G92" s="276">
        <v>80</v>
      </c>
      <c r="H92" s="285"/>
      <c r="I92" s="277"/>
      <c r="J92" s="166"/>
    </row>
    <row r="93" spans="1:11" ht="15" customHeight="1" x14ac:dyDescent="0.25">
      <c r="B93" s="166"/>
      <c r="C93" s="306" t="s">
        <v>563</v>
      </c>
      <c r="D93" s="394"/>
      <c r="E93" s="286">
        <v>20</v>
      </c>
      <c r="F93" s="287"/>
      <c r="G93" s="286">
        <v>30</v>
      </c>
      <c r="H93" s="288"/>
      <c r="I93" s="287"/>
      <c r="J93" s="166"/>
    </row>
    <row r="94" spans="1:11" ht="15" customHeight="1" x14ac:dyDescent="0.25">
      <c r="B94" s="166"/>
      <c r="C94" s="392" t="s">
        <v>1265</v>
      </c>
      <c r="D94" s="393"/>
      <c r="E94" s="276">
        <v>5</v>
      </c>
      <c r="F94" s="277"/>
      <c r="G94" s="276">
        <v>10</v>
      </c>
      <c r="H94" s="285"/>
      <c r="I94" s="277"/>
      <c r="J94" s="166"/>
    </row>
    <row r="95" spans="1:11" ht="15" customHeight="1" x14ac:dyDescent="0.25">
      <c r="B95" s="166"/>
      <c r="C95" s="387"/>
      <c r="D95" s="287"/>
      <c r="E95" s="286"/>
      <c r="F95" s="287"/>
      <c r="G95" s="286"/>
      <c r="H95" s="288"/>
      <c r="I95" s="287"/>
      <c r="J95" s="166"/>
    </row>
    <row r="96" spans="1:11" ht="15" customHeight="1" x14ac:dyDescent="0.25">
      <c r="B96" s="166"/>
      <c r="C96" s="421"/>
      <c r="D96" s="277"/>
      <c r="E96" s="276"/>
      <c r="F96" s="277"/>
      <c r="G96" s="276"/>
      <c r="H96" s="285"/>
      <c r="I96" s="277"/>
      <c r="J96" s="166"/>
    </row>
    <row r="97" spans="2:17" ht="15" customHeight="1" x14ac:dyDescent="0.25">
      <c r="B97" s="166"/>
      <c r="C97" s="387"/>
      <c r="D97" s="287"/>
      <c r="E97" s="286"/>
      <c r="F97" s="287"/>
      <c r="G97" s="286"/>
      <c r="H97" s="288"/>
      <c r="I97" s="287"/>
      <c r="J97" s="166"/>
      <c r="O97" s="41"/>
      <c r="P97" s="42"/>
      <c r="Q97" s="41"/>
    </row>
    <row r="98" spans="2:17" ht="15" customHeight="1" x14ac:dyDescent="0.25">
      <c r="B98" s="166"/>
      <c r="C98" s="276"/>
      <c r="D98" s="277"/>
      <c r="E98" s="276"/>
      <c r="F98" s="277"/>
      <c r="G98" s="276"/>
      <c r="H98" s="285"/>
      <c r="I98" s="277"/>
      <c r="J98" s="166"/>
    </row>
    <row r="99" spans="2:17" ht="15" customHeight="1" x14ac:dyDescent="0.25">
      <c r="B99" s="166"/>
      <c r="C99" s="286"/>
      <c r="D99" s="287"/>
      <c r="E99" s="286"/>
      <c r="F99" s="287"/>
      <c r="G99" s="286"/>
      <c r="H99" s="288"/>
      <c r="I99" s="287"/>
      <c r="J99" s="166"/>
    </row>
    <row r="100" spans="2:17" x14ac:dyDescent="0.25">
      <c r="D100" s="43"/>
    </row>
  </sheetData>
  <sheetProtection password="C6A8" sheet="1" objects="1" scenarios="1"/>
  <mergeCells count="73">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5:D75"/>
    <mergeCell ref="F75:G75"/>
    <mergeCell ref="C76:D76"/>
    <mergeCell ref="F76:G76"/>
    <mergeCell ref="C72:D72"/>
    <mergeCell ref="F72:G72"/>
    <mergeCell ref="C73:D73"/>
    <mergeCell ref="F73:G73"/>
    <mergeCell ref="C74:D74"/>
    <mergeCell ref="F74:G74"/>
    <mergeCell ref="C70:D70"/>
    <mergeCell ref="F70:G70"/>
    <mergeCell ref="C71:D71"/>
    <mergeCell ref="F71:G71"/>
    <mergeCell ref="B53:J53"/>
    <mergeCell ref="B56:J56"/>
    <mergeCell ref="B64:J64"/>
    <mergeCell ref="B67:J67"/>
    <mergeCell ref="C69:D69"/>
    <mergeCell ref="F69:G69"/>
    <mergeCell ref="B52:J52"/>
    <mergeCell ref="B30:J30"/>
    <mergeCell ref="B31:J31"/>
    <mergeCell ref="B37:J37"/>
    <mergeCell ref="B39:J39"/>
    <mergeCell ref="B41:J41"/>
    <mergeCell ref="B46:J46"/>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0:B82">
      <formula1>metdoc</formula1>
    </dataValidation>
    <dataValidation type="list" allowBlank="1" showInputMessage="1" showErrorMessage="1" sqref="B92:B94">
      <formula1>eval</formula1>
    </dataValidation>
    <dataValidation type="list" allowBlank="1" showInputMessage="1" showErrorMessage="1" sqref="B70:B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382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382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382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382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382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383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383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33832" r:id="rId10" name="Check Box 8">
              <controlPr defaultSize="0" autoFill="0" autoLine="0" autoPict="0">
                <anchor moveWithCells="1">
                  <from>
                    <xdr:col>3</xdr:col>
                    <xdr:colOff>447675</xdr:colOff>
                    <xdr:row>12</xdr:row>
                    <xdr:rowOff>9525</xdr:rowOff>
                  </from>
                  <to>
                    <xdr:col>3</xdr:col>
                    <xdr:colOff>771525</xdr:colOff>
                    <xdr:row>13</xdr:row>
                    <xdr:rowOff>9525</xdr:rowOff>
                  </to>
                </anchor>
              </controlPr>
            </control>
          </mc:Choice>
        </mc:AlternateContent>
        <mc:AlternateContent xmlns:mc="http://schemas.openxmlformats.org/markup-compatibility/2006">
          <mc:Choice Requires="x14">
            <control shapeId="333833" r:id="rId11" name="Check Box 9">
              <controlPr defaultSize="0" autoFill="0" autoLine="0" autoPict="0">
                <anchor moveWithCells="1">
                  <from>
                    <xdr:col>3</xdr:col>
                    <xdr:colOff>904875</xdr:colOff>
                    <xdr:row>12</xdr:row>
                    <xdr:rowOff>9525</xdr:rowOff>
                  </from>
                  <to>
                    <xdr:col>3</xdr:col>
                    <xdr:colOff>1209675</xdr:colOff>
                    <xdr:row>13</xdr:row>
                    <xdr:rowOff>9525</xdr:rowOff>
                  </to>
                </anchor>
              </controlPr>
            </control>
          </mc:Choice>
        </mc:AlternateContent>
        <mc:AlternateContent xmlns:mc="http://schemas.openxmlformats.org/markup-compatibility/2006">
          <mc:Choice Requires="x14">
            <control shapeId="33383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3835" r:id="rId13" name="Check Box 11">
              <controlPr defaultSize="0" autoFill="0" autoLine="0" autoPict="0">
                <anchor moveWithCells="1">
                  <from>
                    <xdr:col>4</xdr:col>
                    <xdr:colOff>561975</xdr:colOff>
                    <xdr:row>12</xdr:row>
                    <xdr:rowOff>9525</xdr:rowOff>
                  </from>
                  <to>
                    <xdr:col>4</xdr:col>
                    <xdr:colOff>981075</xdr:colOff>
                    <xdr:row>12</xdr:row>
                    <xdr:rowOff>180975</xdr:rowOff>
                  </to>
                </anchor>
              </controlPr>
            </control>
          </mc:Choice>
        </mc:AlternateContent>
        <mc:AlternateContent xmlns:mc="http://schemas.openxmlformats.org/markup-compatibility/2006">
          <mc:Choice Requires="x14">
            <control shapeId="33383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0"/>
  <dimension ref="A1:AM88"/>
  <sheetViews>
    <sheetView topLeftCell="A55" workbookViewId="0">
      <selection activeCell="M80" sqref="M80"/>
    </sheetView>
  </sheetViews>
  <sheetFormatPr defaultColWidth="9.140625" defaultRowHeight="15" x14ac:dyDescent="0.25"/>
  <cols>
    <col min="1" max="16384" width="9.140625" style="141"/>
  </cols>
  <sheetData>
    <row r="1" spans="1:39" ht="27" customHeight="1" x14ac:dyDescent="0.2">
      <c r="A1" s="268" t="s">
        <v>568</v>
      </c>
      <c r="B1" s="321"/>
      <c r="C1" s="321"/>
      <c r="D1" s="321"/>
      <c r="E1" s="321"/>
      <c r="F1" s="321"/>
      <c r="G1" s="321"/>
      <c r="H1" s="321"/>
      <c r="I1" s="321"/>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x14ac:dyDescent="0.45">
      <c r="A2" s="132" t="s">
        <v>103</v>
      </c>
    </row>
    <row r="4" spans="1:39" ht="15.75" x14ac:dyDescent="0.25">
      <c r="A4" s="133" t="s">
        <v>104</v>
      </c>
      <c r="B4" s="133" t="s">
        <v>105</v>
      </c>
      <c r="AL4" s="47" t="s">
        <v>106</v>
      </c>
      <c r="AM4" s="47" t="s">
        <v>107</v>
      </c>
    </row>
    <row r="5" spans="1:39" x14ac:dyDescent="0.25">
      <c r="A5" s="269" t="s">
        <v>1225</v>
      </c>
      <c r="B5" s="321"/>
      <c r="C5" s="321"/>
      <c r="D5" s="321"/>
      <c r="E5" s="321"/>
      <c r="F5" s="321"/>
      <c r="G5" s="321"/>
      <c r="H5" s="321"/>
      <c r="I5" s="321"/>
      <c r="AL5" s="48" t="s">
        <v>109</v>
      </c>
      <c r="AM5" s="48" t="s">
        <v>110</v>
      </c>
    </row>
    <row r="6" spans="1:39" x14ac:dyDescent="0.25">
      <c r="B6" s="138" t="s">
        <v>111</v>
      </c>
      <c r="C6" s="138" t="s">
        <v>112</v>
      </c>
      <c r="AL6" s="48" t="s">
        <v>113</v>
      </c>
      <c r="AM6" s="48" t="s">
        <v>114</v>
      </c>
    </row>
    <row r="7" spans="1:39" x14ac:dyDescent="0.25">
      <c r="B7" s="138" t="s">
        <v>115</v>
      </c>
      <c r="C7" s="138" t="s">
        <v>116</v>
      </c>
      <c r="AL7" s="48" t="s">
        <v>117</v>
      </c>
      <c r="AM7" s="48" t="s">
        <v>118</v>
      </c>
    </row>
    <row r="8" spans="1:39" x14ac:dyDescent="0.25">
      <c r="B8" s="138"/>
      <c r="C8" s="130" t="s">
        <v>119</v>
      </c>
      <c r="AL8" s="48" t="s">
        <v>120</v>
      </c>
      <c r="AM8" s="48" t="s">
        <v>121</v>
      </c>
    </row>
    <row r="9" spans="1:39" x14ac:dyDescent="0.25">
      <c r="C9" s="49" t="s">
        <v>122</v>
      </c>
      <c r="D9" s="49" t="s">
        <v>106</v>
      </c>
      <c r="E9" s="49" t="s">
        <v>123</v>
      </c>
      <c r="AL9" s="48" t="s">
        <v>124</v>
      </c>
      <c r="AM9" s="48" t="s">
        <v>125</v>
      </c>
    </row>
    <row r="10" spans="1:39" x14ac:dyDescent="0.25">
      <c r="C10" s="141" t="s">
        <v>4</v>
      </c>
      <c r="D10" s="141" t="s">
        <v>109</v>
      </c>
      <c r="E10" s="141" t="s">
        <v>121</v>
      </c>
      <c r="AL10" s="48"/>
      <c r="AM10" s="48" t="s">
        <v>127</v>
      </c>
    </row>
    <row r="11" spans="1:39" x14ac:dyDescent="0.25">
      <c r="AL11" s="48"/>
      <c r="AM11" s="48" t="s">
        <v>128</v>
      </c>
    </row>
    <row r="12" spans="1:39" x14ac:dyDescent="0.25">
      <c r="C12" s="138" t="s">
        <v>309</v>
      </c>
      <c r="D12" s="50">
        <v>12</v>
      </c>
      <c r="E12" s="130" t="s">
        <v>139</v>
      </c>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8"/>
      <c r="AM12" s="48" t="s">
        <v>140</v>
      </c>
    </row>
    <row r="13" spans="1:39" x14ac:dyDescent="0.25">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8"/>
      <c r="AM13" s="48" t="s">
        <v>141</v>
      </c>
    </row>
    <row r="14" spans="1:39" x14ac:dyDescent="0.25">
      <c r="C14" s="138" t="s">
        <v>142</v>
      </c>
      <c r="D14" s="50"/>
      <c r="F14" s="14"/>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8"/>
      <c r="AM14" s="48" t="s">
        <v>143</v>
      </c>
    </row>
    <row r="15" spans="1:39" x14ac:dyDescent="0.25">
      <c r="C15" s="130" t="s">
        <v>144</v>
      </c>
      <c r="E15" s="14"/>
      <c r="F15" s="14"/>
      <c r="G15" s="130"/>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8"/>
      <c r="AM15" s="48" t="s">
        <v>129</v>
      </c>
    </row>
    <row r="16" spans="1:39" x14ac:dyDescent="0.25">
      <c r="C16" s="20" t="s">
        <v>22</v>
      </c>
      <c r="D16" s="50"/>
      <c r="G16" s="20" t="s">
        <v>23</v>
      </c>
      <c r="H16" s="50"/>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8"/>
      <c r="AM16" s="48" t="s">
        <v>145</v>
      </c>
    </row>
    <row r="17" spans="3:39" x14ac:dyDescent="0.25">
      <c r="C17" s="20" t="s">
        <v>24</v>
      </c>
      <c r="D17" s="50"/>
      <c r="G17" s="20" t="s">
        <v>25</v>
      </c>
      <c r="H17" s="50"/>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146</v>
      </c>
    </row>
    <row r="18" spans="3:39" x14ac:dyDescent="0.25">
      <c r="C18" s="20"/>
      <c r="G18" s="20"/>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131</v>
      </c>
    </row>
    <row r="19" spans="3:39" x14ac:dyDescent="0.25">
      <c r="C19" s="20" t="s">
        <v>26</v>
      </c>
      <c r="D19" s="50"/>
      <c r="G19" s="20" t="s">
        <v>27</v>
      </c>
      <c r="H19" s="50"/>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147</v>
      </c>
    </row>
    <row r="20" spans="3:39" x14ac:dyDescent="0.2">
      <c r="C20" s="20" t="s">
        <v>28</v>
      </c>
      <c r="D20" s="50"/>
      <c r="G20" s="20" t="s">
        <v>29</v>
      </c>
      <c r="H20" s="50">
        <v>12</v>
      </c>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126</v>
      </c>
    </row>
    <row r="21" spans="3:39" x14ac:dyDescent="0.2">
      <c r="C21" s="20"/>
      <c r="G21" s="20"/>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148</v>
      </c>
    </row>
    <row r="22" spans="3:39" x14ac:dyDescent="0.25">
      <c r="C22" s="20" t="s">
        <v>30</v>
      </c>
      <c r="D22" s="50"/>
      <c r="G22" s="20" t="s">
        <v>31</v>
      </c>
      <c r="H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149</v>
      </c>
    </row>
    <row r="23" spans="3:39" x14ac:dyDescent="0.2">
      <c r="C23" s="20" t="s">
        <v>32</v>
      </c>
      <c r="D23" s="50"/>
      <c r="G23" s="20" t="s">
        <v>33</v>
      </c>
      <c r="H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133</v>
      </c>
    </row>
    <row r="24" spans="3:39" x14ac:dyDescent="0.25">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x14ac:dyDescent="0.25">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151</v>
      </c>
    </row>
    <row r="26" spans="3:39" x14ac:dyDescent="0.2">
      <c r="C26" s="138" t="s">
        <v>152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153</v>
      </c>
    </row>
    <row r="27" spans="3:39" x14ac:dyDescent="0.25">
      <c r="D27" s="20" t="s">
        <v>154</v>
      </c>
      <c r="E27" s="51" t="s">
        <v>155</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156</v>
      </c>
    </row>
    <row r="28" spans="3:39" x14ac:dyDescent="0.25">
      <c r="D28" s="20" t="s">
        <v>157</v>
      </c>
      <c r="E28" s="51" t="s">
        <v>155</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158</v>
      </c>
    </row>
    <row r="29" spans="3:39" x14ac:dyDescent="0.25">
      <c r="D29" s="20" t="s">
        <v>159</v>
      </c>
      <c r="E29" s="51" t="s">
        <v>160</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161</v>
      </c>
    </row>
    <row r="30" spans="3:39" x14ac:dyDescent="0.25">
      <c r="D30" s="20" t="s">
        <v>162</v>
      </c>
      <c r="E30" s="51" t="s">
        <v>160</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163</v>
      </c>
    </row>
    <row r="31" spans="3:39" x14ac:dyDescent="0.2">
      <c r="D31" s="20" t="s">
        <v>164</v>
      </c>
      <c r="E31" s="50" t="s">
        <v>165</v>
      </c>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row>
    <row r="32" spans="3:39" x14ac:dyDescent="0.2">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t="s">
        <v>166</v>
      </c>
      <c r="AM32" s="46"/>
    </row>
    <row r="33" spans="1:39" x14ac:dyDescent="0.2">
      <c r="B33" s="138" t="s">
        <v>167</v>
      </c>
      <c r="C33" s="138" t="s">
        <v>168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t="s">
        <v>169</v>
      </c>
      <c r="AM33" s="46"/>
    </row>
    <row r="34" spans="1:39" x14ac:dyDescent="0.25">
      <c r="C34" s="130" t="s">
        <v>170</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t="s">
        <v>171</v>
      </c>
      <c r="AM34" s="46"/>
    </row>
    <row r="35" spans="1:39" x14ac:dyDescent="0.25">
      <c r="A35" s="270" t="s">
        <v>1226</v>
      </c>
      <c r="B35" s="321"/>
      <c r="C35" s="321"/>
      <c r="D35" s="321"/>
      <c r="E35" s="321"/>
      <c r="F35" s="321"/>
      <c r="G35" s="321"/>
      <c r="H35" s="321"/>
      <c r="I35" s="321"/>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row>
    <row r="36" spans="1:39" x14ac:dyDescent="0.2">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6"/>
    </row>
    <row r="37" spans="1:39" x14ac:dyDescent="0.2">
      <c r="B37" s="138" t="s">
        <v>172</v>
      </c>
      <c r="C37" s="138" t="s">
        <v>41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6"/>
    </row>
    <row r="38" spans="1:39" x14ac:dyDescent="0.25">
      <c r="B38" s="138" t="s">
        <v>173</v>
      </c>
      <c r="C38" s="138" t="s">
        <v>42</v>
      </c>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6"/>
    </row>
    <row r="39" spans="1:39" x14ac:dyDescent="0.25">
      <c r="C39" s="141" t="s">
        <v>43</v>
      </c>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6"/>
    </row>
    <row r="40" spans="1:39" x14ac:dyDescent="0.25">
      <c r="A40" s="324" t="s">
        <v>1227</v>
      </c>
      <c r="B40" s="321"/>
      <c r="C40" s="321"/>
      <c r="D40" s="321"/>
      <c r="E40" s="321"/>
      <c r="F40" s="321"/>
      <c r="G40" s="321"/>
      <c r="H40" s="321"/>
      <c r="I40" s="321"/>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6"/>
    </row>
    <row r="41" spans="1:39" x14ac:dyDescent="0.2">
      <c r="A41" s="324" t="s">
        <v>1228</v>
      </c>
      <c r="B41" s="321"/>
      <c r="C41" s="321"/>
      <c r="D41" s="321"/>
      <c r="E41" s="321"/>
      <c r="F41" s="321"/>
      <c r="G41" s="321"/>
      <c r="H41" s="321"/>
      <c r="I41" s="321"/>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6"/>
    </row>
    <row r="42" spans="1:39" x14ac:dyDescent="0.25">
      <c r="A42" s="324" t="s">
        <v>1229</v>
      </c>
      <c r="B42" s="321"/>
      <c r="C42" s="321"/>
      <c r="D42" s="321"/>
      <c r="E42" s="321"/>
      <c r="F42" s="321"/>
      <c r="G42" s="321"/>
      <c r="H42" s="321"/>
      <c r="I42" s="32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9" x14ac:dyDescent="0.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9" x14ac:dyDescent="0.25">
      <c r="B44" s="138" t="s">
        <v>317</v>
      </c>
      <c r="C44" s="138" t="s">
        <v>44</v>
      </c>
      <c r="G44" s="128"/>
      <c r="J44" s="46"/>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1:39" x14ac:dyDescent="0.25">
      <c r="C45" s="141" t="s">
        <v>45</v>
      </c>
      <c r="G45" s="128"/>
      <c r="J45" s="46"/>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1:39" x14ac:dyDescent="0.2">
      <c r="G46" s="128"/>
      <c r="J46" s="46"/>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1:39" x14ac:dyDescent="0.25">
      <c r="A47" s="440" t="s">
        <v>1230</v>
      </c>
      <c r="B47" s="440"/>
      <c r="C47" s="440"/>
      <c r="D47" s="440"/>
      <c r="E47" s="440"/>
      <c r="F47" s="440"/>
      <c r="G47" s="440"/>
      <c r="H47" s="440"/>
      <c r="I47" s="440"/>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row>
    <row r="48" spans="1:39" x14ac:dyDescent="0.25">
      <c r="A48" s="440" t="s">
        <v>1231</v>
      </c>
      <c r="B48" s="440"/>
      <c r="C48" s="440"/>
      <c r="D48" s="440"/>
      <c r="E48" s="440"/>
      <c r="F48" s="440"/>
      <c r="G48" s="440"/>
      <c r="H48" s="440"/>
      <c r="I48" s="440"/>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row>
    <row r="49" spans="1:38" x14ac:dyDescent="0.25">
      <c r="A49" s="440" t="s">
        <v>1232</v>
      </c>
      <c r="B49" s="440"/>
      <c r="C49" s="440"/>
      <c r="D49" s="440"/>
      <c r="E49" s="440"/>
      <c r="F49" s="440"/>
      <c r="G49" s="440"/>
      <c r="H49" s="440"/>
      <c r="I49" s="440"/>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row>
    <row r="50" spans="1:38" x14ac:dyDescent="0.25">
      <c r="A50" s="440" t="s">
        <v>1233</v>
      </c>
      <c r="B50" s="440"/>
      <c r="C50" s="440"/>
      <c r="D50" s="440"/>
      <c r="E50" s="440"/>
      <c r="F50" s="440"/>
      <c r="G50" s="440"/>
      <c r="H50" s="440"/>
      <c r="I50" s="440"/>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row>
    <row r="51" spans="1:38" x14ac:dyDescent="0.25">
      <c r="A51" s="440" t="s">
        <v>1234</v>
      </c>
      <c r="B51" s="440"/>
      <c r="C51" s="440"/>
      <c r="D51" s="440"/>
      <c r="E51" s="440"/>
      <c r="F51" s="440"/>
      <c r="G51" s="440"/>
      <c r="H51" s="440"/>
      <c r="I51" s="440"/>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row>
    <row r="52" spans="1:38" x14ac:dyDescent="0.25">
      <c r="A52" s="440" t="s">
        <v>1235</v>
      </c>
      <c r="B52" s="440"/>
      <c r="C52" s="440"/>
      <c r="D52" s="440"/>
      <c r="E52" s="440"/>
      <c r="F52" s="440"/>
      <c r="G52" s="440"/>
      <c r="H52" s="440"/>
      <c r="I52" s="440"/>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row>
    <row r="53" spans="1:38" ht="15" customHeight="1" x14ac:dyDescent="0.25">
      <c r="A53" s="440" t="s">
        <v>1236</v>
      </c>
      <c r="B53" s="440"/>
      <c r="C53" s="440"/>
      <c r="D53" s="440"/>
      <c r="E53" s="440"/>
      <c r="F53" s="440"/>
      <c r="G53" s="440"/>
      <c r="H53" s="440"/>
      <c r="I53" s="440"/>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row>
    <row r="54" spans="1:38" ht="15" customHeight="1" x14ac:dyDescent="0.25">
      <c r="A54" s="440" t="s">
        <v>1237</v>
      </c>
      <c r="B54" s="440"/>
      <c r="C54" s="440"/>
      <c r="D54" s="440"/>
      <c r="E54" s="440"/>
      <c r="F54" s="440"/>
      <c r="G54" s="440"/>
      <c r="H54" s="440"/>
      <c r="I54" s="440"/>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row>
    <row r="55" spans="1:38" x14ac:dyDescent="0.2">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row>
    <row r="56" spans="1:38" x14ac:dyDescent="0.2">
      <c r="B56" s="138" t="s">
        <v>176</v>
      </c>
      <c r="C56" s="138" t="s">
        <v>46</v>
      </c>
      <c r="D56" s="138"/>
      <c r="AL56" s="52"/>
    </row>
    <row r="57" spans="1:38" x14ac:dyDescent="0.25">
      <c r="A57" s="275" t="s">
        <v>47</v>
      </c>
      <c r="B57" s="321"/>
      <c r="C57" s="321"/>
      <c r="D57" s="321"/>
      <c r="E57" s="321"/>
      <c r="F57" s="321"/>
      <c r="G57" s="321"/>
      <c r="H57" s="321"/>
      <c r="I57" s="321"/>
      <c r="J57" s="46"/>
    </row>
    <row r="58" spans="1:38" ht="60" x14ac:dyDescent="0.2">
      <c r="A58" s="54"/>
      <c r="C58" s="53" t="s">
        <v>177</v>
      </c>
      <c r="D58" s="55" t="s">
        <v>178</v>
      </c>
      <c r="E58" s="56" t="s">
        <v>179</v>
      </c>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46"/>
    </row>
    <row r="59" spans="1:38" x14ac:dyDescent="0.25">
      <c r="A59" s="208" t="s">
        <v>1238</v>
      </c>
      <c r="B59" s="208"/>
      <c r="C59" s="208"/>
      <c r="D59" s="205">
        <v>50</v>
      </c>
      <c r="E59" s="210">
        <v>0</v>
      </c>
      <c r="F59" s="130"/>
      <c r="J59" s="46"/>
    </row>
    <row r="60" spans="1:38" x14ac:dyDescent="0.25">
      <c r="A60" s="208" t="s">
        <v>1239</v>
      </c>
      <c r="B60" s="208"/>
      <c r="C60" s="208"/>
      <c r="D60" s="205">
        <v>80</v>
      </c>
      <c r="E60" s="210">
        <v>0</v>
      </c>
      <c r="J60" s="46"/>
    </row>
    <row r="61" spans="1:38" x14ac:dyDescent="0.25">
      <c r="A61" s="208" t="s">
        <v>92</v>
      </c>
      <c r="B61" s="208"/>
      <c r="C61" s="208"/>
      <c r="D61" s="205">
        <v>20</v>
      </c>
      <c r="E61" s="210">
        <v>1</v>
      </c>
      <c r="J61" s="46"/>
    </row>
    <row r="62" spans="1:38" x14ac:dyDescent="0.25">
      <c r="A62" s="208" t="s">
        <v>1240</v>
      </c>
      <c r="B62" s="208"/>
      <c r="C62" s="208"/>
      <c r="D62" s="205">
        <v>140</v>
      </c>
      <c r="E62" s="210">
        <v>0.2</v>
      </c>
      <c r="J62" s="46"/>
    </row>
    <row r="63" spans="1:38" x14ac:dyDescent="0.25">
      <c r="A63" s="208" t="s">
        <v>1241</v>
      </c>
      <c r="B63" s="208"/>
      <c r="C63" s="208"/>
      <c r="D63" s="205">
        <v>2</v>
      </c>
      <c r="E63" s="210">
        <v>1</v>
      </c>
      <c r="J63" s="46"/>
    </row>
    <row r="64" spans="1:38" x14ac:dyDescent="0.25">
      <c r="A64" s="208" t="s">
        <v>1242</v>
      </c>
      <c r="B64" s="208"/>
      <c r="C64" s="208"/>
      <c r="D64" s="205">
        <v>8</v>
      </c>
      <c r="E64" s="210">
        <v>0.1</v>
      </c>
      <c r="J64" s="46"/>
    </row>
    <row r="65" spans="1:39" x14ac:dyDescent="0.2">
      <c r="D65" s="49"/>
      <c r="E65" s="59"/>
      <c r="J65" s="46"/>
    </row>
    <row r="66" spans="1:39" x14ac:dyDescent="0.2">
      <c r="D66" s="49"/>
      <c r="E66" s="59"/>
      <c r="J66" s="46"/>
    </row>
    <row r="67" spans="1:39" x14ac:dyDescent="0.2">
      <c r="J67" s="46"/>
    </row>
    <row r="68" spans="1:39" x14ac:dyDescent="0.25">
      <c r="B68" s="138" t="s">
        <v>185</v>
      </c>
      <c r="C68" s="138" t="s">
        <v>51</v>
      </c>
      <c r="AM68" s="57"/>
    </row>
    <row r="69" spans="1:39" x14ac:dyDescent="0.25">
      <c r="C69" s="130" t="s">
        <v>52</v>
      </c>
    </row>
    <row r="70" spans="1:39" x14ac:dyDescent="0.25">
      <c r="A70" s="217">
        <v>1</v>
      </c>
      <c r="B70" s="220" t="s">
        <v>1243</v>
      </c>
      <c r="C70" s="220"/>
      <c r="D70" s="220"/>
      <c r="E70" s="220"/>
      <c r="F70" s="212"/>
      <c r="G70" s="212"/>
      <c r="H70" s="208"/>
      <c r="I70" s="217"/>
    </row>
    <row r="71" spans="1:39" x14ac:dyDescent="0.25">
      <c r="A71" s="217">
        <v>2</v>
      </c>
      <c r="B71" s="220" t="s">
        <v>1244</v>
      </c>
      <c r="C71" s="221"/>
      <c r="D71" s="221"/>
      <c r="E71" s="221"/>
      <c r="F71" s="212"/>
      <c r="G71" s="212"/>
      <c r="H71" s="208"/>
      <c r="I71" s="217"/>
    </row>
    <row r="72" spans="1:39" x14ac:dyDescent="0.25">
      <c r="A72" s="217">
        <v>3</v>
      </c>
      <c r="B72" s="220" t="s">
        <v>1245</v>
      </c>
      <c r="C72" s="221"/>
      <c r="D72" s="221"/>
      <c r="E72" s="221"/>
      <c r="F72" s="212"/>
      <c r="G72" s="212"/>
      <c r="H72" s="208"/>
      <c r="I72" s="217"/>
    </row>
    <row r="73" spans="1:39" x14ac:dyDescent="0.25">
      <c r="A73" s="217">
        <v>4</v>
      </c>
      <c r="B73" s="220" t="s">
        <v>1246</v>
      </c>
      <c r="C73" s="221"/>
      <c r="D73" s="221"/>
      <c r="E73" s="221"/>
      <c r="F73" s="212"/>
      <c r="G73" s="212"/>
      <c r="H73" s="208"/>
      <c r="I73" s="217"/>
    </row>
    <row r="74" spans="1:39" x14ac:dyDescent="0.2">
      <c r="A74" s="217">
        <v>5</v>
      </c>
      <c r="B74" s="221"/>
      <c r="C74" s="221"/>
      <c r="D74" s="221"/>
      <c r="E74" s="221"/>
      <c r="F74" s="212"/>
      <c r="G74" s="212"/>
      <c r="H74" s="208"/>
      <c r="I74" s="217"/>
    </row>
    <row r="75" spans="1:39" x14ac:dyDescent="0.2">
      <c r="A75" s="217">
        <v>6</v>
      </c>
      <c r="B75" s="254"/>
      <c r="C75" s="254"/>
      <c r="D75" s="254"/>
      <c r="E75" s="254"/>
      <c r="F75" s="255"/>
      <c r="G75" s="255"/>
      <c r="H75" s="217"/>
      <c r="I75" s="217"/>
    </row>
    <row r="76" spans="1:39" x14ac:dyDescent="0.2">
      <c r="A76" s="217">
        <v>7</v>
      </c>
      <c r="B76" s="256"/>
      <c r="C76" s="256"/>
      <c r="D76" s="256"/>
      <c r="E76" s="256"/>
      <c r="F76" s="255"/>
      <c r="G76" s="255"/>
      <c r="H76" s="217"/>
      <c r="I76" s="217"/>
    </row>
    <row r="78" spans="1:39" x14ac:dyDescent="0.25">
      <c r="B78" s="138" t="s">
        <v>188</v>
      </c>
      <c r="C78" s="138" t="s">
        <v>53</v>
      </c>
    </row>
    <row r="79" spans="1:39" x14ac:dyDescent="0.25">
      <c r="A79" s="275" t="s">
        <v>54</v>
      </c>
      <c r="B79" s="321"/>
      <c r="C79" s="321"/>
      <c r="D79" s="321"/>
      <c r="E79" s="321"/>
      <c r="F79" s="321"/>
      <c r="G79" s="321"/>
      <c r="H79" s="321"/>
      <c r="I79" s="321"/>
      <c r="J79" s="53"/>
    </row>
    <row r="80" spans="1:39" ht="45" x14ac:dyDescent="0.25">
      <c r="A80" s="54"/>
      <c r="C80" s="53" t="s">
        <v>53</v>
      </c>
      <c r="D80" s="61" t="s">
        <v>189</v>
      </c>
      <c r="E80" s="56" t="s">
        <v>190</v>
      </c>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46"/>
    </row>
    <row r="81" spans="3:10" x14ac:dyDescent="0.25">
      <c r="C81" s="208" t="s">
        <v>1247</v>
      </c>
      <c r="D81" s="208">
        <v>10</v>
      </c>
      <c r="E81" s="222">
        <v>20</v>
      </c>
      <c r="F81" s="130"/>
      <c r="J81" s="46"/>
    </row>
    <row r="82" spans="3:10" x14ac:dyDescent="0.25">
      <c r="C82" s="208" t="s">
        <v>1248</v>
      </c>
      <c r="D82" s="208">
        <v>50</v>
      </c>
      <c r="E82" s="222">
        <v>70</v>
      </c>
      <c r="J82" s="46"/>
    </row>
    <row r="83" spans="3:10" x14ac:dyDescent="0.25">
      <c r="C83" s="208" t="s">
        <v>1249</v>
      </c>
      <c r="D83" s="208">
        <v>5</v>
      </c>
      <c r="E83" s="222">
        <v>10</v>
      </c>
      <c r="J83" s="46"/>
    </row>
    <row r="84" spans="3:10" x14ac:dyDescent="0.25">
      <c r="E84" s="43"/>
      <c r="J84" s="46"/>
    </row>
    <row r="85" spans="3:10" x14ac:dyDescent="0.25">
      <c r="E85" s="43"/>
      <c r="J85" s="46"/>
    </row>
    <row r="86" spans="3:10" x14ac:dyDescent="0.25">
      <c r="E86" s="43"/>
      <c r="J86" s="46"/>
    </row>
    <row r="87" spans="3:10" x14ac:dyDescent="0.25">
      <c r="E87" s="43"/>
      <c r="J87" s="46"/>
    </row>
    <row r="88" spans="3:10" x14ac:dyDescent="0.25">
      <c r="E88" s="43"/>
      <c r="J88" s="46"/>
    </row>
  </sheetData>
  <sheetProtection password="C6A8" sheet="1" objects="1" scenarios="1"/>
  <mergeCells count="16">
    <mergeCell ref="A53:I53"/>
    <mergeCell ref="A54:I54"/>
    <mergeCell ref="A57:I57"/>
    <mergeCell ref="A79:I79"/>
    <mergeCell ref="A47:I47"/>
    <mergeCell ref="A48:I48"/>
    <mergeCell ref="A49:I49"/>
    <mergeCell ref="A50:I50"/>
    <mergeCell ref="A51:I51"/>
    <mergeCell ref="A52:I52"/>
    <mergeCell ref="A42:I42"/>
    <mergeCell ref="A1:I1"/>
    <mergeCell ref="A5:I5"/>
    <mergeCell ref="A35:I35"/>
    <mergeCell ref="A40:I40"/>
    <mergeCell ref="A41:I4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5"/>
  <dimension ref="A1:Q83"/>
  <sheetViews>
    <sheetView tabSelected="1" workbookViewId="0">
      <selection activeCell="D20" sqref="D20"/>
    </sheetView>
  </sheetViews>
  <sheetFormatPr defaultColWidth="8.8554687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8.85546875" style="141"/>
    <col min="10" max="10" width="3.85546875" style="141" customWidth="1"/>
    <col min="11" max="16384" width="8.8554687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89</v>
      </c>
      <c r="D3" s="4" t="s">
        <v>2</v>
      </c>
      <c r="E3" s="303" t="s">
        <v>1267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490</v>
      </c>
      <c r="D7" s="305"/>
      <c r="E7" s="305"/>
      <c r="F7" s="305"/>
      <c r="G7" s="305"/>
      <c r="H7" s="305"/>
      <c r="I7" s="305"/>
      <c r="J7" s="305"/>
      <c r="P7" s="5" t="s">
        <v>10</v>
      </c>
    </row>
    <row r="8" spans="1:16" ht="15.75" x14ac:dyDescent="0.25">
      <c r="B8" s="1" t="s">
        <v>11</v>
      </c>
      <c r="C8" s="305" t="s">
        <v>491</v>
      </c>
      <c r="D8" s="305"/>
      <c r="E8" s="305"/>
      <c r="F8" s="305"/>
      <c r="G8" s="305"/>
      <c r="H8" s="305"/>
      <c r="I8" s="305"/>
      <c r="J8" s="305"/>
      <c r="M8" s="128"/>
      <c r="N8" s="128"/>
      <c r="O8" s="128"/>
      <c r="P8" s="5" t="s">
        <v>12</v>
      </c>
    </row>
    <row r="9" spans="1:16" ht="15.75" x14ac:dyDescent="0.25">
      <c r="B9" s="1" t="s">
        <v>13</v>
      </c>
      <c r="C9" s="305" t="s">
        <v>492</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v>6</v>
      </c>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121</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273" t="s">
        <v>493</v>
      </c>
      <c r="C26" s="272"/>
      <c r="D26" s="272"/>
      <c r="E26" s="272"/>
      <c r="F26" s="272"/>
      <c r="G26" s="272"/>
      <c r="H26" s="272"/>
      <c r="I26" s="272"/>
      <c r="J26" s="272"/>
      <c r="L26" s="32"/>
      <c r="N26" s="32"/>
    </row>
    <row r="27" spans="1:16" s="29" customFormat="1" x14ac:dyDescent="0.25">
      <c r="A27" s="141">
        <v>2</v>
      </c>
      <c r="B27" s="273" t="s">
        <v>494</v>
      </c>
      <c r="C27" s="272"/>
      <c r="D27" s="272"/>
      <c r="E27" s="272"/>
      <c r="F27" s="272"/>
      <c r="G27" s="272"/>
      <c r="H27" s="272"/>
      <c r="I27" s="272"/>
      <c r="J27" s="272"/>
      <c r="L27" s="32"/>
      <c r="N27" s="32"/>
    </row>
    <row r="28" spans="1:16" s="29" customFormat="1" x14ac:dyDescent="0.25">
      <c r="A28" s="141">
        <v>3</v>
      </c>
      <c r="B28" s="271" t="s">
        <v>495</v>
      </c>
      <c r="C28" s="272"/>
      <c r="D28" s="272"/>
      <c r="E28" s="272"/>
      <c r="F28" s="272"/>
      <c r="G28" s="272"/>
      <c r="H28" s="272"/>
      <c r="I28" s="272"/>
      <c r="J28" s="272"/>
      <c r="L28" s="32"/>
      <c r="N28" s="32"/>
    </row>
    <row r="29" spans="1:16" s="29" customFormat="1" x14ac:dyDescent="0.25">
      <c r="A29" s="141">
        <v>4</v>
      </c>
      <c r="B29" s="271" t="s">
        <v>496</v>
      </c>
      <c r="C29" s="272"/>
      <c r="D29" s="272"/>
      <c r="E29" s="272"/>
      <c r="F29" s="272"/>
      <c r="G29" s="272"/>
      <c r="H29" s="272"/>
      <c r="I29" s="272"/>
      <c r="J29" s="272"/>
      <c r="L29" s="32"/>
      <c r="N29" s="32"/>
    </row>
    <row r="30" spans="1:16" s="29" customFormat="1" x14ac:dyDescent="0.2">
      <c r="A30" s="141"/>
      <c r="B30" s="141"/>
      <c r="C30" s="141"/>
      <c r="D30" s="141"/>
      <c r="E30" s="141"/>
      <c r="F30" s="141"/>
      <c r="G30" s="141"/>
      <c r="H30" s="141"/>
      <c r="I30" s="141"/>
      <c r="J30" s="141"/>
      <c r="L30" s="32"/>
      <c r="N30" s="32"/>
    </row>
    <row r="31" spans="1:16" s="29" customFormat="1" x14ac:dyDescent="0.25">
      <c r="D31" s="30"/>
      <c r="E31" s="28"/>
      <c r="G31" s="30"/>
      <c r="H31" s="28"/>
      <c r="J31" s="31"/>
      <c r="L31" s="32"/>
      <c r="N31" s="32"/>
    </row>
    <row r="32" spans="1:16" x14ac:dyDescent="0.25">
      <c r="A32" s="7"/>
      <c r="B32" s="2" t="s">
        <v>36</v>
      </c>
      <c r="C32" s="17"/>
      <c r="E32" s="20"/>
      <c r="F32" s="14"/>
      <c r="G32" s="128"/>
      <c r="H32" s="21"/>
      <c r="I32" s="14"/>
      <c r="J32" s="17"/>
      <c r="L32" s="20"/>
      <c r="N32" s="20"/>
    </row>
    <row r="33" spans="1:14" x14ac:dyDescent="0.25">
      <c r="B33" s="33" t="s">
        <v>37</v>
      </c>
      <c r="C33" s="17"/>
      <c r="E33" s="20"/>
      <c r="F33" s="14"/>
      <c r="G33" s="128"/>
      <c r="H33" s="21"/>
      <c r="I33" s="14"/>
      <c r="J33" s="17"/>
      <c r="L33" s="20"/>
      <c r="N33" s="20"/>
    </row>
    <row r="34" spans="1:14" x14ac:dyDescent="0.25">
      <c r="B34" s="26" t="s">
        <v>38</v>
      </c>
      <c r="C34" s="26"/>
      <c r="I34" s="26"/>
      <c r="J34" s="26"/>
    </row>
    <row r="35" spans="1:14" ht="30.75" customHeight="1" x14ac:dyDescent="0.25">
      <c r="B35" s="327" t="s">
        <v>497</v>
      </c>
      <c r="C35" s="328"/>
      <c r="D35" s="328"/>
      <c r="E35" s="328"/>
      <c r="F35" s="328"/>
      <c r="G35" s="328"/>
      <c r="H35" s="328"/>
      <c r="I35" s="328"/>
      <c r="J35" s="328"/>
    </row>
    <row r="36" spans="1:14" x14ac:dyDescent="0.25">
      <c r="B36" s="155" t="s">
        <v>39</v>
      </c>
      <c r="C36" s="155"/>
      <c r="D36" s="155"/>
      <c r="E36" s="155"/>
      <c r="F36" s="155"/>
      <c r="G36" s="155"/>
      <c r="H36" s="155"/>
      <c r="I36" s="155"/>
      <c r="J36" s="155"/>
    </row>
    <row r="37" spans="1:14" ht="31.5" customHeight="1" x14ac:dyDescent="0.25">
      <c r="B37" s="296" t="s">
        <v>498</v>
      </c>
      <c r="C37" s="299"/>
      <c r="D37" s="299"/>
      <c r="E37" s="299"/>
      <c r="F37" s="299"/>
      <c r="G37" s="299"/>
      <c r="H37" s="299"/>
      <c r="I37" s="299"/>
      <c r="J37" s="299"/>
    </row>
    <row r="38" spans="1:14" x14ac:dyDescent="0.25">
      <c r="B38" s="155" t="s">
        <v>40</v>
      </c>
      <c r="C38" s="155"/>
      <c r="D38" s="155"/>
      <c r="E38" s="155"/>
      <c r="F38" s="155"/>
      <c r="G38" s="155"/>
      <c r="H38" s="155"/>
      <c r="I38" s="155"/>
      <c r="J38" s="155"/>
    </row>
    <row r="39" spans="1:14" ht="31.5" customHeight="1" x14ac:dyDescent="0.25">
      <c r="B39" s="296" t="s">
        <v>499</v>
      </c>
      <c r="C39" s="296"/>
      <c r="D39" s="296"/>
      <c r="E39" s="296"/>
      <c r="F39" s="296"/>
      <c r="G39" s="296"/>
      <c r="H39" s="296"/>
      <c r="I39" s="296"/>
      <c r="J39" s="296"/>
    </row>
    <row r="40" spans="1:14" x14ac:dyDescent="0.25">
      <c r="B40" s="34"/>
      <c r="C40" s="34"/>
      <c r="D40" s="34"/>
      <c r="E40" s="34"/>
      <c r="F40" s="34"/>
      <c r="G40" s="34"/>
      <c r="H40" s="34"/>
      <c r="I40" s="34"/>
      <c r="J40" s="34"/>
    </row>
    <row r="41" spans="1:14" x14ac:dyDescent="0.25">
      <c r="A41" s="7"/>
      <c r="B41" s="138" t="s">
        <v>41</v>
      </c>
      <c r="H41" s="35"/>
      <c r="I41" s="35"/>
      <c r="J41" s="35"/>
    </row>
    <row r="42" spans="1:14" ht="15" customHeight="1" x14ac:dyDescent="0.25">
      <c r="B42" s="138" t="s">
        <v>42</v>
      </c>
      <c r="H42" s="36"/>
      <c r="I42" s="36"/>
      <c r="J42" s="36"/>
    </row>
    <row r="43" spans="1:14" x14ac:dyDescent="0.25">
      <c r="B43" s="141" t="s">
        <v>43</v>
      </c>
      <c r="H43" s="37"/>
      <c r="I43" s="37"/>
      <c r="J43" s="37"/>
    </row>
    <row r="44" spans="1:14" ht="15" customHeight="1" x14ac:dyDescent="0.25">
      <c r="A44" s="141">
        <v>1</v>
      </c>
      <c r="B44" s="271" t="s">
        <v>500</v>
      </c>
      <c r="C44" s="272"/>
      <c r="D44" s="272"/>
      <c r="E44" s="272"/>
      <c r="F44" s="272"/>
      <c r="G44" s="272"/>
      <c r="H44" s="272"/>
      <c r="I44" s="272"/>
      <c r="J44" s="272"/>
    </row>
    <row r="45" spans="1:14" x14ac:dyDescent="0.25">
      <c r="A45" s="141">
        <v>2</v>
      </c>
      <c r="B45" s="271" t="s">
        <v>501</v>
      </c>
      <c r="C45" s="272"/>
      <c r="D45" s="272"/>
      <c r="E45" s="272"/>
      <c r="F45" s="272"/>
      <c r="G45" s="272"/>
      <c r="H45" s="272"/>
      <c r="I45" s="272"/>
      <c r="J45" s="272"/>
    </row>
    <row r="46" spans="1:14" x14ac:dyDescent="0.25">
      <c r="A46" s="141">
        <v>3</v>
      </c>
      <c r="B46" s="121"/>
      <c r="C46" s="121"/>
      <c r="D46" s="121"/>
      <c r="E46" s="121"/>
      <c r="F46" s="121"/>
      <c r="G46" s="121"/>
      <c r="H46" s="121"/>
      <c r="I46" s="121"/>
      <c r="J46" s="121"/>
    </row>
    <row r="47" spans="1:14" x14ac:dyDescent="0.25">
      <c r="B47" s="138" t="s">
        <v>44</v>
      </c>
      <c r="G47" s="128"/>
      <c r="H47" s="35"/>
      <c r="I47" s="35"/>
      <c r="J47" s="35"/>
    </row>
    <row r="48" spans="1:14" x14ac:dyDescent="0.25">
      <c r="B48" s="141" t="s">
        <v>45</v>
      </c>
      <c r="G48" s="128"/>
      <c r="H48" s="142"/>
      <c r="I48" s="142"/>
      <c r="J48" s="142"/>
    </row>
    <row r="49" spans="1:11" x14ac:dyDescent="0.25">
      <c r="A49" s="141">
        <v>1</v>
      </c>
      <c r="B49" s="273" t="s">
        <v>502</v>
      </c>
      <c r="C49" s="274"/>
      <c r="D49" s="274"/>
      <c r="E49" s="274"/>
      <c r="F49" s="274"/>
      <c r="G49" s="274"/>
      <c r="H49" s="274"/>
      <c r="I49" s="274"/>
      <c r="J49" s="274"/>
    </row>
    <row r="50" spans="1:11" ht="30" customHeight="1" x14ac:dyDescent="0.25">
      <c r="A50" s="141">
        <v>2</v>
      </c>
      <c r="B50" s="325" t="s">
        <v>503</v>
      </c>
      <c r="C50" s="326"/>
      <c r="D50" s="326"/>
      <c r="E50" s="326"/>
      <c r="F50" s="326"/>
      <c r="G50" s="326"/>
      <c r="H50" s="326"/>
      <c r="I50" s="326"/>
      <c r="J50" s="326"/>
    </row>
    <row r="51" spans="1:11" x14ac:dyDescent="0.25">
      <c r="A51" s="141">
        <v>3</v>
      </c>
      <c r="B51" s="122"/>
      <c r="C51" s="122"/>
      <c r="D51" s="122"/>
      <c r="E51" s="122"/>
      <c r="F51" s="122"/>
      <c r="G51" s="122"/>
      <c r="H51" s="122"/>
      <c r="I51" s="122"/>
      <c r="J51" s="122"/>
    </row>
    <row r="52" spans="1:11" x14ac:dyDescent="0.25">
      <c r="B52" s="138" t="s">
        <v>46</v>
      </c>
      <c r="D52" s="138"/>
      <c r="H52" s="142"/>
      <c r="I52" s="142"/>
      <c r="J52" s="142"/>
    </row>
    <row r="53" spans="1:11" ht="15" customHeight="1" x14ac:dyDescent="0.25">
      <c r="B53" s="275" t="s">
        <v>47</v>
      </c>
      <c r="C53" s="275"/>
      <c r="D53" s="275"/>
      <c r="E53" s="275"/>
      <c r="F53" s="275"/>
      <c r="G53" s="275"/>
      <c r="H53" s="275"/>
      <c r="I53" s="275"/>
      <c r="J53" s="275"/>
    </row>
    <row r="54" spans="1:11" ht="15" customHeight="1" x14ac:dyDescent="0.25">
      <c r="B54" s="147"/>
      <c r="C54" s="147"/>
      <c r="D54" s="147"/>
      <c r="E54" s="147"/>
      <c r="F54" s="147"/>
      <c r="H54" s="147">
        <f>SUM(E56:E63)</f>
        <v>150</v>
      </c>
      <c r="I54" s="142" t="str">
        <f>IF(H54=E$11*25,"perfecte","cal revisar")</f>
        <v>perfecte</v>
      </c>
      <c r="J54" s="142" t="str">
        <f>IF(E$11*7&lt;K55,"perfecte","cal revisar")</f>
        <v>perfecte</v>
      </c>
    </row>
    <row r="55" spans="1:11" ht="15" customHeight="1" x14ac:dyDescent="0.25">
      <c r="B55" s="147"/>
      <c r="C55" s="292" t="s">
        <v>48</v>
      </c>
      <c r="D55" s="293"/>
      <c r="E55" s="38" t="s">
        <v>49</v>
      </c>
      <c r="F55" s="292" t="s">
        <v>50</v>
      </c>
      <c r="G55" s="293"/>
      <c r="I55" s="142" t="s">
        <v>556</v>
      </c>
      <c r="J55" s="142" t="s">
        <v>557</v>
      </c>
      <c r="K55" s="142">
        <f>SUM(K56:K63)</f>
        <v>82</v>
      </c>
    </row>
    <row r="56" spans="1:11" ht="15" customHeight="1" x14ac:dyDescent="0.25">
      <c r="C56" s="141" t="s">
        <v>542</v>
      </c>
      <c r="D56" s="160"/>
      <c r="E56" s="39">
        <v>50</v>
      </c>
      <c r="F56" s="266">
        <v>1</v>
      </c>
      <c r="G56" s="277"/>
      <c r="I56" s="142"/>
      <c r="J56" s="142"/>
      <c r="K56" s="142">
        <f t="shared" ref="K56:K63" si="0">E56*F56</f>
        <v>50</v>
      </c>
    </row>
    <row r="57" spans="1:11" ht="15" customHeight="1" x14ac:dyDescent="0.25">
      <c r="C57" s="141" t="s">
        <v>548</v>
      </c>
      <c r="D57" s="159"/>
      <c r="E57" s="40">
        <v>40</v>
      </c>
      <c r="F57" s="278">
        <v>0.2</v>
      </c>
      <c r="G57" s="287"/>
      <c r="I57" s="142"/>
      <c r="J57" s="142"/>
      <c r="K57" s="142">
        <f t="shared" si="0"/>
        <v>8</v>
      </c>
    </row>
    <row r="58" spans="1:11" ht="15" customHeight="1" x14ac:dyDescent="0.25">
      <c r="C58" s="141" t="s">
        <v>544</v>
      </c>
      <c r="D58" s="160"/>
      <c r="E58" s="39">
        <v>40</v>
      </c>
      <c r="F58" s="266">
        <v>0.1</v>
      </c>
      <c r="G58" s="277"/>
      <c r="I58" s="142"/>
      <c r="J58" s="142"/>
      <c r="K58" s="142">
        <f t="shared" si="0"/>
        <v>4</v>
      </c>
    </row>
    <row r="59" spans="1:11" ht="15" customHeight="1" x14ac:dyDescent="0.25">
      <c r="C59" s="141" t="s">
        <v>550</v>
      </c>
      <c r="D59" s="159"/>
      <c r="E59" s="40">
        <v>10</v>
      </c>
      <c r="F59" s="278">
        <v>1</v>
      </c>
      <c r="G59" s="287"/>
      <c r="I59" s="142"/>
      <c r="J59" s="142"/>
      <c r="K59" s="142">
        <f t="shared" si="0"/>
        <v>10</v>
      </c>
    </row>
    <row r="60" spans="1:11" ht="15" customHeight="1" x14ac:dyDescent="0.25">
      <c r="C60" s="141" t="s">
        <v>92</v>
      </c>
      <c r="D60" s="160"/>
      <c r="E60" s="39">
        <v>10</v>
      </c>
      <c r="F60" s="266">
        <v>1</v>
      </c>
      <c r="G60" s="277"/>
      <c r="I60" s="142"/>
      <c r="J60" s="142"/>
      <c r="K60" s="142">
        <f t="shared" si="0"/>
        <v>10</v>
      </c>
    </row>
    <row r="61" spans="1:11" ht="15" customHeight="1" x14ac:dyDescent="0.25">
      <c r="B61" s="147"/>
      <c r="C61" s="286"/>
      <c r="D61" s="287"/>
      <c r="E61" s="40"/>
      <c r="F61" s="286"/>
      <c r="G61" s="287"/>
      <c r="I61" s="142"/>
      <c r="J61" s="142"/>
      <c r="K61" s="142">
        <f t="shared" si="0"/>
        <v>0</v>
      </c>
    </row>
    <row r="62" spans="1:11" ht="15" customHeight="1" x14ac:dyDescent="0.25">
      <c r="B62" s="147"/>
      <c r="C62" s="276"/>
      <c r="D62" s="277"/>
      <c r="E62" s="39"/>
      <c r="F62" s="276"/>
      <c r="G62" s="277"/>
      <c r="I62" s="142"/>
      <c r="J62" s="142"/>
      <c r="K62" s="142">
        <f t="shared" si="0"/>
        <v>0</v>
      </c>
    </row>
    <row r="63" spans="1:11" ht="15" customHeight="1" x14ac:dyDescent="0.25">
      <c r="B63" s="147"/>
      <c r="C63" s="286"/>
      <c r="D63" s="287"/>
      <c r="E63" s="40"/>
      <c r="F63" s="286"/>
      <c r="G63" s="287"/>
      <c r="I63" s="142"/>
      <c r="J63" s="142"/>
      <c r="K63" s="142">
        <f t="shared" si="0"/>
        <v>0</v>
      </c>
    </row>
    <row r="64" spans="1:11" ht="15" customHeight="1" x14ac:dyDescent="0.25">
      <c r="B64" s="147"/>
      <c r="C64" s="147"/>
      <c r="D64" s="147"/>
      <c r="E64" s="147"/>
      <c r="F64" s="147"/>
      <c r="H64" s="142"/>
      <c r="I64" s="142"/>
      <c r="J64" s="142"/>
    </row>
    <row r="65" spans="1:17" x14ac:dyDescent="0.25">
      <c r="A65" s="7"/>
      <c r="B65" s="138" t="s">
        <v>51</v>
      </c>
    </row>
    <row r="66" spans="1:17" x14ac:dyDescent="0.25">
      <c r="B66" s="130" t="s">
        <v>52</v>
      </c>
    </row>
    <row r="67" spans="1:17" x14ac:dyDescent="0.25">
      <c r="C67" s="141" t="s">
        <v>564</v>
      </c>
      <c r="D67" s="153"/>
      <c r="E67" s="153"/>
      <c r="F67" s="153"/>
      <c r="G67" s="153"/>
      <c r="H67" s="153"/>
      <c r="I67" s="153"/>
      <c r="J67" s="153"/>
      <c r="K67" s="153"/>
    </row>
    <row r="68" spans="1:17" x14ac:dyDescent="0.25">
      <c r="C68" s="141" t="s">
        <v>559</v>
      </c>
      <c r="D68" s="153"/>
      <c r="E68" s="153"/>
      <c r="F68" s="153"/>
      <c r="G68" s="153"/>
      <c r="H68" s="153"/>
      <c r="I68" s="153"/>
      <c r="J68" s="153"/>
      <c r="K68" s="153"/>
    </row>
    <row r="69" spans="1:17" x14ac:dyDescent="0.25">
      <c r="C69" s="141" t="s">
        <v>566</v>
      </c>
      <c r="D69" s="153"/>
      <c r="E69" s="153"/>
      <c r="F69" s="153"/>
      <c r="G69" s="153"/>
      <c r="H69" s="153"/>
      <c r="I69" s="153"/>
      <c r="J69" s="153"/>
      <c r="K69" s="153"/>
    </row>
    <row r="71" spans="1:17" x14ac:dyDescent="0.25">
      <c r="A71" s="7"/>
      <c r="B71" s="138" t="s">
        <v>53</v>
      </c>
    </row>
    <row r="72" spans="1:17" ht="15" customHeight="1" x14ac:dyDescent="0.25">
      <c r="B72" s="275" t="s">
        <v>54</v>
      </c>
      <c r="C72" s="275"/>
      <c r="D72" s="275"/>
      <c r="E72" s="275"/>
      <c r="F72" s="275"/>
      <c r="G72" s="275"/>
      <c r="H72" s="275"/>
    </row>
    <row r="73" spans="1:17" ht="15" customHeight="1" x14ac:dyDescent="0.25">
      <c r="B73" s="147"/>
      <c r="C73" s="147"/>
      <c r="D73" s="147"/>
      <c r="E73" s="147"/>
      <c r="F73" s="147"/>
      <c r="G73" s="147"/>
      <c r="H73" s="147"/>
    </row>
    <row r="74" spans="1:17" ht="15" customHeight="1" x14ac:dyDescent="0.25">
      <c r="B74" s="147"/>
      <c r="C74" s="289" t="s">
        <v>55</v>
      </c>
      <c r="D74" s="290"/>
      <c r="E74" s="289" t="s">
        <v>56</v>
      </c>
      <c r="F74" s="290"/>
      <c r="G74" s="289" t="s">
        <v>57</v>
      </c>
      <c r="H74" s="291"/>
      <c r="I74" s="290"/>
      <c r="J74" s="147"/>
    </row>
    <row r="75" spans="1:17" ht="15" customHeight="1" x14ac:dyDescent="0.25">
      <c r="C75" s="187" t="s">
        <v>1262</v>
      </c>
      <c r="D75" s="160"/>
      <c r="E75" s="276">
        <v>70</v>
      </c>
      <c r="F75" s="277"/>
      <c r="G75" s="276">
        <v>80</v>
      </c>
      <c r="H75" s="285"/>
      <c r="I75" s="277"/>
      <c r="J75" s="147"/>
    </row>
    <row r="76" spans="1:17" ht="15" customHeight="1" x14ac:dyDescent="0.25">
      <c r="C76" s="187" t="s">
        <v>1265</v>
      </c>
      <c r="D76" s="159"/>
      <c r="E76" s="286">
        <v>10</v>
      </c>
      <c r="F76" s="287"/>
      <c r="G76" s="286">
        <v>20</v>
      </c>
      <c r="H76" s="288"/>
      <c r="I76" s="287"/>
      <c r="J76" s="147"/>
    </row>
    <row r="77" spans="1:17" ht="15" customHeight="1" x14ac:dyDescent="0.25">
      <c r="C77" s="187" t="s">
        <v>563</v>
      </c>
      <c r="D77" s="160"/>
      <c r="E77" s="276">
        <v>20</v>
      </c>
      <c r="F77" s="277"/>
      <c r="G77" s="276">
        <v>30</v>
      </c>
      <c r="H77" s="285"/>
      <c r="I77" s="277"/>
      <c r="J77" s="147"/>
    </row>
    <row r="78" spans="1:17" ht="15" customHeight="1" x14ac:dyDescent="0.25">
      <c r="B78" s="147"/>
      <c r="C78" s="286"/>
      <c r="D78" s="287"/>
      <c r="E78" s="286"/>
      <c r="F78" s="287"/>
      <c r="G78" s="286"/>
      <c r="H78" s="288"/>
      <c r="I78" s="287"/>
      <c r="J78" s="147"/>
    </row>
    <row r="79" spans="1:17" ht="15" customHeight="1" x14ac:dyDescent="0.25">
      <c r="B79" s="147"/>
      <c r="C79" s="276"/>
      <c r="D79" s="277"/>
      <c r="E79" s="276"/>
      <c r="F79" s="277"/>
      <c r="G79" s="276"/>
      <c r="H79" s="285"/>
      <c r="I79" s="277"/>
      <c r="J79" s="147"/>
    </row>
    <row r="80" spans="1:17" ht="15" customHeight="1" x14ac:dyDescent="0.25">
      <c r="B80" s="147"/>
      <c r="C80" s="286"/>
      <c r="D80" s="287"/>
      <c r="E80" s="286"/>
      <c r="F80" s="287"/>
      <c r="G80" s="286"/>
      <c r="H80" s="288"/>
      <c r="I80" s="287"/>
      <c r="J80" s="147"/>
      <c r="O80" s="41"/>
      <c r="P80" s="42"/>
      <c r="Q80" s="41"/>
    </row>
    <row r="81" spans="2:10" ht="15" customHeight="1" x14ac:dyDescent="0.25">
      <c r="B81" s="147"/>
      <c r="C81" s="276"/>
      <c r="D81" s="277"/>
      <c r="E81" s="276"/>
      <c r="F81" s="277"/>
      <c r="G81" s="276"/>
      <c r="H81" s="285"/>
      <c r="I81" s="277"/>
      <c r="J81" s="147"/>
    </row>
    <row r="82" spans="2:10" ht="15" customHeight="1" x14ac:dyDescent="0.25">
      <c r="B82" s="147"/>
      <c r="C82" s="286"/>
      <c r="D82" s="287"/>
      <c r="E82" s="286"/>
      <c r="F82" s="287"/>
      <c r="G82" s="286"/>
      <c r="H82" s="288"/>
      <c r="I82" s="287"/>
      <c r="J82" s="147"/>
    </row>
    <row r="83" spans="2:10" x14ac:dyDescent="0.25">
      <c r="D83" s="43"/>
    </row>
  </sheetData>
  <sheetProtection password="C6A8" sheet="1" objects="1" scenarios="1"/>
  <mergeCells count="59">
    <mergeCell ref="B11:D11"/>
    <mergeCell ref="H11:J11"/>
    <mergeCell ref="A1:J1"/>
    <mergeCell ref="E3:J4"/>
    <mergeCell ref="C7:J7"/>
    <mergeCell ref="C8:J8"/>
    <mergeCell ref="C9:J9"/>
    <mergeCell ref="B49:J49"/>
    <mergeCell ref="G12:J12"/>
    <mergeCell ref="B15:B16"/>
    <mergeCell ref="B26:J26"/>
    <mergeCell ref="B27:J27"/>
    <mergeCell ref="B28:J28"/>
    <mergeCell ref="B29:J29"/>
    <mergeCell ref="B35:J35"/>
    <mergeCell ref="B37:J37"/>
    <mergeCell ref="B39:J39"/>
    <mergeCell ref="B44:J44"/>
    <mergeCell ref="B45:J45"/>
    <mergeCell ref="C62:D62"/>
    <mergeCell ref="F62:G62"/>
    <mergeCell ref="B50:J50"/>
    <mergeCell ref="B53:J53"/>
    <mergeCell ref="C55:D55"/>
    <mergeCell ref="F55:G55"/>
    <mergeCell ref="F56:G56"/>
    <mergeCell ref="F57:G57"/>
    <mergeCell ref="F58:G58"/>
    <mergeCell ref="F59:G59"/>
    <mergeCell ref="F60:G60"/>
    <mergeCell ref="C61:D61"/>
    <mergeCell ref="F61:G61"/>
    <mergeCell ref="C63:D63"/>
    <mergeCell ref="F63:G63"/>
    <mergeCell ref="B72:H72"/>
    <mergeCell ref="C74:D74"/>
    <mergeCell ref="E74:F74"/>
    <mergeCell ref="G74:I74"/>
    <mergeCell ref="E75:F75"/>
    <mergeCell ref="G75:I75"/>
    <mergeCell ref="E76:F76"/>
    <mergeCell ref="G76:I76"/>
    <mergeCell ref="E77:F77"/>
    <mergeCell ref="G77:I77"/>
    <mergeCell ref="C78:D78"/>
    <mergeCell ref="E78:F78"/>
    <mergeCell ref="G78:I78"/>
    <mergeCell ref="C79:D79"/>
    <mergeCell ref="E79:F79"/>
    <mergeCell ref="G79:I79"/>
    <mergeCell ref="C82:D82"/>
    <mergeCell ref="E82:F82"/>
    <mergeCell ref="G82:I82"/>
    <mergeCell ref="C80:D80"/>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C56:C60">
      <formula1>act</formula1>
    </dataValidation>
    <dataValidation type="list" allowBlank="1" showInputMessage="1" showErrorMessage="1" sqref="C67:C69">
      <formula1>metdoc</formula1>
    </dataValidation>
    <dataValidation type="list" allowBlank="1" showInputMessage="1" showErrorMessage="1" sqref="C75:C77">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52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52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52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52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52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528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25288" r:id="rId10" name="Check Box 8">
              <controlPr defaultSize="0" autoFill="0" autoLine="0" autoPict="0">
                <anchor moveWithCells="1">
                  <from>
                    <xdr:col>3</xdr:col>
                    <xdr:colOff>447675</xdr:colOff>
                    <xdr:row>12</xdr:row>
                    <xdr:rowOff>9525</xdr:rowOff>
                  </from>
                  <to>
                    <xdr:col>3</xdr:col>
                    <xdr:colOff>876300</xdr:colOff>
                    <xdr:row>12</xdr:row>
                    <xdr:rowOff>180975</xdr:rowOff>
                  </to>
                </anchor>
              </controlPr>
            </control>
          </mc:Choice>
        </mc:AlternateContent>
        <mc:AlternateContent xmlns:mc="http://schemas.openxmlformats.org/markup-compatibility/2006">
          <mc:Choice Requires="x14">
            <control shapeId="22528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529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529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529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
    <pageSetUpPr fitToPage="1"/>
  </sheetPr>
  <dimension ref="A1:Q99"/>
  <sheetViews>
    <sheetView topLeftCell="A55" workbookViewId="0">
      <selection activeCell="J74" sqref="J74"/>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245</v>
      </c>
      <c r="D3" s="4" t="s">
        <v>2</v>
      </c>
      <c r="E3" s="303" t="s">
        <v>1250</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420" t="s">
        <v>1251</v>
      </c>
      <c r="D7" s="305"/>
      <c r="E7" s="305"/>
      <c r="F7" s="305"/>
      <c r="G7" s="305"/>
      <c r="H7" s="305"/>
      <c r="I7" s="305"/>
      <c r="J7" s="305"/>
      <c r="P7" s="5" t="s">
        <v>10</v>
      </c>
    </row>
    <row r="8" spans="1:16" ht="15.75" x14ac:dyDescent="0.25">
      <c r="B8" s="1" t="s">
        <v>11</v>
      </c>
      <c r="C8" s="420" t="s">
        <v>1250</v>
      </c>
      <c r="D8" s="305"/>
      <c r="E8" s="305"/>
      <c r="F8" s="305"/>
      <c r="G8" s="305"/>
      <c r="H8" s="305"/>
      <c r="I8" s="305"/>
      <c r="J8" s="305"/>
      <c r="M8" s="128"/>
      <c r="N8" s="128"/>
      <c r="O8" s="128"/>
      <c r="P8" s="5" t="s">
        <v>12</v>
      </c>
    </row>
    <row r="9" spans="1:16" ht="15.75" x14ac:dyDescent="0.25">
      <c r="B9" s="1" t="s">
        <v>13</v>
      </c>
      <c r="C9" s="420" t="s">
        <v>1252</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12</v>
      </c>
      <c r="G11" s="12" t="s">
        <v>15</v>
      </c>
      <c r="H11" s="301" t="s">
        <v>4</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
      <c r="D19" s="24" t="s">
        <v>28</v>
      </c>
      <c r="E19" s="25"/>
      <c r="G19" s="24" t="s">
        <v>29</v>
      </c>
      <c r="H19" s="25">
        <v>12</v>
      </c>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5">
      <c r="A26" s="141">
        <v>1</v>
      </c>
      <c r="B26" s="416" t="s">
        <v>1253</v>
      </c>
      <c r="C26" s="417"/>
      <c r="D26" s="417"/>
      <c r="E26" s="417"/>
      <c r="F26" s="417"/>
      <c r="G26" s="417"/>
      <c r="H26" s="417"/>
      <c r="I26" s="417"/>
      <c r="J26" s="417"/>
      <c r="L26" s="32"/>
      <c r="N26" s="32"/>
    </row>
    <row r="27" spans="1:16" s="29" customFormat="1" x14ac:dyDescent="0.25">
      <c r="A27" s="141">
        <v>2</v>
      </c>
      <c r="B27" s="416" t="s">
        <v>482</v>
      </c>
      <c r="C27" s="417"/>
      <c r="D27" s="417"/>
      <c r="E27" s="417"/>
      <c r="F27" s="417"/>
      <c r="G27" s="417"/>
      <c r="H27" s="417"/>
      <c r="I27" s="417"/>
      <c r="J27" s="417"/>
      <c r="L27" s="32"/>
      <c r="N27" s="32"/>
    </row>
    <row r="28" spans="1:16" s="29" customFormat="1" x14ac:dyDescent="0.25">
      <c r="A28" s="141">
        <v>3</v>
      </c>
      <c r="B28" s="416" t="s">
        <v>808</v>
      </c>
      <c r="C28" s="417"/>
      <c r="D28" s="417"/>
      <c r="E28" s="417"/>
      <c r="F28" s="417"/>
      <c r="G28" s="417"/>
      <c r="H28" s="417"/>
      <c r="I28" s="417"/>
      <c r="J28" s="417"/>
      <c r="L28" s="32"/>
      <c r="N28" s="32"/>
    </row>
    <row r="29" spans="1:16" s="29" customFormat="1" x14ac:dyDescent="0.25">
      <c r="A29" s="141">
        <v>4</v>
      </c>
      <c r="B29" s="416" t="s">
        <v>765</v>
      </c>
      <c r="C29" s="417"/>
      <c r="D29" s="417"/>
      <c r="E29" s="417"/>
      <c r="F29" s="417"/>
      <c r="G29" s="417"/>
      <c r="H29" s="417"/>
      <c r="I29" s="417"/>
      <c r="J29" s="417"/>
      <c r="L29" s="32"/>
      <c r="N29" s="32"/>
    </row>
    <row r="30" spans="1:16" s="29" customFormat="1" x14ac:dyDescent="0.25">
      <c r="A30" s="141">
        <v>5</v>
      </c>
      <c r="B30" s="416" t="s">
        <v>1254</v>
      </c>
      <c r="C30" s="417"/>
      <c r="D30" s="417"/>
      <c r="E30" s="417"/>
      <c r="F30" s="417"/>
      <c r="G30" s="417"/>
      <c r="H30" s="417"/>
      <c r="I30" s="417"/>
      <c r="J30" s="417"/>
      <c r="L30" s="32"/>
      <c r="N30" s="32"/>
    </row>
    <row r="31" spans="1:16" s="29" customFormat="1" x14ac:dyDescent="0.25">
      <c r="A31" s="141">
        <v>6</v>
      </c>
      <c r="B31" s="416" t="s">
        <v>1255</v>
      </c>
      <c r="C31" s="417"/>
      <c r="D31" s="417"/>
      <c r="E31" s="417"/>
      <c r="F31" s="417"/>
      <c r="G31" s="417"/>
      <c r="H31" s="417"/>
      <c r="I31" s="417"/>
      <c r="J31" s="417"/>
      <c r="L31" s="32"/>
      <c r="N31" s="32"/>
    </row>
    <row r="32" spans="1:16" s="29" customFormat="1" x14ac:dyDescent="0.25">
      <c r="A32" s="141">
        <v>7</v>
      </c>
      <c r="B32" s="416" t="s">
        <v>765</v>
      </c>
      <c r="C32" s="417"/>
      <c r="D32" s="417"/>
      <c r="E32" s="417"/>
      <c r="F32" s="417"/>
      <c r="G32" s="417"/>
      <c r="H32" s="417"/>
      <c r="I32" s="417"/>
      <c r="J32" s="417"/>
      <c r="L32" s="32"/>
      <c r="N32" s="32"/>
    </row>
    <row r="33" spans="1:14" s="29" customFormat="1" x14ac:dyDescent="0.25">
      <c r="A33" s="141"/>
      <c r="B33" s="228" t="s">
        <v>1256</v>
      </c>
      <c r="C33" s="228"/>
      <c r="D33" s="228"/>
      <c r="E33" s="228"/>
      <c r="F33" s="228"/>
      <c r="G33" s="228"/>
      <c r="H33" s="228"/>
      <c r="I33" s="228"/>
      <c r="J33" s="228"/>
      <c r="L33" s="32"/>
      <c r="N33" s="32"/>
    </row>
    <row r="34" spans="1:14" s="29" customFormat="1" x14ac:dyDescent="0.25">
      <c r="B34" s="228" t="s">
        <v>1257</v>
      </c>
      <c r="C34" s="228"/>
      <c r="D34" s="248"/>
      <c r="E34" s="249"/>
      <c r="F34" s="228"/>
      <c r="G34" s="248"/>
      <c r="H34" s="249"/>
      <c r="I34" s="228"/>
      <c r="J34" s="250"/>
      <c r="L34" s="32"/>
      <c r="N34" s="32"/>
    </row>
    <row r="35" spans="1:14" x14ac:dyDescent="0.2">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48" customHeight="1" x14ac:dyDescent="0.25">
      <c r="B38" s="296" t="s">
        <v>1258</v>
      </c>
      <c r="C38" s="296"/>
      <c r="D38" s="296"/>
      <c r="E38" s="296"/>
      <c r="F38" s="296"/>
      <c r="G38" s="296"/>
      <c r="H38" s="296"/>
      <c r="I38" s="296"/>
      <c r="J38" s="296"/>
    </row>
    <row r="39" spans="1:14" x14ac:dyDescent="0.2">
      <c r="B39" s="184" t="s">
        <v>39</v>
      </c>
      <c r="C39" s="184"/>
      <c r="D39" s="184"/>
      <c r="E39" s="184"/>
      <c r="F39" s="184"/>
      <c r="G39" s="184"/>
      <c r="H39" s="184"/>
      <c r="I39" s="184"/>
      <c r="J39" s="184"/>
    </row>
    <row r="40" spans="1:14" ht="54" customHeight="1" x14ac:dyDescent="0.25">
      <c r="B40" s="296" t="s">
        <v>1259</v>
      </c>
      <c r="C40" s="299"/>
      <c r="D40" s="299"/>
      <c r="E40" s="299"/>
      <c r="F40" s="299"/>
      <c r="G40" s="299"/>
      <c r="H40" s="299"/>
      <c r="I40" s="299"/>
      <c r="J40" s="299"/>
    </row>
    <row r="41" spans="1:14" x14ac:dyDescent="0.25">
      <c r="B41" s="184" t="s">
        <v>40</v>
      </c>
      <c r="C41" s="184"/>
      <c r="D41" s="184"/>
      <c r="E41" s="184"/>
      <c r="F41" s="184"/>
      <c r="G41" s="184"/>
      <c r="H41" s="184"/>
      <c r="I41" s="184"/>
      <c r="J41" s="184"/>
    </row>
    <row r="42" spans="1:14" ht="50.25" customHeight="1" x14ac:dyDescent="0.2">
      <c r="B42" s="296" t="s">
        <v>1260</v>
      </c>
      <c r="C42" s="296"/>
      <c r="D42" s="296"/>
      <c r="E42" s="296"/>
      <c r="F42" s="296"/>
      <c r="G42" s="296"/>
      <c r="H42" s="296"/>
      <c r="I42" s="296"/>
      <c r="J42" s="296"/>
    </row>
    <row r="43" spans="1:14" x14ac:dyDescent="0.2">
      <c r="B43" s="34"/>
      <c r="C43" s="34"/>
      <c r="D43" s="34"/>
      <c r="E43" s="34"/>
      <c r="F43" s="34"/>
      <c r="G43" s="34"/>
      <c r="H43" s="34"/>
      <c r="I43" s="34"/>
      <c r="J43" s="34"/>
    </row>
    <row r="44" spans="1:14" x14ac:dyDescent="0.2">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271" t="s">
        <v>1227</v>
      </c>
      <c r="C47" s="272"/>
      <c r="D47" s="272"/>
      <c r="E47" s="272"/>
      <c r="F47" s="272"/>
      <c r="G47" s="272"/>
      <c r="H47" s="272"/>
      <c r="I47" s="272"/>
      <c r="J47" s="272"/>
    </row>
    <row r="48" spans="1:14" x14ac:dyDescent="0.2">
      <c r="A48" s="141">
        <v>2</v>
      </c>
      <c r="B48" s="271" t="s">
        <v>1228</v>
      </c>
      <c r="C48" s="272"/>
      <c r="D48" s="272"/>
      <c r="E48" s="272"/>
      <c r="F48" s="272"/>
      <c r="G48" s="272"/>
      <c r="H48" s="272"/>
      <c r="I48" s="272"/>
      <c r="J48" s="272"/>
    </row>
    <row r="49" spans="1:10" x14ac:dyDescent="0.25">
      <c r="A49" s="141">
        <v>3</v>
      </c>
      <c r="B49" s="271" t="s">
        <v>1229</v>
      </c>
      <c r="C49" s="272"/>
      <c r="D49" s="272"/>
      <c r="E49" s="272"/>
      <c r="F49" s="272"/>
      <c r="G49" s="272"/>
      <c r="H49" s="272"/>
      <c r="I49" s="272"/>
      <c r="J49" s="272"/>
    </row>
    <row r="50" spans="1:10" x14ac:dyDescent="0.2">
      <c r="A50" s="141">
        <v>4</v>
      </c>
      <c r="B50" s="294"/>
      <c r="C50" s="294"/>
      <c r="D50" s="294"/>
      <c r="E50" s="294"/>
      <c r="F50" s="294"/>
      <c r="G50" s="294"/>
      <c r="H50" s="294"/>
      <c r="I50" s="294"/>
      <c r="J50" s="294"/>
    </row>
    <row r="51" spans="1:10" ht="15" customHeight="1" x14ac:dyDescent="0.2">
      <c r="A51" s="141">
        <v>5</v>
      </c>
      <c r="B51" s="294"/>
      <c r="C51" s="294"/>
      <c r="D51" s="294"/>
      <c r="E51" s="294"/>
      <c r="F51" s="294"/>
      <c r="G51" s="294"/>
      <c r="H51" s="294"/>
      <c r="I51" s="294"/>
      <c r="J51" s="294"/>
    </row>
    <row r="52" spans="1:10" x14ac:dyDescent="0.2">
      <c r="A52" s="141">
        <v>6</v>
      </c>
      <c r="B52" s="294"/>
      <c r="C52" s="294"/>
      <c r="D52" s="294"/>
      <c r="E52" s="294"/>
      <c r="F52" s="294"/>
      <c r="G52" s="294"/>
      <c r="H52" s="294"/>
      <c r="I52" s="294"/>
      <c r="J52" s="294"/>
    </row>
    <row r="53" spans="1:10" x14ac:dyDescent="0.2">
      <c r="A53" s="141">
        <v>7</v>
      </c>
      <c r="B53" s="294"/>
      <c r="C53" s="294"/>
      <c r="D53" s="294"/>
      <c r="E53" s="294"/>
      <c r="F53" s="294"/>
      <c r="G53" s="294"/>
      <c r="H53" s="294"/>
      <c r="I53" s="294"/>
      <c r="J53" s="294"/>
    </row>
    <row r="54" spans="1:10" x14ac:dyDescent="0.2">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45</v>
      </c>
      <c r="G56" s="128"/>
      <c r="H56" s="142"/>
      <c r="I56" s="142"/>
      <c r="J56" s="142"/>
    </row>
    <row r="57" spans="1:10" x14ac:dyDescent="0.2">
      <c r="B57" s="118"/>
      <c r="G57" s="128"/>
      <c r="H57" s="142"/>
      <c r="I57" s="142"/>
      <c r="J57" s="142"/>
    </row>
    <row r="58" spans="1:10" x14ac:dyDescent="0.25">
      <c r="A58" s="141">
        <v>1</v>
      </c>
      <c r="B58" s="273" t="s">
        <v>1230</v>
      </c>
      <c r="C58" s="274"/>
      <c r="D58" s="274"/>
      <c r="E58" s="274"/>
      <c r="F58" s="274"/>
      <c r="G58" s="274"/>
      <c r="H58" s="274"/>
      <c r="I58" s="274"/>
      <c r="J58" s="274"/>
    </row>
    <row r="59" spans="1:10" x14ac:dyDescent="0.25">
      <c r="A59" s="141">
        <v>2</v>
      </c>
      <c r="B59" s="273" t="s">
        <v>1231</v>
      </c>
      <c r="C59" s="326"/>
      <c r="D59" s="326"/>
      <c r="E59" s="326"/>
      <c r="F59" s="326"/>
      <c r="G59" s="326"/>
      <c r="H59" s="326"/>
      <c r="I59" s="326"/>
      <c r="J59" s="326"/>
    </row>
    <row r="60" spans="1:10" x14ac:dyDescent="0.25">
      <c r="A60" s="141">
        <v>3</v>
      </c>
      <c r="B60" s="273" t="s">
        <v>1232</v>
      </c>
      <c r="C60" s="326"/>
      <c r="D60" s="326"/>
      <c r="E60" s="326"/>
      <c r="F60" s="326"/>
      <c r="G60" s="326"/>
      <c r="H60" s="326"/>
      <c r="I60" s="326"/>
      <c r="J60" s="326"/>
    </row>
    <row r="61" spans="1:10" x14ac:dyDescent="0.25">
      <c r="A61" s="141">
        <v>4</v>
      </c>
      <c r="B61" s="273" t="s">
        <v>1233</v>
      </c>
      <c r="C61" s="326"/>
      <c r="D61" s="326"/>
      <c r="E61" s="326"/>
      <c r="F61" s="326"/>
      <c r="G61" s="326"/>
      <c r="H61" s="326"/>
      <c r="I61" s="326"/>
      <c r="J61" s="326"/>
    </row>
    <row r="62" spans="1:10" x14ac:dyDescent="0.25">
      <c r="A62" s="141">
        <v>5</v>
      </c>
      <c r="B62" s="273" t="s">
        <v>1234</v>
      </c>
      <c r="C62" s="326"/>
      <c r="D62" s="326"/>
      <c r="E62" s="326"/>
      <c r="F62" s="326"/>
      <c r="G62" s="326"/>
      <c r="H62" s="326"/>
      <c r="I62" s="326"/>
      <c r="J62" s="326"/>
    </row>
    <row r="63" spans="1:10" x14ac:dyDescent="0.25">
      <c r="A63" s="141">
        <v>6</v>
      </c>
      <c r="B63" s="273" t="s">
        <v>1235</v>
      </c>
      <c r="C63" s="326"/>
      <c r="D63" s="326"/>
      <c r="E63" s="326"/>
      <c r="F63" s="326"/>
      <c r="G63" s="326"/>
      <c r="H63" s="326"/>
      <c r="I63" s="326"/>
      <c r="J63" s="326"/>
    </row>
    <row r="64" spans="1:10" x14ac:dyDescent="0.25">
      <c r="A64" s="141">
        <v>7</v>
      </c>
      <c r="B64" s="273" t="s">
        <v>1236</v>
      </c>
      <c r="C64" s="326"/>
      <c r="D64" s="326"/>
      <c r="E64" s="326"/>
      <c r="F64" s="326"/>
      <c r="G64" s="326"/>
      <c r="H64" s="326"/>
      <c r="I64" s="326"/>
      <c r="J64" s="326"/>
    </row>
    <row r="65" spans="1:10" x14ac:dyDescent="0.25">
      <c r="A65" s="141">
        <v>8</v>
      </c>
      <c r="B65" s="273" t="s">
        <v>1237</v>
      </c>
      <c r="C65" s="326"/>
      <c r="D65" s="326"/>
      <c r="E65" s="326"/>
      <c r="F65" s="326"/>
      <c r="G65" s="326"/>
      <c r="H65" s="326"/>
      <c r="I65" s="326"/>
      <c r="J65" s="326"/>
    </row>
    <row r="66" spans="1:10" x14ac:dyDescent="0.2">
      <c r="A66" s="141">
        <v>9</v>
      </c>
      <c r="B66" s="295"/>
      <c r="C66" s="295"/>
      <c r="D66" s="295"/>
      <c r="E66" s="295"/>
      <c r="F66" s="295"/>
      <c r="G66" s="295"/>
      <c r="H66" s="295"/>
      <c r="I66" s="295"/>
      <c r="J66" s="295"/>
    </row>
    <row r="67" spans="1:10" x14ac:dyDescent="0.2">
      <c r="A67" s="141">
        <v>10</v>
      </c>
      <c r="B67" s="173"/>
      <c r="C67" s="173"/>
      <c r="D67" s="173"/>
      <c r="E67" s="173"/>
      <c r="F67" s="173"/>
      <c r="G67" s="173"/>
      <c r="H67" s="173"/>
      <c r="I67" s="173"/>
      <c r="J67" s="173"/>
    </row>
    <row r="68" spans="1:10" x14ac:dyDescent="0.2">
      <c r="B68" s="138" t="s">
        <v>46</v>
      </c>
      <c r="D68" s="138"/>
      <c r="H68" s="142"/>
      <c r="I68" s="142"/>
      <c r="J68" s="142"/>
    </row>
    <row r="69" spans="1:10" ht="15" customHeight="1" x14ac:dyDescent="0.25">
      <c r="B69" s="275" t="s">
        <v>47</v>
      </c>
      <c r="C69" s="275"/>
      <c r="D69" s="275"/>
      <c r="E69" s="275"/>
      <c r="F69" s="275"/>
      <c r="G69" s="275"/>
      <c r="H69" s="275"/>
      <c r="I69" s="275"/>
      <c r="J69" s="275"/>
    </row>
    <row r="70" spans="1:10" ht="15" customHeight="1" x14ac:dyDescent="0.2">
      <c r="B70" s="166"/>
      <c r="C70" s="166"/>
      <c r="D70" s="166"/>
      <c r="E70" s="166"/>
      <c r="F70" s="166"/>
      <c r="H70" s="142"/>
      <c r="I70" s="142"/>
      <c r="J70" s="142"/>
    </row>
    <row r="71" spans="1:10" ht="15" customHeight="1" x14ac:dyDescent="0.2">
      <c r="B71" s="166"/>
      <c r="C71" s="292" t="s">
        <v>48</v>
      </c>
      <c r="D71" s="293"/>
      <c r="E71" s="38" t="s">
        <v>49</v>
      </c>
      <c r="F71" s="292" t="s">
        <v>50</v>
      </c>
      <c r="G71" s="293"/>
      <c r="H71" s="142"/>
      <c r="I71" s="142"/>
      <c r="J71" s="142"/>
    </row>
    <row r="72" spans="1:10" ht="15" customHeight="1" x14ac:dyDescent="0.25">
      <c r="B72" s="166"/>
      <c r="C72" s="392" t="s">
        <v>545</v>
      </c>
      <c r="D72" s="393"/>
      <c r="E72" s="39">
        <v>190</v>
      </c>
      <c r="F72" s="266">
        <v>0.2</v>
      </c>
      <c r="G72" s="277"/>
      <c r="H72" s="142"/>
      <c r="I72" s="142"/>
      <c r="J72" s="142"/>
    </row>
    <row r="73" spans="1:10" ht="15" customHeight="1" x14ac:dyDescent="0.25">
      <c r="B73" s="166"/>
      <c r="C73" s="306" t="s">
        <v>558</v>
      </c>
      <c r="D73" s="394"/>
      <c r="E73" s="40">
        <v>80</v>
      </c>
      <c r="F73" s="278">
        <v>0</v>
      </c>
      <c r="G73" s="287"/>
      <c r="H73" s="142"/>
      <c r="I73" s="142"/>
      <c r="J73" s="142"/>
    </row>
    <row r="74" spans="1:10" ht="15" customHeight="1" x14ac:dyDescent="0.25">
      <c r="B74" s="166"/>
      <c r="C74" s="392" t="s">
        <v>92</v>
      </c>
      <c r="D74" s="393"/>
      <c r="E74" s="39">
        <v>20</v>
      </c>
      <c r="F74" s="266">
        <v>1</v>
      </c>
      <c r="G74" s="277"/>
      <c r="H74" s="142"/>
      <c r="I74" s="142"/>
      <c r="J74" s="142"/>
    </row>
    <row r="75" spans="1:10" ht="15" customHeight="1" x14ac:dyDescent="0.25">
      <c r="B75" s="166"/>
      <c r="C75" s="392" t="s">
        <v>551</v>
      </c>
      <c r="D75" s="393"/>
      <c r="E75" s="39">
        <v>10</v>
      </c>
      <c r="F75" s="266">
        <v>1</v>
      </c>
      <c r="G75" s="277"/>
      <c r="H75" s="142"/>
      <c r="I75" s="142"/>
      <c r="J75" s="142"/>
    </row>
    <row r="76" spans="1:10" ht="15" customHeight="1" x14ac:dyDescent="0.2">
      <c r="B76" s="166"/>
      <c r="C76" s="276"/>
      <c r="D76" s="277"/>
      <c r="E76" s="39"/>
      <c r="F76" s="276"/>
      <c r="G76" s="277"/>
      <c r="H76" s="142"/>
      <c r="I76" s="142"/>
      <c r="J76" s="142"/>
    </row>
    <row r="77" spans="1:10" ht="15" customHeight="1" x14ac:dyDescent="0.2">
      <c r="B77" s="166"/>
      <c r="C77" s="286"/>
      <c r="D77" s="287"/>
      <c r="E77" s="40"/>
      <c r="F77" s="286"/>
      <c r="G77" s="287"/>
      <c r="H77" s="142"/>
      <c r="I77" s="142"/>
      <c r="J77" s="142"/>
    </row>
    <row r="78" spans="1:10" ht="15" customHeight="1" x14ac:dyDescent="0.2">
      <c r="B78" s="166"/>
      <c r="C78" s="166"/>
      <c r="D78" s="166"/>
      <c r="E78" s="166"/>
      <c r="F78" s="166"/>
      <c r="H78" s="142"/>
      <c r="I78" s="142"/>
      <c r="J78" s="142"/>
    </row>
    <row r="79" spans="1:10" x14ac:dyDescent="0.25">
      <c r="A79" s="7"/>
      <c r="B79" s="138" t="s">
        <v>51</v>
      </c>
    </row>
    <row r="80" spans="1:10" x14ac:dyDescent="0.25">
      <c r="B80" s="130" t="s">
        <v>52</v>
      </c>
    </row>
    <row r="81" spans="1:17" x14ac:dyDescent="0.25">
      <c r="C81" s="179" t="s">
        <v>565</v>
      </c>
      <c r="D81" s="180"/>
      <c r="E81" s="180"/>
      <c r="F81" s="180"/>
      <c r="G81" s="180"/>
      <c r="H81" s="180"/>
      <c r="I81" s="180"/>
      <c r="J81" s="180"/>
      <c r="K81" s="180"/>
    </row>
    <row r="82" spans="1:17" x14ac:dyDescent="0.25">
      <c r="C82" s="141" t="s">
        <v>566</v>
      </c>
      <c r="D82" s="180"/>
      <c r="E82" s="180"/>
      <c r="F82" s="180"/>
      <c r="G82" s="180"/>
      <c r="H82" s="180"/>
      <c r="I82" s="180"/>
      <c r="J82" s="180"/>
      <c r="K82" s="180"/>
    </row>
    <row r="83" spans="1:17" x14ac:dyDescent="0.2">
      <c r="C83" s="180"/>
      <c r="D83" s="180"/>
      <c r="E83" s="180"/>
      <c r="F83" s="180"/>
      <c r="G83" s="180"/>
      <c r="H83" s="180"/>
      <c r="I83" s="180"/>
      <c r="J83" s="180"/>
      <c r="K83" s="180"/>
    </row>
    <row r="84" spans="1:17" x14ac:dyDescent="0.2">
      <c r="C84" s="180"/>
      <c r="D84" s="180"/>
      <c r="E84" s="180"/>
      <c r="F84" s="180"/>
      <c r="G84" s="180"/>
      <c r="H84" s="180"/>
      <c r="I84" s="180"/>
      <c r="J84" s="180"/>
      <c r="K84" s="180"/>
    </row>
    <row r="85" spans="1:17" x14ac:dyDescent="0.2">
      <c r="C85" s="180"/>
      <c r="D85" s="180"/>
      <c r="E85" s="180"/>
      <c r="F85" s="180"/>
      <c r="G85" s="180"/>
      <c r="H85" s="180"/>
      <c r="I85" s="180"/>
      <c r="J85" s="180"/>
      <c r="K85" s="180"/>
    </row>
    <row r="87" spans="1:17" x14ac:dyDescent="0.25">
      <c r="A87" s="7"/>
      <c r="B87" s="138" t="s">
        <v>53</v>
      </c>
    </row>
    <row r="88" spans="1:17" ht="15" customHeight="1" x14ac:dyDescent="0.25">
      <c r="B88" s="275" t="s">
        <v>54</v>
      </c>
      <c r="C88" s="275"/>
      <c r="D88" s="275"/>
      <c r="E88" s="275"/>
      <c r="F88" s="275"/>
      <c r="G88" s="275"/>
      <c r="H88" s="275"/>
    </row>
    <row r="89" spans="1:17" ht="15" customHeight="1" x14ac:dyDescent="0.25">
      <c r="B89" s="166"/>
      <c r="C89" s="166"/>
      <c r="D89" s="166"/>
      <c r="E89" s="166"/>
      <c r="F89" s="166"/>
      <c r="G89" s="166"/>
      <c r="H89" s="166"/>
    </row>
    <row r="90" spans="1:17" ht="15" customHeight="1" x14ac:dyDescent="0.25">
      <c r="B90" s="166"/>
      <c r="C90" s="289" t="s">
        <v>55</v>
      </c>
      <c r="D90" s="290"/>
      <c r="E90" s="289" t="s">
        <v>56</v>
      </c>
      <c r="F90" s="290"/>
      <c r="G90" s="289" t="s">
        <v>57</v>
      </c>
      <c r="H90" s="291"/>
      <c r="I90" s="290"/>
      <c r="J90" s="166"/>
    </row>
    <row r="91" spans="1:17" ht="15" customHeight="1" x14ac:dyDescent="0.25">
      <c r="B91" s="166"/>
      <c r="C91" s="392" t="s">
        <v>563</v>
      </c>
      <c r="D91" s="393"/>
      <c r="E91" s="276">
        <v>10</v>
      </c>
      <c r="F91" s="277"/>
      <c r="G91" s="276">
        <v>20</v>
      </c>
      <c r="H91" s="285"/>
      <c r="I91" s="277"/>
      <c r="J91" s="166"/>
    </row>
    <row r="92" spans="1:17" ht="15" customHeight="1" x14ac:dyDescent="0.25">
      <c r="B92" s="166"/>
      <c r="C92" s="306" t="s">
        <v>1263</v>
      </c>
      <c r="D92" s="394"/>
      <c r="E92" s="286">
        <v>50</v>
      </c>
      <c r="F92" s="287"/>
      <c r="G92" s="286">
        <v>70</v>
      </c>
      <c r="H92" s="288"/>
      <c r="I92" s="287"/>
      <c r="J92" s="166"/>
    </row>
    <row r="93" spans="1:17" ht="15" customHeight="1" x14ac:dyDescent="0.25">
      <c r="B93" s="166"/>
      <c r="C93" s="392" t="s">
        <v>1261</v>
      </c>
      <c r="D93" s="393"/>
      <c r="E93" s="276">
        <v>5</v>
      </c>
      <c r="F93" s="277"/>
      <c r="G93" s="276">
        <v>10</v>
      </c>
      <c r="H93" s="285"/>
      <c r="I93" s="277"/>
      <c r="J93" s="166"/>
    </row>
    <row r="94" spans="1:17" ht="15" customHeight="1" x14ac:dyDescent="0.25">
      <c r="B94" s="166"/>
      <c r="C94" s="286"/>
      <c r="D94" s="287"/>
      <c r="E94" s="286"/>
      <c r="F94" s="287"/>
      <c r="G94" s="286"/>
      <c r="H94" s="288"/>
      <c r="I94" s="287"/>
      <c r="J94" s="166"/>
    </row>
    <row r="95" spans="1:17" ht="15" customHeight="1" x14ac:dyDescent="0.25">
      <c r="B95" s="166"/>
      <c r="C95" s="276"/>
      <c r="D95" s="277"/>
      <c r="E95" s="276"/>
      <c r="F95" s="277"/>
      <c r="G95" s="276"/>
      <c r="H95" s="285"/>
      <c r="I95" s="277"/>
      <c r="J95" s="166"/>
    </row>
    <row r="96" spans="1:17" ht="15" customHeight="1" x14ac:dyDescent="0.25">
      <c r="B96" s="166"/>
      <c r="C96" s="286"/>
      <c r="D96" s="287"/>
      <c r="E96" s="286"/>
      <c r="F96" s="287"/>
      <c r="G96" s="286"/>
      <c r="H96" s="288"/>
      <c r="I96" s="287"/>
      <c r="J96" s="166"/>
      <c r="O96" s="41"/>
      <c r="P96" s="42"/>
      <c r="Q96" s="41"/>
    </row>
    <row r="97" spans="2:10" ht="15" customHeight="1" x14ac:dyDescent="0.25">
      <c r="B97" s="166"/>
      <c r="C97" s="276"/>
      <c r="D97" s="277"/>
      <c r="E97" s="276"/>
      <c r="F97" s="277"/>
      <c r="G97" s="276"/>
      <c r="H97" s="285"/>
      <c r="I97" s="277"/>
      <c r="J97" s="166"/>
    </row>
    <row r="98" spans="2:10" ht="15" customHeight="1" x14ac:dyDescent="0.25">
      <c r="B98" s="166"/>
      <c r="C98" s="286"/>
      <c r="D98" s="287"/>
      <c r="E98" s="286"/>
      <c r="F98" s="287"/>
      <c r="G98" s="286"/>
      <c r="H98" s="288"/>
      <c r="I98" s="287"/>
      <c r="J98" s="166"/>
    </row>
    <row r="99" spans="2:10" x14ac:dyDescent="0.25">
      <c r="D99" s="43"/>
    </row>
  </sheetData>
  <sheetProtection password="C6A8" sheet="1" objects="1" scenarios="1"/>
  <mergeCells count="79">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8:H88"/>
    <mergeCell ref="C90:D90"/>
    <mergeCell ref="E90:F90"/>
    <mergeCell ref="G90:I90"/>
    <mergeCell ref="C91:D91"/>
    <mergeCell ref="E91:F91"/>
    <mergeCell ref="G91:I91"/>
    <mergeCell ref="C76:D76"/>
    <mergeCell ref="F76:G76"/>
    <mergeCell ref="C77:D77"/>
    <mergeCell ref="F77:G77"/>
    <mergeCell ref="C74:D74"/>
    <mergeCell ref="F74:G74"/>
    <mergeCell ref="C75:D75"/>
    <mergeCell ref="F75:G75"/>
    <mergeCell ref="C71:D71"/>
    <mergeCell ref="F71:G71"/>
    <mergeCell ref="C72:D72"/>
    <mergeCell ref="F72:G72"/>
    <mergeCell ref="C73:D73"/>
    <mergeCell ref="F73:G73"/>
    <mergeCell ref="B69:J69"/>
    <mergeCell ref="B53:J53"/>
    <mergeCell ref="B54:J54"/>
    <mergeCell ref="B58:J58"/>
    <mergeCell ref="B59:J59"/>
    <mergeCell ref="B60:J60"/>
    <mergeCell ref="B61:J61"/>
    <mergeCell ref="B62:J62"/>
    <mergeCell ref="B63:J63"/>
    <mergeCell ref="B64:J64"/>
    <mergeCell ref="B65:J65"/>
    <mergeCell ref="B66:J66"/>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1:B82 C82">
      <formula1>metdoc</formula1>
    </dataValidation>
    <dataValidation type="list" allowBlank="1" showInputMessage="1" showErrorMessage="1" sqref="B91:B93">
      <formula1>eval</formula1>
    </dataValidation>
    <dataValidation type="list" allowBlank="1" showInputMessage="1" showErrorMessage="1" sqref="B72: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485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485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485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485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485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485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485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485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485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486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486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486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6"/>
  <dimension ref="A1:Q101"/>
  <sheetViews>
    <sheetView workbookViewId="0">
      <selection activeCell="G23" sqref="G23"/>
    </sheetView>
  </sheetViews>
  <sheetFormatPr defaultColWidth="9.140625" defaultRowHeight="15" x14ac:dyDescent="0.25"/>
  <cols>
    <col min="1" max="1" width="3" style="141" bestFit="1" customWidth="1"/>
    <col min="2" max="2" width="23.7109375" style="141" customWidth="1"/>
    <col min="3" max="3" width="14.28515625" style="141" customWidth="1"/>
    <col min="4" max="4" width="18.85546875" style="141" customWidth="1"/>
    <col min="5" max="5" width="16.7109375" style="141" customWidth="1"/>
    <col min="6" max="6" width="4.42578125" style="141" customWidth="1"/>
    <col min="7" max="7" width="21.42578125" style="141" customWidth="1"/>
    <col min="8" max="8" width="8.140625" style="141" customWidth="1"/>
    <col min="9" max="9" width="9.140625" style="141"/>
    <col min="10" max="10" width="16.85546875" style="141" customWidth="1"/>
    <col min="11" max="16384" width="9.140625" style="141"/>
  </cols>
  <sheetData>
    <row r="1" spans="1:16" ht="23.25" customHeight="1" x14ac:dyDescent="0.25">
      <c r="A1" s="302" t="s">
        <v>0</v>
      </c>
      <c r="B1" s="302"/>
      <c r="C1" s="302"/>
      <c r="D1" s="302"/>
      <c r="E1" s="302"/>
      <c r="F1" s="302"/>
      <c r="G1" s="302"/>
      <c r="H1" s="302"/>
      <c r="I1" s="302"/>
      <c r="J1" s="302"/>
    </row>
    <row r="2" spans="1:16" x14ac:dyDescent="0.2">
      <c r="B2" s="1"/>
      <c r="C2" s="1"/>
      <c r="D2" s="1"/>
      <c r="E2" s="1"/>
      <c r="F2" s="1"/>
      <c r="G2" s="1"/>
      <c r="H2" s="1"/>
      <c r="I2" s="1"/>
      <c r="J2" s="1"/>
    </row>
    <row r="3" spans="1:16" x14ac:dyDescent="0.25">
      <c r="B3" s="2" t="s">
        <v>1</v>
      </c>
      <c r="C3" s="92" t="s">
        <v>89</v>
      </c>
      <c r="D3" s="4" t="s">
        <v>2</v>
      </c>
      <c r="E3" s="303" t="s">
        <v>1267</v>
      </c>
      <c r="F3" s="304"/>
      <c r="G3" s="304"/>
      <c r="H3" s="304"/>
      <c r="I3" s="304"/>
      <c r="J3" s="304"/>
      <c r="P3" s="5" t="s">
        <v>3</v>
      </c>
    </row>
    <row r="4" spans="1:16" x14ac:dyDescent="0.25">
      <c r="B4" s="1"/>
      <c r="D4" s="1"/>
      <c r="E4" s="304"/>
      <c r="F4" s="304"/>
      <c r="G4" s="304"/>
      <c r="H4" s="304"/>
      <c r="I4" s="304"/>
      <c r="J4" s="304"/>
      <c r="P4" s="5" t="s">
        <v>4</v>
      </c>
    </row>
    <row r="5" spans="1:16" x14ac:dyDescent="0.2">
      <c r="B5" s="1"/>
      <c r="C5" s="6"/>
      <c r="D5" s="1"/>
      <c r="E5" s="1"/>
      <c r="F5" s="1"/>
      <c r="G5" s="1"/>
      <c r="H5" s="1"/>
      <c r="I5" s="1"/>
      <c r="J5" s="1"/>
      <c r="P5" s="5" t="s">
        <v>5</v>
      </c>
    </row>
    <row r="6" spans="1:16" x14ac:dyDescent="0.25">
      <c r="A6" s="7"/>
      <c r="B6" s="2" t="s">
        <v>6</v>
      </c>
      <c r="C6" s="6"/>
      <c r="D6" s="8" t="s">
        <v>7</v>
      </c>
      <c r="E6" s="1"/>
      <c r="F6" s="1"/>
      <c r="G6" s="1"/>
      <c r="H6" s="1"/>
      <c r="I6" s="1"/>
      <c r="J6" s="1"/>
      <c r="P6" s="5" t="s">
        <v>8</v>
      </c>
    </row>
    <row r="7" spans="1:16" ht="15.75" x14ac:dyDescent="0.25">
      <c r="B7" s="1" t="s">
        <v>9</v>
      </c>
      <c r="C7" s="305" t="s">
        <v>365</v>
      </c>
      <c r="D7" s="305"/>
      <c r="E7" s="305"/>
      <c r="F7" s="305"/>
      <c r="G7" s="305"/>
      <c r="H7" s="305"/>
      <c r="I7" s="305"/>
      <c r="J7" s="305"/>
      <c r="P7" s="5" t="s">
        <v>10</v>
      </c>
    </row>
    <row r="8" spans="1:16" ht="15.75" x14ac:dyDescent="0.25">
      <c r="B8" s="1" t="s">
        <v>11</v>
      </c>
      <c r="C8" s="305" t="s">
        <v>366</v>
      </c>
      <c r="D8" s="305"/>
      <c r="E8" s="305"/>
      <c r="F8" s="305"/>
      <c r="G8" s="305"/>
      <c r="H8" s="305"/>
      <c r="I8" s="305"/>
      <c r="J8" s="305"/>
      <c r="M8" s="128"/>
      <c r="N8" s="128"/>
      <c r="O8" s="128"/>
      <c r="P8" s="5" t="s">
        <v>12</v>
      </c>
    </row>
    <row r="9" spans="1:16" ht="15.75" x14ac:dyDescent="0.25">
      <c r="B9" s="1" t="s">
        <v>13</v>
      </c>
      <c r="C9" s="305" t="s">
        <v>367</v>
      </c>
      <c r="D9" s="305"/>
      <c r="E9" s="305"/>
      <c r="F9" s="305"/>
      <c r="G9" s="305"/>
      <c r="H9" s="305"/>
      <c r="I9" s="305"/>
      <c r="J9" s="305"/>
      <c r="M9" s="9"/>
      <c r="N9" s="128"/>
      <c r="O9" s="128"/>
      <c r="P9" s="128"/>
    </row>
    <row r="10" spans="1:16" x14ac:dyDescent="0.2">
      <c r="B10" s="1"/>
      <c r="C10" s="10"/>
      <c r="D10" s="10"/>
      <c r="E10" s="10"/>
      <c r="F10" s="10"/>
      <c r="G10" s="10"/>
      <c r="H10" s="10"/>
      <c r="I10" s="10"/>
      <c r="J10" s="10"/>
      <c r="M10" s="128"/>
      <c r="N10" s="128"/>
      <c r="O10" s="128"/>
      <c r="P10" s="128"/>
    </row>
    <row r="11" spans="1:16" ht="15" customHeight="1" x14ac:dyDescent="0.25">
      <c r="B11" s="300" t="s">
        <v>14</v>
      </c>
      <c r="C11" s="300"/>
      <c r="D11" s="300"/>
      <c r="E11" s="11">
        <v>6</v>
      </c>
      <c r="G11" s="12" t="s">
        <v>15</v>
      </c>
      <c r="H11" s="301" t="s">
        <v>3</v>
      </c>
      <c r="I11" s="301"/>
      <c r="J11" s="301"/>
      <c r="M11" s="128"/>
      <c r="N11" s="128"/>
      <c r="O11" s="128"/>
      <c r="P11" s="128"/>
    </row>
    <row r="12" spans="1:16" ht="15.75" customHeight="1" x14ac:dyDescent="0.25">
      <c r="B12" s="13" t="s">
        <v>16</v>
      </c>
      <c r="C12" s="1"/>
      <c r="D12" s="1"/>
      <c r="E12" s="1"/>
      <c r="F12" s="1"/>
      <c r="G12" s="297" t="s">
        <v>17</v>
      </c>
      <c r="H12" s="297"/>
      <c r="I12" s="297"/>
      <c r="J12" s="297"/>
      <c r="M12" s="14"/>
      <c r="N12" s="128"/>
      <c r="O12" s="128"/>
      <c r="P12" s="128"/>
    </row>
    <row r="13" spans="1:16" ht="15" customHeight="1" x14ac:dyDescent="0.25">
      <c r="B13" s="15" t="s">
        <v>18</v>
      </c>
      <c r="C13" s="1" t="s">
        <v>171</v>
      </c>
      <c r="I13" s="16"/>
      <c r="M13" s="14"/>
      <c r="N13" s="128"/>
      <c r="O13" s="128"/>
      <c r="P13" s="128"/>
    </row>
    <row r="14" spans="1:16" ht="15" customHeight="1" x14ac:dyDescent="0.2">
      <c r="B14" s="15"/>
      <c r="C14" s="1"/>
      <c r="I14" s="16"/>
      <c r="M14" s="14"/>
      <c r="N14" s="128"/>
      <c r="O14" s="128"/>
      <c r="P14" s="128"/>
    </row>
    <row r="15" spans="1:16" ht="15" customHeight="1" x14ac:dyDescent="0.25">
      <c r="B15" s="298" t="s">
        <v>19</v>
      </c>
      <c r="C15" s="17"/>
      <c r="D15" s="18" t="s">
        <v>20</v>
      </c>
      <c r="E15" s="16"/>
      <c r="F15" s="16"/>
      <c r="G15" s="19" t="s">
        <v>21</v>
      </c>
      <c r="H15" s="16"/>
      <c r="J15" s="17"/>
      <c r="L15" s="20"/>
      <c r="M15" s="14"/>
      <c r="N15" s="21"/>
      <c r="O15" s="14"/>
      <c r="P15" s="128"/>
    </row>
    <row r="16" spans="1:16" x14ac:dyDescent="0.25">
      <c r="B16" s="298"/>
      <c r="C16" s="16"/>
      <c r="D16" s="90" t="s">
        <v>22</v>
      </c>
      <c r="E16" s="22"/>
      <c r="G16" s="90" t="s">
        <v>23</v>
      </c>
      <c r="H16" s="22"/>
      <c r="J16" s="17"/>
      <c r="L16" s="20"/>
      <c r="M16" s="14"/>
      <c r="N16" s="21"/>
      <c r="O16" s="14"/>
      <c r="P16" s="128"/>
    </row>
    <row r="17" spans="1:16" x14ac:dyDescent="0.2">
      <c r="B17" s="23"/>
      <c r="D17" s="24" t="s">
        <v>24</v>
      </c>
      <c r="E17" s="25">
        <v>6</v>
      </c>
      <c r="F17" s="16"/>
      <c r="G17" s="24" t="s">
        <v>25</v>
      </c>
      <c r="H17" s="25"/>
      <c r="J17" s="17"/>
      <c r="L17" s="20"/>
      <c r="M17" s="128"/>
      <c r="N17" s="21"/>
      <c r="O17" s="14"/>
      <c r="P17" s="128"/>
    </row>
    <row r="18" spans="1:16" x14ac:dyDescent="0.2">
      <c r="B18" s="26"/>
      <c r="D18" s="90" t="s">
        <v>26</v>
      </c>
      <c r="E18" s="22"/>
      <c r="G18" s="90" t="s">
        <v>27</v>
      </c>
      <c r="H18" s="22"/>
      <c r="J18" s="17"/>
      <c r="L18" s="20"/>
      <c r="M18" s="128"/>
      <c r="N18" s="21"/>
      <c r="O18" s="14"/>
      <c r="P18" s="128"/>
    </row>
    <row r="19" spans="1:16" x14ac:dyDescent="0.2">
      <c r="B19" s="123" t="s">
        <v>121</v>
      </c>
      <c r="C19" s="58">
        <v>6</v>
      </c>
      <c r="D19" s="24" t="s">
        <v>28</v>
      </c>
      <c r="E19" s="25"/>
      <c r="G19" s="24" t="s">
        <v>29</v>
      </c>
      <c r="H19" s="25"/>
      <c r="J19" s="1"/>
    </row>
    <row r="20" spans="1:16" x14ac:dyDescent="0.2">
      <c r="D20" s="90" t="s">
        <v>30</v>
      </c>
      <c r="E20" s="22"/>
      <c r="G20" s="90" t="s">
        <v>31</v>
      </c>
      <c r="H20" s="22"/>
      <c r="J20" s="17"/>
      <c r="L20" s="20"/>
      <c r="N20" s="20"/>
    </row>
    <row r="21" spans="1:16" x14ac:dyDescent="0.2">
      <c r="D21" s="24" t="s">
        <v>32</v>
      </c>
      <c r="E21" s="25"/>
      <c r="G21" s="24" t="s">
        <v>33</v>
      </c>
      <c r="H21" s="25"/>
      <c r="J21" s="17"/>
      <c r="L21" s="20"/>
      <c r="N21" s="20"/>
    </row>
    <row r="22" spans="1:16" x14ac:dyDescent="0.2">
      <c r="D22" s="27"/>
      <c r="E22" s="28"/>
      <c r="F22" s="29"/>
      <c r="G22" s="30"/>
      <c r="H22" s="28"/>
      <c r="J22" s="17"/>
      <c r="L22" s="20"/>
      <c r="N22" s="20"/>
    </row>
    <row r="23" spans="1:16" x14ac:dyDescent="0.2">
      <c r="D23" s="27"/>
      <c r="E23" s="28"/>
      <c r="F23" s="29"/>
      <c r="G23" s="30"/>
      <c r="H23" s="28"/>
      <c r="I23" s="29"/>
      <c r="J23" s="31"/>
      <c r="L23" s="20"/>
      <c r="N23" s="20"/>
    </row>
    <row r="24" spans="1:16" x14ac:dyDescent="0.2">
      <c r="A24" s="7"/>
      <c r="B24" s="138" t="s">
        <v>34</v>
      </c>
      <c r="L24" s="20"/>
      <c r="N24" s="20"/>
    </row>
    <row r="25" spans="1:16" s="29" customFormat="1" x14ac:dyDescent="0.2">
      <c r="A25" s="141"/>
      <c r="B25" s="130" t="s">
        <v>35</v>
      </c>
      <c r="C25" s="141"/>
      <c r="D25" s="141"/>
      <c r="E25" s="141"/>
      <c r="F25" s="141"/>
      <c r="G25" s="141"/>
      <c r="H25" s="141"/>
      <c r="I25" s="141"/>
      <c r="J25" s="141"/>
      <c r="L25" s="32"/>
      <c r="N25" s="32"/>
    </row>
    <row r="26" spans="1:16" s="29" customFormat="1" x14ac:dyDescent="0.2">
      <c r="A26" s="141">
        <v>1</v>
      </c>
      <c r="B26" s="271" t="s">
        <v>229</v>
      </c>
      <c r="C26" s="272"/>
      <c r="D26" s="272"/>
      <c r="E26" s="272"/>
      <c r="F26" s="272"/>
      <c r="G26" s="272"/>
      <c r="H26" s="272"/>
      <c r="I26" s="272"/>
      <c r="J26" s="272"/>
      <c r="L26" s="32"/>
      <c r="N26" s="32"/>
    </row>
    <row r="27" spans="1:16" s="29" customFormat="1" x14ac:dyDescent="0.2">
      <c r="A27" s="141">
        <v>2</v>
      </c>
      <c r="B27" s="271" t="s">
        <v>224</v>
      </c>
      <c r="C27" s="272"/>
      <c r="D27" s="272"/>
      <c r="E27" s="272"/>
      <c r="F27" s="272"/>
      <c r="G27" s="272"/>
      <c r="H27" s="272"/>
      <c r="I27" s="272"/>
      <c r="J27" s="272"/>
      <c r="L27" s="32"/>
      <c r="N27" s="32"/>
    </row>
    <row r="28" spans="1:16" s="29" customFormat="1" x14ac:dyDescent="0.2">
      <c r="A28" s="141">
        <v>3</v>
      </c>
      <c r="B28" s="271" t="s">
        <v>368</v>
      </c>
      <c r="C28" s="272"/>
      <c r="D28" s="272"/>
      <c r="E28" s="272"/>
      <c r="F28" s="272"/>
      <c r="G28" s="272"/>
      <c r="H28" s="272"/>
      <c r="I28" s="272"/>
      <c r="J28" s="272"/>
      <c r="L28" s="32"/>
      <c r="N28" s="32"/>
    </row>
    <row r="29" spans="1:16" s="29" customFormat="1" x14ac:dyDescent="0.25">
      <c r="A29" s="141">
        <v>4</v>
      </c>
      <c r="B29" s="271" t="s">
        <v>369</v>
      </c>
      <c r="C29" s="272"/>
      <c r="D29" s="272"/>
      <c r="E29" s="272"/>
      <c r="F29" s="272"/>
      <c r="G29" s="272"/>
      <c r="H29" s="272"/>
      <c r="I29" s="272"/>
      <c r="J29" s="272"/>
      <c r="L29" s="32"/>
      <c r="N29" s="32"/>
    </row>
    <row r="30" spans="1:16" s="29" customFormat="1" x14ac:dyDescent="0.2">
      <c r="A30" s="141">
        <v>5</v>
      </c>
      <c r="B30" s="314"/>
      <c r="C30" s="294"/>
      <c r="D30" s="294"/>
      <c r="E30" s="294"/>
      <c r="F30" s="294"/>
      <c r="G30" s="294"/>
      <c r="H30" s="294"/>
      <c r="I30" s="294"/>
      <c r="J30" s="294"/>
      <c r="L30" s="32"/>
      <c r="N30" s="32"/>
    </row>
    <row r="31" spans="1:16" s="29" customFormat="1" x14ac:dyDescent="0.25">
      <c r="A31" s="141">
        <v>6</v>
      </c>
      <c r="B31" s="294"/>
      <c r="C31" s="294"/>
      <c r="D31" s="294"/>
      <c r="E31" s="294"/>
      <c r="F31" s="294"/>
      <c r="G31" s="294"/>
      <c r="H31" s="294"/>
      <c r="I31" s="294"/>
      <c r="J31" s="294"/>
      <c r="L31" s="32"/>
      <c r="N31" s="32"/>
    </row>
    <row r="32" spans="1:16" s="29" customFormat="1" x14ac:dyDescent="0.25">
      <c r="A32" s="141">
        <v>7</v>
      </c>
      <c r="B32" s="294"/>
      <c r="C32" s="294"/>
      <c r="D32" s="294"/>
      <c r="E32" s="294"/>
      <c r="F32" s="294"/>
      <c r="G32" s="294"/>
      <c r="H32" s="294"/>
      <c r="I32" s="294"/>
      <c r="J32" s="294"/>
      <c r="L32" s="32"/>
      <c r="N32" s="32"/>
    </row>
    <row r="33" spans="1:14" s="29" customFormat="1" x14ac:dyDescent="0.25">
      <c r="A33" s="141"/>
      <c r="B33" s="141"/>
      <c r="C33" s="141"/>
      <c r="D33" s="141"/>
      <c r="E33" s="141"/>
      <c r="F33" s="141"/>
      <c r="G33" s="141"/>
      <c r="H33" s="141"/>
      <c r="I33" s="141"/>
      <c r="J33" s="141"/>
      <c r="L33" s="32"/>
      <c r="N33" s="32"/>
    </row>
    <row r="34" spans="1:14" s="29" customFormat="1" x14ac:dyDescent="0.25">
      <c r="D34" s="30"/>
      <c r="E34" s="28"/>
      <c r="G34" s="30"/>
      <c r="H34" s="28"/>
      <c r="J34" s="31"/>
      <c r="L34" s="32"/>
      <c r="N34" s="32"/>
    </row>
    <row r="35" spans="1:14" x14ac:dyDescent="0.25">
      <c r="A35" s="7"/>
      <c r="B35" s="2" t="s">
        <v>36</v>
      </c>
      <c r="C35" s="17"/>
      <c r="E35" s="20"/>
      <c r="F35" s="14"/>
      <c r="G35" s="128"/>
      <c r="H35" s="21"/>
      <c r="I35" s="14"/>
      <c r="J35" s="17"/>
      <c r="L35" s="20"/>
      <c r="N35" s="20"/>
    </row>
    <row r="36" spans="1:14" x14ac:dyDescent="0.25">
      <c r="B36" s="33" t="s">
        <v>37</v>
      </c>
      <c r="C36" s="17"/>
      <c r="E36" s="20"/>
      <c r="F36" s="14"/>
      <c r="G36" s="128"/>
      <c r="H36" s="21"/>
      <c r="I36" s="14"/>
      <c r="J36" s="17"/>
      <c r="L36" s="20"/>
      <c r="N36" s="20"/>
    </row>
    <row r="37" spans="1:14" x14ac:dyDescent="0.25">
      <c r="B37" s="26" t="s">
        <v>38</v>
      </c>
      <c r="C37" s="26"/>
      <c r="I37" s="26"/>
      <c r="J37" s="26"/>
    </row>
    <row r="38" spans="1:14" ht="84.75" customHeight="1" x14ac:dyDescent="0.25">
      <c r="B38" s="296" t="s">
        <v>538</v>
      </c>
      <c r="C38" s="296"/>
      <c r="D38" s="296"/>
      <c r="E38" s="296"/>
      <c r="F38" s="296"/>
      <c r="G38" s="296"/>
      <c r="H38" s="296"/>
      <c r="I38" s="296"/>
      <c r="J38" s="296"/>
    </row>
    <row r="39" spans="1:14" x14ac:dyDescent="0.25">
      <c r="B39" s="155" t="s">
        <v>39</v>
      </c>
      <c r="C39" s="155"/>
      <c r="D39" s="155"/>
      <c r="E39" s="155"/>
      <c r="F39" s="155"/>
      <c r="G39" s="155"/>
      <c r="H39" s="155"/>
      <c r="I39" s="155"/>
      <c r="J39" s="155"/>
    </row>
    <row r="40" spans="1:14" ht="79.5" customHeight="1" x14ac:dyDescent="0.25">
      <c r="B40" s="296" t="s">
        <v>539</v>
      </c>
      <c r="C40" s="299"/>
      <c r="D40" s="299"/>
      <c r="E40" s="299"/>
      <c r="F40" s="299"/>
      <c r="G40" s="299"/>
      <c r="H40" s="299"/>
      <c r="I40" s="299"/>
      <c r="J40" s="299"/>
    </row>
    <row r="41" spans="1:14" x14ac:dyDescent="0.25">
      <c r="B41" s="155" t="s">
        <v>40</v>
      </c>
      <c r="C41" s="155"/>
      <c r="D41" s="155"/>
      <c r="E41" s="155"/>
      <c r="F41" s="155"/>
      <c r="G41" s="155"/>
      <c r="H41" s="155"/>
      <c r="I41" s="155"/>
      <c r="J41" s="155"/>
    </row>
    <row r="42" spans="1:14" ht="77.25" customHeight="1" x14ac:dyDescent="0.25">
      <c r="B42" s="296" t="s">
        <v>540</v>
      </c>
      <c r="C42" s="296"/>
      <c r="D42" s="296"/>
      <c r="E42" s="296"/>
      <c r="F42" s="296"/>
      <c r="G42" s="296"/>
      <c r="H42" s="296"/>
      <c r="I42" s="296"/>
      <c r="J42" s="296"/>
    </row>
    <row r="43" spans="1:14" x14ac:dyDescent="0.25">
      <c r="B43" s="34"/>
      <c r="C43" s="34"/>
      <c r="D43" s="34"/>
      <c r="E43" s="34"/>
      <c r="F43" s="34"/>
      <c r="G43" s="34"/>
      <c r="H43" s="34"/>
      <c r="I43" s="34"/>
      <c r="J43" s="34"/>
    </row>
    <row r="44" spans="1:14" x14ac:dyDescent="0.25">
      <c r="A44" s="7"/>
      <c r="B44" s="138" t="s">
        <v>41</v>
      </c>
      <c r="H44" s="35"/>
      <c r="I44" s="35"/>
      <c r="J44" s="35"/>
    </row>
    <row r="45" spans="1:14" ht="15" customHeight="1" x14ac:dyDescent="0.25">
      <c r="B45" s="138" t="s">
        <v>42</v>
      </c>
      <c r="H45" s="36"/>
      <c r="I45" s="36"/>
      <c r="J45" s="36"/>
    </row>
    <row r="46" spans="1:14" x14ac:dyDescent="0.25">
      <c r="B46" s="141" t="s">
        <v>43</v>
      </c>
      <c r="H46" s="37"/>
      <c r="I46" s="37"/>
      <c r="J46" s="37"/>
    </row>
    <row r="47" spans="1:14" ht="15" customHeight="1" x14ac:dyDescent="0.25">
      <c r="A47" s="141">
        <v>1</v>
      </c>
      <c r="B47" s="314" t="s">
        <v>198</v>
      </c>
      <c r="C47" s="294"/>
      <c r="D47" s="294"/>
      <c r="E47" s="294"/>
      <c r="F47" s="294"/>
      <c r="G47" s="294"/>
      <c r="H47" s="294"/>
      <c r="I47" s="294"/>
      <c r="J47" s="294"/>
    </row>
    <row r="48" spans="1:14" x14ac:dyDescent="0.25">
      <c r="A48" s="141">
        <v>2</v>
      </c>
      <c r="B48" s="294"/>
      <c r="C48" s="294"/>
      <c r="D48" s="294"/>
      <c r="E48" s="294"/>
      <c r="F48" s="294"/>
      <c r="G48" s="294"/>
      <c r="H48" s="294"/>
      <c r="I48" s="294"/>
      <c r="J48" s="294"/>
    </row>
    <row r="49" spans="1:10" x14ac:dyDescent="0.25">
      <c r="A49" s="141">
        <v>3</v>
      </c>
      <c r="B49" s="294"/>
      <c r="C49" s="294"/>
      <c r="D49" s="294"/>
      <c r="E49" s="294"/>
      <c r="F49" s="294"/>
      <c r="G49" s="294"/>
      <c r="H49" s="294"/>
      <c r="I49" s="294"/>
      <c r="J49" s="294"/>
    </row>
    <row r="50" spans="1:10" x14ac:dyDescent="0.25">
      <c r="A50" s="141">
        <v>4</v>
      </c>
      <c r="B50" s="294"/>
      <c r="C50" s="294"/>
      <c r="D50" s="294"/>
      <c r="E50" s="294"/>
      <c r="F50" s="294"/>
      <c r="G50" s="294"/>
      <c r="H50" s="294"/>
      <c r="I50" s="294"/>
      <c r="J50" s="294"/>
    </row>
    <row r="51" spans="1:10" ht="15" customHeight="1" x14ac:dyDescent="0.25">
      <c r="A51" s="141">
        <v>5</v>
      </c>
      <c r="B51" s="294"/>
      <c r="C51" s="294"/>
      <c r="D51" s="294"/>
      <c r="E51" s="294"/>
      <c r="F51" s="294"/>
      <c r="G51" s="294"/>
      <c r="H51" s="294"/>
      <c r="I51" s="294"/>
      <c r="J51" s="294"/>
    </row>
    <row r="52" spans="1:10" x14ac:dyDescent="0.25">
      <c r="A52" s="141">
        <v>6</v>
      </c>
      <c r="B52" s="294"/>
      <c r="C52" s="294"/>
      <c r="D52" s="294"/>
      <c r="E52" s="294"/>
      <c r="F52" s="294"/>
      <c r="G52" s="294"/>
      <c r="H52" s="294"/>
      <c r="I52" s="294"/>
      <c r="J52" s="294"/>
    </row>
    <row r="53" spans="1:10" x14ac:dyDescent="0.25">
      <c r="A53" s="141">
        <v>7</v>
      </c>
      <c r="B53" s="294"/>
      <c r="C53" s="294"/>
      <c r="D53" s="294"/>
      <c r="E53" s="294"/>
      <c r="F53" s="294"/>
      <c r="G53" s="294"/>
      <c r="H53" s="294"/>
      <c r="I53" s="294"/>
      <c r="J53" s="294"/>
    </row>
    <row r="54" spans="1:10" x14ac:dyDescent="0.25">
      <c r="A54" s="141">
        <v>8</v>
      </c>
      <c r="B54" s="295"/>
      <c r="C54" s="295"/>
      <c r="D54" s="295"/>
      <c r="E54" s="295"/>
      <c r="F54" s="295"/>
      <c r="G54" s="295"/>
      <c r="H54" s="295"/>
      <c r="I54" s="295"/>
      <c r="J54" s="295"/>
    </row>
    <row r="55" spans="1:10" x14ac:dyDescent="0.25">
      <c r="B55" s="138" t="s">
        <v>44</v>
      </c>
      <c r="G55" s="128"/>
      <c r="H55" s="35"/>
      <c r="I55" s="35"/>
      <c r="J55" s="35"/>
    </row>
    <row r="56" spans="1:10" x14ac:dyDescent="0.25">
      <c r="B56" s="141" t="s">
        <v>175</v>
      </c>
      <c r="G56" s="128"/>
      <c r="H56" s="142"/>
      <c r="I56" s="142"/>
      <c r="J56" s="142"/>
    </row>
    <row r="57" spans="1:10" x14ac:dyDescent="0.25">
      <c r="A57" s="141">
        <v>1</v>
      </c>
      <c r="B57" s="273" t="s">
        <v>370</v>
      </c>
      <c r="C57" s="274"/>
      <c r="D57" s="274"/>
      <c r="E57" s="274"/>
      <c r="F57" s="274"/>
      <c r="G57" s="274"/>
      <c r="H57" s="274"/>
      <c r="I57" s="274"/>
      <c r="J57" s="274"/>
    </row>
    <row r="58" spans="1:10" x14ac:dyDescent="0.25">
      <c r="A58" s="141">
        <v>2</v>
      </c>
      <c r="B58" s="150"/>
      <c r="C58" s="150"/>
      <c r="D58" s="150"/>
      <c r="E58" s="150"/>
      <c r="F58" s="150"/>
      <c r="G58" s="150"/>
      <c r="H58" s="150"/>
      <c r="I58" s="150"/>
      <c r="J58" s="150"/>
    </row>
    <row r="59" spans="1:10" x14ac:dyDescent="0.25">
      <c r="A59" s="141">
        <v>3</v>
      </c>
      <c r="B59" s="150"/>
      <c r="C59" s="150"/>
      <c r="D59" s="150"/>
      <c r="E59" s="150"/>
      <c r="F59" s="150"/>
      <c r="G59" s="150"/>
      <c r="H59" s="150"/>
      <c r="I59" s="150"/>
      <c r="J59" s="150"/>
    </row>
    <row r="60" spans="1:10" x14ac:dyDescent="0.25">
      <c r="A60" s="141">
        <v>4</v>
      </c>
      <c r="B60" s="150"/>
      <c r="C60" s="150"/>
      <c r="D60" s="150"/>
      <c r="E60" s="150"/>
      <c r="F60" s="150"/>
      <c r="G60" s="150"/>
      <c r="H60" s="150"/>
      <c r="I60" s="150"/>
      <c r="J60" s="150"/>
    </row>
    <row r="61" spans="1:10" x14ac:dyDescent="0.25">
      <c r="A61" s="141">
        <v>5</v>
      </c>
      <c r="B61" s="150"/>
      <c r="C61" s="150"/>
      <c r="D61" s="150"/>
      <c r="E61" s="150"/>
      <c r="F61" s="150"/>
      <c r="G61" s="150"/>
      <c r="H61" s="150"/>
      <c r="I61" s="150"/>
      <c r="J61" s="150"/>
    </row>
    <row r="62" spans="1:10" x14ac:dyDescent="0.25">
      <c r="A62" s="141">
        <v>6</v>
      </c>
      <c r="B62" s="150"/>
      <c r="C62" s="150"/>
      <c r="D62" s="150"/>
      <c r="E62" s="150"/>
      <c r="F62" s="150"/>
      <c r="G62" s="150"/>
      <c r="H62" s="150"/>
      <c r="I62" s="150"/>
      <c r="J62" s="150"/>
    </row>
    <row r="63" spans="1:10" x14ac:dyDescent="0.25">
      <c r="A63" s="141">
        <v>7</v>
      </c>
      <c r="B63" s="150"/>
      <c r="C63" s="150"/>
      <c r="D63" s="150"/>
      <c r="E63" s="150"/>
      <c r="F63" s="150"/>
      <c r="G63" s="150"/>
      <c r="H63" s="150"/>
      <c r="I63" s="150"/>
      <c r="J63" s="150"/>
    </row>
    <row r="64" spans="1:10" x14ac:dyDescent="0.25">
      <c r="A64" s="141">
        <v>8</v>
      </c>
      <c r="B64" s="150"/>
      <c r="C64" s="150"/>
      <c r="D64" s="150"/>
      <c r="E64" s="150"/>
      <c r="F64" s="150"/>
      <c r="G64" s="150"/>
      <c r="H64" s="150"/>
      <c r="I64" s="150"/>
      <c r="J64" s="150"/>
    </row>
    <row r="65" spans="1:11" x14ac:dyDescent="0.25">
      <c r="A65" s="141">
        <v>9</v>
      </c>
      <c r="B65" s="295"/>
      <c r="C65" s="295"/>
      <c r="D65" s="295"/>
      <c r="E65" s="295"/>
      <c r="F65" s="295"/>
      <c r="G65" s="295"/>
      <c r="H65" s="295"/>
      <c r="I65" s="295"/>
      <c r="J65" s="295"/>
    </row>
    <row r="66" spans="1:11" x14ac:dyDescent="0.25">
      <c r="A66" s="141">
        <v>10</v>
      </c>
      <c r="B66" s="150"/>
      <c r="C66" s="150"/>
      <c r="D66" s="150"/>
      <c r="E66" s="150"/>
      <c r="F66" s="150"/>
      <c r="G66" s="150"/>
      <c r="H66" s="150"/>
      <c r="I66" s="150"/>
      <c r="J66" s="150"/>
    </row>
    <row r="67" spans="1:11" x14ac:dyDescent="0.25">
      <c r="B67" s="138" t="s">
        <v>46</v>
      </c>
      <c r="D67" s="138"/>
      <c r="H67" s="142"/>
      <c r="I67" s="142"/>
      <c r="J67" s="142"/>
    </row>
    <row r="68" spans="1:11" ht="15" customHeight="1" x14ac:dyDescent="0.25">
      <c r="B68" s="275" t="s">
        <v>47</v>
      </c>
      <c r="C68" s="275"/>
      <c r="D68" s="275"/>
      <c r="E68" s="275"/>
      <c r="F68" s="275"/>
      <c r="G68" s="275"/>
      <c r="H68" s="275"/>
      <c r="I68" s="275"/>
      <c r="J68" s="275"/>
    </row>
    <row r="69" spans="1:11" ht="15" customHeight="1" x14ac:dyDescent="0.25">
      <c r="B69" s="147"/>
      <c r="C69" s="147"/>
      <c r="D69" s="147"/>
      <c r="E69" s="147"/>
      <c r="F69" s="147"/>
      <c r="H69" s="147">
        <f>SUM(E71:E77)</f>
        <v>150</v>
      </c>
      <c r="I69" s="142" t="str">
        <f>IF(H69=E11*25,"perfecte","cal revisar")</f>
        <v>perfecte</v>
      </c>
      <c r="J69" s="142" t="str">
        <f>IF(E11*7&lt;K70,"perfecte","cal revisar")</f>
        <v>perfecte</v>
      </c>
    </row>
    <row r="70" spans="1:11" ht="15" customHeight="1" x14ac:dyDescent="0.25">
      <c r="B70" s="147"/>
      <c r="C70" s="292" t="s">
        <v>48</v>
      </c>
      <c r="D70" s="293"/>
      <c r="E70" s="38" t="s">
        <v>49</v>
      </c>
      <c r="F70" s="292" t="s">
        <v>50</v>
      </c>
      <c r="G70" s="293"/>
      <c r="I70" s="142" t="s">
        <v>556</v>
      </c>
      <c r="J70" s="142" t="s">
        <v>557</v>
      </c>
      <c r="K70" s="142">
        <f>SUM(K71:K77)</f>
        <v>62.75</v>
      </c>
    </row>
    <row r="71" spans="1:11" ht="15" customHeight="1" x14ac:dyDescent="0.25">
      <c r="C71" s="141" t="s">
        <v>542</v>
      </c>
      <c r="D71" s="188"/>
      <c r="E71" s="62">
        <v>45</v>
      </c>
      <c r="F71" s="317">
        <v>0.75</v>
      </c>
      <c r="G71" s="318"/>
      <c r="I71" s="142"/>
      <c r="J71" s="142"/>
      <c r="K71" s="142">
        <f t="shared" ref="K71:K77" si="0">E71*F71</f>
        <v>33.75</v>
      </c>
    </row>
    <row r="72" spans="1:11" ht="15" customHeight="1" x14ac:dyDescent="0.25">
      <c r="C72" s="141" t="s">
        <v>544</v>
      </c>
      <c r="D72" s="188"/>
      <c r="E72" s="62">
        <v>22</v>
      </c>
      <c r="F72" s="317">
        <v>0.5</v>
      </c>
      <c r="G72" s="318"/>
      <c r="I72" s="142"/>
      <c r="J72" s="142"/>
      <c r="K72" s="142">
        <f t="shared" si="0"/>
        <v>11</v>
      </c>
    </row>
    <row r="73" spans="1:11" ht="15" customHeight="1" x14ac:dyDescent="0.25">
      <c r="C73" s="141" t="s">
        <v>551</v>
      </c>
      <c r="D73" s="189"/>
      <c r="E73" s="63">
        <v>3</v>
      </c>
      <c r="F73" s="329">
        <v>1</v>
      </c>
      <c r="G73" s="330"/>
      <c r="I73" s="142"/>
      <c r="J73" s="142"/>
      <c r="K73" s="142">
        <f t="shared" si="0"/>
        <v>3</v>
      </c>
    </row>
    <row r="74" spans="1:11" ht="15" customHeight="1" x14ac:dyDescent="0.25">
      <c r="C74" s="141" t="s">
        <v>92</v>
      </c>
      <c r="D74" s="188"/>
      <c r="E74" s="62">
        <v>5</v>
      </c>
      <c r="F74" s="317">
        <v>1</v>
      </c>
      <c r="G74" s="318"/>
      <c r="I74" s="142"/>
      <c r="J74" s="142"/>
      <c r="K74" s="142">
        <f t="shared" si="0"/>
        <v>5</v>
      </c>
    </row>
    <row r="75" spans="1:11" ht="15" customHeight="1" x14ac:dyDescent="0.25">
      <c r="C75" s="141" t="s">
        <v>549</v>
      </c>
      <c r="D75" s="189"/>
      <c r="E75" s="63">
        <v>10</v>
      </c>
      <c r="F75" s="329">
        <v>1</v>
      </c>
      <c r="G75" s="330"/>
      <c r="I75" s="142"/>
      <c r="J75" s="142"/>
      <c r="K75" s="142">
        <f t="shared" si="0"/>
        <v>10</v>
      </c>
    </row>
    <row r="76" spans="1:11" ht="15" customHeight="1" x14ac:dyDescent="0.25">
      <c r="C76" s="141" t="s">
        <v>545</v>
      </c>
      <c r="D76" s="188"/>
      <c r="E76" s="62">
        <v>65</v>
      </c>
      <c r="F76" s="317">
        <v>0</v>
      </c>
      <c r="G76" s="318"/>
      <c r="I76" s="142"/>
      <c r="J76" s="142"/>
      <c r="K76" s="142">
        <f t="shared" si="0"/>
        <v>0</v>
      </c>
    </row>
    <row r="77" spans="1:11" ht="15" customHeight="1" x14ac:dyDescent="0.25">
      <c r="C77" s="286"/>
      <c r="D77" s="287"/>
      <c r="E77" s="40"/>
      <c r="F77" s="286"/>
      <c r="G77" s="287"/>
      <c r="I77" s="142"/>
      <c r="J77" s="142"/>
      <c r="K77" s="142">
        <f t="shared" si="0"/>
        <v>0</v>
      </c>
    </row>
    <row r="78" spans="1:11" ht="15" customHeight="1" x14ac:dyDescent="0.25">
      <c r="B78" s="147"/>
      <c r="C78" s="147"/>
      <c r="D78" s="147"/>
      <c r="E78" s="147"/>
      <c r="F78" s="147"/>
      <c r="H78" s="142"/>
      <c r="I78" s="142"/>
      <c r="J78" s="142"/>
    </row>
    <row r="79" spans="1:11" x14ac:dyDescent="0.25">
      <c r="A79" s="7"/>
      <c r="B79" s="138" t="s">
        <v>51</v>
      </c>
    </row>
    <row r="80" spans="1:11" x14ac:dyDescent="0.25">
      <c r="B80" s="130" t="s">
        <v>52</v>
      </c>
    </row>
    <row r="81" spans="1:11" x14ac:dyDescent="0.25">
      <c r="C81" s="141" t="s">
        <v>559</v>
      </c>
      <c r="D81" s="153"/>
      <c r="E81" s="153"/>
      <c r="F81" s="153"/>
      <c r="G81" s="153"/>
      <c r="H81" s="153"/>
      <c r="I81" s="153"/>
      <c r="J81" s="153"/>
      <c r="K81" s="153"/>
    </row>
    <row r="82" spans="1:11" x14ac:dyDescent="0.25">
      <c r="C82" s="141" t="s">
        <v>566</v>
      </c>
      <c r="D82" s="153"/>
      <c r="E82" s="153"/>
      <c r="F82" s="153"/>
      <c r="G82" s="153"/>
      <c r="H82" s="153"/>
      <c r="I82" s="153"/>
      <c r="J82" s="153"/>
      <c r="K82" s="153"/>
    </row>
    <row r="83" spans="1:11" x14ac:dyDescent="0.25">
      <c r="C83" s="141" t="s">
        <v>561</v>
      </c>
      <c r="D83" s="153"/>
      <c r="E83" s="153"/>
      <c r="F83" s="153"/>
      <c r="G83" s="153"/>
      <c r="H83" s="153"/>
      <c r="I83" s="153"/>
      <c r="J83" s="153"/>
      <c r="K83" s="153"/>
    </row>
    <row r="84" spans="1:11" x14ac:dyDescent="0.25">
      <c r="C84" s="153"/>
      <c r="D84" s="153"/>
      <c r="E84" s="153"/>
      <c r="F84" s="153"/>
      <c r="G84" s="153"/>
      <c r="H84" s="153"/>
      <c r="I84" s="153"/>
      <c r="J84" s="153"/>
      <c r="K84" s="153"/>
    </row>
    <row r="85" spans="1:11" x14ac:dyDescent="0.25">
      <c r="C85" s="153"/>
      <c r="D85" s="153"/>
      <c r="E85" s="153"/>
      <c r="F85" s="153"/>
      <c r="G85" s="153"/>
      <c r="H85" s="153"/>
      <c r="I85" s="153"/>
      <c r="J85" s="153"/>
      <c r="K85" s="153"/>
    </row>
    <row r="86" spans="1:11" x14ac:dyDescent="0.25">
      <c r="C86" s="153"/>
      <c r="D86" s="153"/>
      <c r="E86" s="153"/>
      <c r="F86" s="153"/>
      <c r="G86" s="153"/>
      <c r="H86" s="153"/>
      <c r="I86" s="153"/>
      <c r="J86" s="153"/>
      <c r="K86" s="153"/>
    </row>
    <row r="87" spans="1:11" x14ac:dyDescent="0.25">
      <c r="C87" s="153"/>
      <c r="D87" s="153"/>
      <c r="E87" s="153"/>
      <c r="F87" s="153"/>
      <c r="G87" s="153"/>
      <c r="H87" s="153"/>
      <c r="I87" s="153"/>
      <c r="J87" s="153"/>
      <c r="K87" s="153"/>
    </row>
    <row r="89" spans="1:11" x14ac:dyDescent="0.25">
      <c r="A89" s="7"/>
      <c r="B89" s="138" t="s">
        <v>53</v>
      </c>
    </row>
    <row r="90" spans="1:11" ht="15" customHeight="1" x14ac:dyDescent="0.25">
      <c r="B90" s="275" t="s">
        <v>54</v>
      </c>
      <c r="C90" s="275"/>
      <c r="D90" s="275"/>
      <c r="E90" s="275"/>
      <c r="F90" s="275"/>
      <c r="G90" s="275"/>
      <c r="H90" s="275"/>
    </row>
    <row r="91" spans="1:11" ht="15" customHeight="1" x14ac:dyDescent="0.25">
      <c r="B91" s="147"/>
      <c r="C91" s="147"/>
      <c r="D91" s="147"/>
      <c r="E91" s="147"/>
      <c r="F91" s="147"/>
      <c r="G91" s="147"/>
      <c r="H91" s="147"/>
    </row>
    <row r="92" spans="1:11" ht="15" customHeight="1" x14ac:dyDescent="0.25">
      <c r="B92" s="147"/>
      <c r="C92" s="289" t="s">
        <v>55</v>
      </c>
      <c r="D92" s="290"/>
      <c r="E92" s="289" t="s">
        <v>56</v>
      </c>
      <c r="F92" s="290"/>
      <c r="G92" s="289" t="s">
        <v>57</v>
      </c>
      <c r="H92" s="291"/>
      <c r="I92" s="290"/>
      <c r="J92" s="147"/>
    </row>
    <row r="93" spans="1:11" ht="15" customHeight="1" x14ac:dyDescent="0.25">
      <c r="C93" s="187" t="s">
        <v>1262</v>
      </c>
      <c r="D93" s="160"/>
      <c r="E93" s="276">
        <v>60</v>
      </c>
      <c r="F93" s="277"/>
      <c r="G93" s="276">
        <v>80</v>
      </c>
      <c r="H93" s="285"/>
      <c r="I93" s="277"/>
      <c r="J93" s="147"/>
    </row>
    <row r="94" spans="1:11" ht="15" customHeight="1" x14ac:dyDescent="0.25">
      <c r="C94" s="187" t="s">
        <v>1264</v>
      </c>
      <c r="D94" s="159"/>
      <c r="E94" s="286">
        <v>20</v>
      </c>
      <c r="F94" s="287"/>
      <c r="G94" s="286">
        <v>30</v>
      </c>
      <c r="H94" s="288"/>
      <c r="I94" s="287"/>
      <c r="J94" s="147"/>
    </row>
    <row r="95" spans="1:11" ht="15" customHeight="1" x14ac:dyDescent="0.25">
      <c r="C95" s="187" t="s">
        <v>1265</v>
      </c>
      <c r="D95" s="160"/>
      <c r="E95" s="276">
        <v>5</v>
      </c>
      <c r="F95" s="277"/>
      <c r="G95" s="276">
        <v>10</v>
      </c>
      <c r="H95" s="285"/>
      <c r="I95" s="277"/>
      <c r="J95" s="147"/>
    </row>
    <row r="96" spans="1:11" ht="15" customHeight="1" x14ac:dyDescent="0.25">
      <c r="B96" s="147"/>
      <c r="C96" s="286"/>
      <c r="D96" s="287"/>
      <c r="E96" s="286"/>
      <c r="F96" s="287"/>
      <c r="G96" s="286"/>
      <c r="H96" s="288"/>
      <c r="I96" s="287"/>
      <c r="J96" s="147"/>
    </row>
    <row r="97" spans="2:17" ht="15" customHeight="1" x14ac:dyDescent="0.25">
      <c r="B97" s="147"/>
      <c r="C97" s="276"/>
      <c r="D97" s="277"/>
      <c r="E97" s="276"/>
      <c r="F97" s="277"/>
      <c r="G97" s="276"/>
      <c r="H97" s="285"/>
      <c r="I97" s="277"/>
      <c r="J97" s="147"/>
    </row>
    <row r="98" spans="2:17" ht="15" customHeight="1" x14ac:dyDescent="0.25">
      <c r="B98" s="147"/>
      <c r="C98" s="286"/>
      <c r="D98" s="287"/>
      <c r="E98" s="286"/>
      <c r="F98" s="287"/>
      <c r="G98" s="286"/>
      <c r="H98" s="288"/>
      <c r="I98" s="287"/>
      <c r="J98" s="147"/>
      <c r="O98" s="41"/>
      <c r="P98" s="42"/>
      <c r="Q98" s="41"/>
    </row>
    <row r="99" spans="2:17" ht="15" customHeight="1" x14ac:dyDescent="0.25">
      <c r="B99" s="147"/>
      <c r="C99" s="276"/>
      <c r="D99" s="277"/>
      <c r="E99" s="276"/>
      <c r="F99" s="277"/>
      <c r="G99" s="276"/>
      <c r="H99" s="285"/>
      <c r="I99" s="277"/>
      <c r="J99" s="147"/>
    </row>
    <row r="100" spans="2:17" ht="15" customHeight="1" x14ac:dyDescent="0.25">
      <c r="B100" s="147"/>
      <c r="C100" s="286"/>
      <c r="D100" s="287"/>
      <c r="E100" s="286"/>
      <c r="F100" s="287"/>
      <c r="G100" s="286"/>
      <c r="H100" s="288"/>
      <c r="I100" s="287"/>
      <c r="J100" s="147"/>
    </row>
    <row r="101" spans="2:17" x14ac:dyDescent="0.25">
      <c r="D101" s="43"/>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77:D77"/>
    <mergeCell ref="F77:G77"/>
    <mergeCell ref="B90:H90"/>
    <mergeCell ref="C92:D92"/>
    <mergeCell ref="E92:F92"/>
    <mergeCell ref="G92:I92"/>
    <mergeCell ref="E93:F93"/>
    <mergeCell ref="G93:I93"/>
    <mergeCell ref="E94:F94"/>
    <mergeCell ref="G94:I94"/>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81:C83">
      <formula1>metdoc</formula1>
    </dataValidation>
    <dataValidation type="list" allowBlank="1" showInputMessage="1" showErrorMessage="1" sqref="C93:C95">
      <formula1>eval</formula1>
    </dataValidation>
    <dataValidation type="list" allowBlank="1" showInputMessage="1" showErrorMessage="1" sqref="B77 C71:C76">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50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50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50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50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50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5047"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5048"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1504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50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505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50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80</vt:i4>
      </vt:variant>
      <vt:variant>
        <vt:lpstr>Intervals amb nom</vt:lpstr>
      </vt:variant>
      <vt:variant>
        <vt:i4>12</vt:i4>
      </vt:variant>
    </vt:vector>
  </HeadingPairs>
  <TitlesOfParts>
    <vt:vector size="92" baseType="lpstr">
      <vt:lpstr>base</vt:lpstr>
      <vt:lpstr>PLANIFICACIÓN DE LAS ENSEÑANZAS</vt:lpstr>
      <vt:lpstr>M1</vt:lpstr>
      <vt:lpstr>COMUNICACIÓ ORAL I ESCRITA</vt:lpstr>
      <vt:lpstr>EVOLUCIÓ SOCIETATS HUMANES</vt:lpstr>
      <vt:lpstr>HISTÒRIA CIÈNCIA I CULTURA</vt:lpstr>
      <vt:lpstr>M2</vt:lpstr>
      <vt:lpstr>IMATGE CINEMATOGRÀFICA</vt:lpstr>
      <vt:lpstr>PATRIMONI CULTURAL</vt:lpstr>
      <vt:lpstr>M3</vt:lpstr>
      <vt:lpstr>Patrimoni_natural</vt:lpstr>
      <vt:lpstr>Geog_Europa</vt:lpstr>
      <vt:lpstr>TEORIA COMUNICACIÓ</vt:lpstr>
      <vt:lpstr>ANÀLISI MITJANS</vt:lpstr>
      <vt:lpstr>GRAMÀTICA ESPANYOL</vt:lpstr>
      <vt:lpstr>ANTROPOLOGIA FILOSÒFICA</vt:lpstr>
      <vt:lpstr>ÈTICA</vt:lpstr>
      <vt:lpstr>LECTURES</vt:lpstr>
      <vt:lpstr>MÓN ACTUAL I</vt:lpstr>
      <vt:lpstr>MÓN ACTUAL II</vt:lpstr>
      <vt:lpstr>ORTOGRAFIA CATALANA</vt:lpstr>
      <vt:lpstr>FONAMENTS LLENGUATGE</vt:lpstr>
      <vt:lpstr>M4</vt:lpstr>
      <vt:lpstr>ART ANTIC I</vt:lpstr>
      <vt:lpstr>ART ANTIC II</vt:lpstr>
      <vt:lpstr>M5</vt:lpstr>
      <vt:lpstr>HISTÒRIA DE L'ART MEDIEVAL I</vt:lpstr>
      <vt:lpstr>HISTÒRIA DE L'ART MEDIEVAL II</vt:lpstr>
      <vt:lpstr>M6</vt:lpstr>
      <vt:lpstr>ART RENAIXEMENT</vt:lpstr>
      <vt:lpstr>ART BARROC</vt:lpstr>
      <vt:lpstr>M7</vt:lpstr>
      <vt:lpstr>ART CONTEMPORANI I</vt:lpstr>
      <vt:lpstr>ART CONTEMPORANI II</vt:lpstr>
      <vt:lpstr>M8</vt:lpstr>
      <vt:lpstr>TEORIA DE L'ART</vt:lpstr>
      <vt:lpstr>HISTÒRIA DE LES IDEES ESTÈTIQUE</vt:lpstr>
      <vt:lpstr>ESTÈTICA DE LA PRODUCCIÓ I DE L</vt:lpstr>
      <vt:lpstr>M9</vt:lpstr>
      <vt:lpstr>HISTÒRIA DE LA MÚSICA</vt:lpstr>
      <vt:lpstr>HISTÒRIA I TEORIA DEL CINEMA</vt:lpstr>
      <vt:lpstr>M10</vt:lpstr>
      <vt:lpstr>CONSTRUCCIÓ DE LA CIUTAT</vt:lpstr>
      <vt:lpstr>MUSEOLOGIA</vt:lpstr>
      <vt:lpstr>M11</vt:lpstr>
      <vt:lpstr>MUSIQUES DEL MÓN CONTEMPORANI</vt:lpstr>
      <vt:lpstr>CULTURA VISUAL DEL GRAVAT AL NE</vt:lpstr>
      <vt:lpstr>TRAD. MODERN. ART CONTEMPORANI</vt:lpstr>
      <vt:lpstr>M12</vt:lpstr>
      <vt:lpstr>ART I CONFLICTES EN EL MÓN ANTI</vt:lpstr>
      <vt:lpstr>ART MEDIEVAL HISPÀNIC</vt:lpstr>
      <vt:lpstr>ART I ARQUITECTURA A ESPANYA. L</vt:lpstr>
      <vt:lpstr>M13</vt:lpstr>
      <vt:lpstr>HISTORIOGRAFIA I METODOLOGIA</vt:lpstr>
      <vt:lpstr>TÈCNIQUES ARTÍSTIQUES</vt:lpstr>
      <vt:lpstr>M14</vt:lpstr>
      <vt:lpstr>GESTIÓ DEL PATRIMONI CULTURAL</vt:lpstr>
      <vt:lpstr>USOS DEL PATRIMONI HISTÒRIC-ART</vt:lpstr>
      <vt:lpstr>M15</vt:lpstr>
      <vt:lpstr>ART I GÈNERE</vt:lpstr>
      <vt:lpstr>ART I ARTISTES ÈPOCA MODERNA</vt:lpstr>
      <vt:lpstr>DARRERES TENDÈNCIES</vt:lpstr>
      <vt:lpstr>ART I CINEMA</vt:lpstr>
      <vt:lpstr>MÚSICA I ARTS ESCÈNIQUES</vt:lpstr>
      <vt:lpstr>PRÀCTIQUES EXTERNES</vt:lpstr>
      <vt:lpstr>CATEDRALS, MONESTIRS I PALAUS</vt:lpstr>
      <vt:lpstr>DEL COLECCIONISME ALS MUSEUS</vt:lpstr>
      <vt:lpstr>CRÍTICA D'ART</vt:lpstr>
      <vt:lpstr>ART CLÀSSIC ESCULTURA GRECO-R</vt:lpstr>
      <vt:lpstr>CONSERVACIÓ I RESTAURACIÓ DEL P</vt:lpstr>
      <vt:lpstr>LA IMATGE A L'EDAT MITJANA</vt:lpstr>
      <vt:lpstr>PROMOCIÓ I RECEPCIÓ</vt:lpstr>
      <vt:lpstr>CULTURES ARTÍSTIQUES DEL MÓN</vt:lpstr>
      <vt:lpstr>ART D'ÈPOCA MODERNA A CATALUNYA</vt:lpstr>
      <vt:lpstr>DIFUSIÓ DEL PATRIMONI</vt:lpstr>
      <vt:lpstr>ESTUDI MONOGRÀFIC</vt:lpstr>
      <vt:lpstr>ESTÈTICA DE LA FOTOGRAFIA</vt:lpstr>
      <vt:lpstr>PATRIMONI CULTURAL I DESENVOLUP</vt:lpstr>
      <vt:lpstr>M16</vt:lpstr>
      <vt:lpstr>TFG</vt:lpstr>
      <vt:lpstr>act</vt:lpstr>
      <vt:lpstr>actfor</vt:lpstr>
      <vt:lpstr>'ART CONTEMPORANI I'!Àrea_d'impressió</vt:lpstr>
      <vt:lpstr>'ART CONTEMPORANI II'!Àrea_d'impressió</vt:lpstr>
      <vt:lpstr>'ART I GÈNERE'!Àrea_d'impressió</vt:lpstr>
      <vt:lpstr>'DARRERES TENDÈNCIES'!Àrea_d'impressió</vt:lpstr>
      <vt:lpstr>Geog_Europa!Àrea_d'impressió</vt:lpstr>
      <vt:lpstr>Patrimoni_natural!Àrea_d'impressió</vt:lpstr>
      <vt:lpstr>TFG!Àrea_d'impressió</vt:lpstr>
      <vt:lpstr>'TRAD. MODERN. ART CONTEMPORANI'!Àrea_d'impressió</vt:lpstr>
      <vt:lpstr>eval</vt:lpstr>
      <vt:lpstr>metdoc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2018-04-19T15:15:42Z</dcterms:modified>
</cp:coreProperties>
</file>